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8917\Desktop\"/>
    </mc:Choice>
  </mc:AlternateContent>
  <xr:revisionPtr revIDLastSave="0" documentId="13_ncr:1_{82928F56-8656-416B-89D6-8A005E3C81E7}" xr6:coauthVersionLast="47" xr6:coauthVersionMax="47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بازماندگی از تحصیل دورۀ ابتدایی" sheetId="1" r:id="rId1"/>
    <sheet name="بازماندگی از تحصیل متوسطۀ اول" sheetId="2" r:id="rId2"/>
    <sheet name="بازماندگی از تحصیل متوسطۀ دوم" sheetId="3" r:id="rId3"/>
    <sheet name="ترک تحصیل دورۀ ابتدایی" sheetId="4" r:id="rId4"/>
    <sheet name="ترک تحصیل متوسطۀ اول" sheetId="5" r:id="rId5"/>
    <sheet name="ترک تحصیل متوسطۀ دوم" sheetId="6" r:id="rId6"/>
    <sheet name="مردودی دورۀ ابتدایی" sheetId="7" r:id="rId7"/>
    <sheet name="مردودی متوسطۀ اول" sheetId="8" r:id="rId8"/>
  </sheets>
  <calcPr calcId="191029"/>
</workbook>
</file>

<file path=xl/calcChain.xml><?xml version="1.0" encoding="utf-8"?>
<calcChain xmlns="http://schemas.openxmlformats.org/spreadsheetml/2006/main">
  <c r="M35" i="3" l="1"/>
  <c r="L35" i="3"/>
  <c r="N35" i="3" s="1"/>
  <c r="M34" i="3"/>
  <c r="N34" i="3" s="1"/>
  <c r="L34" i="3"/>
  <c r="N33" i="3"/>
  <c r="M33" i="3"/>
  <c r="L33" i="3"/>
  <c r="M32" i="3"/>
  <c r="N32" i="3" s="1"/>
  <c r="L32" i="3"/>
  <c r="M31" i="3"/>
  <c r="N31" i="3" s="1"/>
  <c r="L31" i="3"/>
  <c r="M30" i="3"/>
  <c r="N30" i="3" s="1"/>
  <c r="L30" i="3"/>
  <c r="M29" i="3"/>
  <c r="N29" i="3" s="1"/>
  <c r="L29" i="3"/>
  <c r="N28" i="3"/>
  <c r="M28" i="3"/>
  <c r="L28" i="3"/>
  <c r="M27" i="3"/>
  <c r="L27" i="3"/>
  <c r="N27" i="3" s="1"/>
  <c r="M26" i="3"/>
  <c r="N26" i="3" s="1"/>
  <c r="L26" i="3"/>
  <c r="N25" i="3"/>
  <c r="M25" i="3"/>
  <c r="L25" i="3"/>
  <c r="M24" i="3"/>
  <c r="N24" i="3" s="1"/>
  <c r="L24" i="3"/>
  <c r="M23" i="3"/>
  <c r="N23" i="3" s="1"/>
  <c r="L23" i="3"/>
  <c r="M22" i="3"/>
  <c r="N22" i="3" s="1"/>
  <c r="L22" i="3"/>
  <c r="M21" i="3"/>
  <c r="N21" i="3" s="1"/>
  <c r="L21" i="3"/>
  <c r="N20" i="3"/>
  <c r="M20" i="3"/>
  <c r="L20" i="3"/>
  <c r="M19" i="3"/>
  <c r="L19" i="3"/>
  <c r="N19" i="3" s="1"/>
  <c r="M18" i="3"/>
  <c r="N18" i="3" s="1"/>
  <c r="L18" i="3"/>
  <c r="N17" i="3"/>
  <c r="M17" i="3"/>
  <c r="L17" i="3"/>
  <c r="M16" i="3"/>
  <c r="N16" i="3" s="1"/>
  <c r="L16" i="3"/>
  <c r="M15" i="3"/>
  <c r="N15" i="3" s="1"/>
  <c r="L15" i="3"/>
  <c r="M14" i="3"/>
  <c r="N14" i="3" s="1"/>
  <c r="L14" i="3"/>
  <c r="M13" i="3"/>
  <c r="N13" i="3" s="1"/>
  <c r="L13" i="3"/>
  <c r="N12" i="3"/>
  <c r="M12" i="3"/>
  <c r="L12" i="3"/>
  <c r="M11" i="3"/>
  <c r="L11" i="3"/>
  <c r="N11" i="3" s="1"/>
  <c r="M10" i="3"/>
  <c r="N10" i="3" s="1"/>
  <c r="L10" i="3"/>
  <c r="N9" i="3"/>
  <c r="M9" i="3"/>
  <c r="L9" i="3"/>
  <c r="M8" i="3"/>
  <c r="N8" i="3" s="1"/>
  <c r="L8" i="3"/>
  <c r="M7" i="3"/>
  <c r="N7" i="3" s="1"/>
  <c r="L7" i="3"/>
  <c r="M6" i="3"/>
  <c r="N6" i="3" s="1"/>
  <c r="L6" i="3"/>
  <c r="M5" i="3"/>
  <c r="M36" i="3" s="1"/>
  <c r="L5" i="3"/>
  <c r="L36" i="3" s="1"/>
  <c r="N5" i="3" l="1"/>
  <c r="N36" i="3" s="1"/>
  <c r="N35" i="2" l="1"/>
  <c r="M35" i="2"/>
  <c r="L35" i="2"/>
  <c r="M34" i="2"/>
  <c r="L34" i="2"/>
  <c r="N34" i="2" s="1"/>
  <c r="N33" i="2"/>
  <c r="M33" i="2"/>
  <c r="L33" i="2"/>
  <c r="M32" i="2"/>
  <c r="L32" i="2"/>
  <c r="N32" i="2" s="1"/>
  <c r="M31" i="2"/>
  <c r="L31" i="2"/>
  <c r="N31" i="2" s="1"/>
  <c r="M30" i="2"/>
  <c r="L30" i="2"/>
  <c r="N30" i="2" s="1"/>
  <c r="M29" i="2"/>
  <c r="L29" i="2"/>
  <c r="N29" i="2" s="1"/>
  <c r="M28" i="2"/>
  <c r="L28" i="2"/>
  <c r="N28" i="2" s="1"/>
  <c r="M27" i="2"/>
  <c r="L27" i="2"/>
  <c r="N27" i="2" s="1"/>
  <c r="M26" i="2"/>
  <c r="L26" i="2"/>
  <c r="N26" i="2" s="1"/>
  <c r="N25" i="2"/>
  <c r="M25" i="2"/>
  <c r="L25" i="2"/>
  <c r="N24" i="2"/>
  <c r="M24" i="2"/>
  <c r="L24" i="2"/>
  <c r="M23" i="2"/>
  <c r="L23" i="2"/>
  <c r="N23" i="2" s="1"/>
  <c r="M22" i="2"/>
  <c r="L22" i="2"/>
  <c r="N22" i="2" s="1"/>
  <c r="M21" i="2"/>
  <c r="L21" i="2"/>
  <c r="N21" i="2" s="1"/>
  <c r="M20" i="2"/>
  <c r="L20" i="2"/>
  <c r="N20" i="2" s="1"/>
  <c r="M19" i="2"/>
  <c r="L19" i="2"/>
  <c r="N19" i="2" s="1"/>
  <c r="N18" i="2"/>
  <c r="M18" i="2"/>
  <c r="L18" i="2"/>
  <c r="N17" i="2"/>
  <c r="M17" i="2"/>
  <c r="L17" i="2"/>
  <c r="N16" i="2"/>
  <c r="M16" i="2"/>
  <c r="L16" i="2"/>
  <c r="M15" i="2"/>
  <c r="L15" i="2"/>
  <c r="N15" i="2" s="1"/>
  <c r="M14" i="2"/>
  <c r="L14" i="2"/>
  <c r="N14" i="2" s="1"/>
  <c r="M13" i="2"/>
  <c r="L13" i="2"/>
  <c r="N13" i="2" s="1"/>
  <c r="M12" i="2"/>
  <c r="L12" i="2"/>
  <c r="N12" i="2" s="1"/>
  <c r="M11" i="2"/>
  <c r="N11" i="2" s="1"/>
  <c r="L11" i="2"/>
  <c r="N10" i="2"/>
  <c r="M10" i="2"/>
  <c r="L10" i="2"/>
  <c r="N9" i="2"/>
  <c r="M9" i="2"/>
  <c r="L9" i="2"/>
  <c r="N8" i="2"/>
  <c r="M8" i="2"/>
  <c r="L8" i="2"/>
  <c r="M7" i="2"/>
  <c r="L7" i="2"/>
  <c r="N7" i="2" s="1"/>
  <c r="M6" i="2"/>
  <c r="L6" i="2"/>
  <c r="N6" i="2" s="1"/>
  <c r="M5" i="2"/>
  <c r="M36" i="2" s="1"/>
  <c r="L5" i="2"/>
  <c r="L36" i="2" s="1"/>
  <c r="N5" i="2" l="1"/>
  <c r="N36" i="2" s="1"/>
  <c r="F36" i="1" l="1"/>
  <c r="L36" i="1"/>
  <c r="O36" i="1"/>
  <c r="D36" i="1"/>
  <c r="E36" i="1"/>
  <c r="G36" i="1"/>
  <c r="H36" i="1"/>
  <c r="I36" i="1"/>
  <c r="J36" i="1"/>
  <c r="K36" i="1"/>
  <c r="M36" i="1"/>
  <c r="N36" i="1"/>
  <c r="P36" i="1"/>
  <c r="Q36" i="1"/>
  <c r="R36" i="1"/>
  <c r="S36" i="1"/>
  <c r="T36" i="1"/>
  <c r="U36" i="1"/>
  <c r="V36" i="1"/>
  <c r="W36" i="1"/>
  <c r="C36" i="1"/>
  <c r="U6" i="1"/>
  <c r="V6" i="1"/>
  <c r="W6" i="1"/>
  <c r="U7" i="1"/>
  <c r="V7" i="1"/>
  <c r="W7" i="1"/>
  <c r="U8" i="1"/>
  <c r="V8" i="1"/>
  <c r="W8" i="1"/>
  <c r="U9" i="1"/>
  <c r="V9" i="1"/>
  <c r="W9" i="1"/>
  <c r="U10" i="1"/>
  <c r="V10" i="1"/>
  <c r="W10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6" i="1"/>
  <c r="V16" i="1"/>
  <c r="W16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2" i="1"/>
  <c r="V22" i="1"/>
  <c r="W22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8" i="1"/>
  <c r="V28" i="1"/>
  <c r="W28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4" i="1"/>
  <c r="V34" i="1"/>
  <c r="W34" i="1"/>
  <c r="U35" i="1"/>
  <c r="V35" i="1"/>
  <c r="W35" i="1"/>
  <c r="V5" i="1"/>
  <c r="W5" i="1"/>
  <c r="U5" i="1"/>
</calcChain>
</file>

<file path=xl/sharedStrings.xml><?xml version="1.0" encoding="utf-8"?>
<sst xmlns="http://schemas.openxmlformats.org/spreadsheetml/2006/main" count="419" uniqueCount="103">
  <si>
    <t>كل</t>
  </si>
  <si>
    <t>پسر</t>
  </si>
  <si>
    <t>دختر</t>
  </si>
  <si>
    <t>جمع</t>
  </si>
  <si>
    <t>البرز</t>
  </si>
  <si>
    <t>بوشهر</t>
  </si>
  <si>
    <t>يزد</t>
  </si>
  <si>
    <t>كل كشور</t>
  </si>
  <si>
    <t>رديف</t>
  </si>
  <si>
    <t xml:space="preserve"> استان</t>
  </si>
  <si>
    <t xml:space="preserve">آذربايجان شرقي </t>
  </si>
  <si>
    <t xml:space="preserve">آذربايجان غربي </t>
  </si>
  <si>
    <t xml:space="preserve">اردبيل </t>
  </si>
  <si>
    <t xml:space="preserve">اصفهان </t>
  </si>
  <si>
    <t xml:space="preserve">ايلام </t>
  </si>
  <si>
    <t xml:space="preserve">تهران </t>
  </si>
  <si>
    <t xml:space="preserve">خراسان جنوبي </t>
  </si>
  <si>
    <t>خراسان رضوی</t>
  </si>
  <si>
    <t xml:space="preserve">خراسان شمالي </t>
  </si>
  <si>
    <t xml:space="preserve">خوزستان </t>
  </si>
  <si>
    <t xml:space="preserve">زنجان </t>
  </si>
  <si>
    <t xml:space="preserve">سمنان </t>
  </si>
  <si>
    <t xml:space="preserve">فارس </t>
  </si>
  <si>
    <t xml:space="preserve">قزوين </t>
  </si>
  <si>
    <t xml:space="preserve">قم </t>
  </si>
  <si>
    <t xml:space="preserve">کردستان </t>
  </si>
  <si>
    <t xml:space="preserve">کرمان </t>
  </si>
  <si>
    <t xml:space="preserve">کرمانشاه </t>
  </si>
  <si>
    <t xml:space="preserve">گلستان </t>
  </si>
  <si>
    <t xml:space="preserve">گيلان </t>
  </si>
  <si>
    <t xml:space="preserve">لرستان </t>
  </si>
  <si>
    <t xml:space="preserve">مازندران </t>
  </si>
  <si>
    <t xml:space="preserve">مرکزي </t>
  </si>
  <si>
    <t xml:space="preserve">هرمزگان </t>
  </si>
  <si>
    <t xml:space="preserve">همدان </t>
  </si>
  <si>
    <t>کهگيلويه و بويراحمد</t>
  </si>
  <si>
    <t xml:space="preserve">سيستان و بلوچستان </t>
  </si>
  <si>
    <t xml:space="preserve">چهارمحال و بختياري </t>
  </si>
  <si>
    <t>بازماندگان از تحصيل دوره ابتدايي 6 تا11 ساله سال تحصيلي 1400-1399</t>
  </si>
  <si>
    <t>بازماندگان از تحصيل دوره متوسطه اول 12تا 14 ساله سال تحصيلي 1400-1399</t>
  </si>
  <si>
    <t>12 Total</t>
  </si>
  <si>
    <t>13 Total</t>
  </si>
  <si>
    <t>14 Total</t>
  </si>
  <si>
    <t>بازماندگان از تحصيل دوره دوم متوسطه 15 تا 17 ساله سال تحصيلي 1400-1399</t>
  </si>
  <si>
    <t>کهکيلويه و بويراحمد</t>
  </si>
  <si>
    <t>آمار دانش‌‌آموزان ترك تحصيل دوره ابتدايي (دولتي وغيردولتي)  سال تحصيلي99-98 بدون استثنايي و بزرگسال( شهر و روستا)</t>
  </si>
  <si>
    <t>جمع كل</t>
  </si>
  <si>
    <t xml:space="preserve">اول </t>
  </si>
  <si>
    <t xml:space="preserve">دوم </t>
  </si>
  <si>
    <t xml:space="preserve">سوم </t>
  </si>
  <si>
    <t xml:space="preserve">چهارم </t>
  </si>
  <si>
    <t xml:space="preserve">پنجم </t>
  </si>
  <si>
    <t>ششم</t>
  </si>
  <si>
    <t>آذربايجان شرقی</t>
  </si>
  <si>
    <t>آذربايجان غربی</t>
  </si>
  <si>
    <t>اردبيل</t>
  </si>
  <si>
    <t>اصفهان</t>
  </si>
  <si>
    <t>ايلام</t>
  </si>
  <si>
    <t>چهارمحال و بختياری</t>
  </si>
  <si>
    <t>خراسان جنوبی</t>
  </si>
  <si>
    <t>خراسان شمالی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</si>
  <si>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</si>
  <si>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</si>
  <si>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</si>
  <si>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</si>
  <si>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</si>
  <si>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</si>
  <si>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</si>
  <si>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کردستان</t>
  </si>
  <si>
    <t>کرمان</t>
  </si>
  <si>
    <t>کرمانشاه</t>
  </si>
  <si>
    <t>گلستان</t>
  </si>
  <si>
    <t>گيلان</t>
  </si>
  <si>
    <t>لرستان</t>
  </si>
  <si>
    <t>مازندران</t>
  </si>
  <si>
    <t>مرکزی</t>
  </si>
  <si>
    <t>هرمزگان</t>
  </si>
  <si>
    <t>همدان</t>
  </si>
  <si>
    <t>آمار دانش‌آموزان ترك تحصيل( دولتي و غيردولتي) دوره اول متوسطه  سال تحصيلي 99-98 بدون استثنايي و بزرگسال( شهر و روستا)</t>
  </si>
  <si>
    <t>هفتم</t>
  </si>
  <si>
    <t>هشتم</t>
  </si>
  <si>
    <t>نهم</t>
  </si>
  <si>
    <t>آمار دانش‌آموزان ترك تحصيل( دولتي و غيردولتي) دوره دوم متوسطه  سال تحصيلي 99-98 بدون استثنايي و بزرگسال( شهر -روستا)</t>
  </si>
  <si>
    <t xml:space="preserve">رديف </t>
  </si>
  <si>
    <t>استان</t>
  </si>
  <si>
    <t>روستایی</t>
  </si>
  <si>
    <t>شهری</t>
  </si>
  <si>
    <t>دهم</t>
  </si>
  <si>
    <t>یازدهم</t>
  </si>
  <si>
    <t>یازدهم Total</t>
  </si>
  <si>
    <t>دهم Total</t>
  </si>
  <si>
    <t xml:space="preserve">دختر </t>
  </si>
  <si>
    <t>آمار دانش‌آموزان مردود مشغول به تحصيل دوره ابتدايي( دولتي و غيردولتي) در سال تحصيلي 1400-1399 بدون استثنايي و بزرگسال( شهر و روستا)</t>
  </si>
  <si>
    <t>آمار دانش‌آموزان مردود مشغول به تحصيل( دولتي و غيردولتي) دوره اول متوسطه در سال تحصيلي 1400-1399 بدون استثنايي و بزرگسال( شهر و روستا)</t>
  </si>
  <si>
    <t>آذربايجان شرقي</t>
  </si>
  <si>
    <t>چهارمحال و بختياري</t>
  </si>
  <si>
    <t>آذربايجان غربي</t>
  </si>
  <si>
    <t xml:space="preserve">جمع كل </t>
  </si>
  <si>
    <t>خراسان جنوبي</t>
  </si>
  <si>
    <t>خراسان شمالي</t>
  </si>
  <si>
    <t>تهران (شهرستان‌ها)</t>
  </si>
  <si>
    <t>تهران (شهر تهران)</t>
  </si>
  <si>
    <t>تهران (شهرستا‌ن‌ها)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</si>
</sst>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color theme="1"/>
      <name val="B Nazanin"/>
      <charset val="178"/>
    </font>
    <font>
      <sz val="14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4"/>
      <color theme="1"/>
      <name val="B Nazanin"/>
      <charset val="178"/>
    </font>
    <font>
      <sz val="11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 tint="-0.1499984740745262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medium">
        <color auto="1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7">
    <xf numFmtId="0" fontId="0" fillId="0" borderId="0" xfId="0"/>
    <xf numFmtId="0" fontId="3" fillId="5" borderId="0" xfId="0" applyFont="1" applyFill="1" applyAlignment="1">
      <alignment horizontal="center" vertical="center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0" xfId="0" applyFont="1"/>
    <xf numFmtId="0" fontId="3" fillId="5" borderId="0" xfId="0" applyFont="1" applyFill="1" applyAlignment="1">
      <alignment horizontal="center"/>
    </xf>
    <xf numFmtId="0" fontId="3" fillId="4" borderId="44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7" fillId="3" borderId="50" xfId="2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6" fillId="3" borderId="13" xfId="2" applyFont="1" applyFill="1" applyBorder="1" applyAlignment="1">
      <alignment horizontal="center" vertical="center" textRotation="90"/>
    </xf>
    <xf numFmtId="0" fontId="6" fillId="3" borderId="14" xfId="2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/>
    </xf>
    <xf numFmtId="0" fontId="3" fillId="4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3" borderId="38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3" fillId="4" borderId="54" xfId="0" applyFont="1" applyFill="1" applyBorder="1" applyAlignment="1">
      <alignment horizontal="center" vertical="center"/>
    </xf>
    <xf numFmtId="0" fontId="9" fillId="0" borderId="36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3" fillId="4" borderId="38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rightToLeft="1" zoomScale="80" zoomScaleNormal="80" workbookViewId="0">
      <selection activeCell="F12" sqref="F12"/>
    </sheetView>
  </sheetViews>
  <sheetFormatPr defaultRowHeight="14.5" x14ac:dyDescent="0.35"/>
  <cols>
    <col min="1" max="1" width="4.6328125" customWidth="1"/>
    <col min="2" max="2" width="18" customWidth="1"/>
    <col min="3" max="3" width="9.36328125" customWidth="1"/>
    <col min="4" max="4" width="8.90625" customWidth="1"/>
    <col min="5" max="5" width="8.36328125" customWidth="1"/>
    <col min="6" max="18" width="7.36328125" customWidth="1"/>
    <col min="19" max="19" width="8.90625" customWidth="1"/>
    <col min="20" max="20" width="9.90625" customWidth="1"/>
    <col min="21" max="21" width="10.08984375" customWidth="1"/>
    <col min="22" max="22" width="11.08984375" customWidth="1"/>
    <col min="23" max="23" width="10.90625" customWidth="1"/>
  </cols>
  <sheetData>
    <row r="1" spans="1:23" ht="26.25" customHeight="1" thickBot="1" x14ac:dyDescent="0.4">
      <c r="A1" s="114" t="s">
        <v>38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6"/>
    </row>
    <row r="2" spans="1:23" ht="4.5" customHeight="1" thickBot="1" x14ac:dyDescent="0.7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1:23" ht="18.75" customHeight="1" x14ac:dyDescent="0.35">
      <c r="A3" s="118" t="s">
        <v>8</v>
      </c>
      <c r="B3" s="105" t="s">
        <v>9</v>
      </c>
      <c r="C3" s="107">
        <v>6</v>
      </c>
      <c r="D3" s="108"/>
      <c r="E3" s="109"/>
      <c r="F3" s="110">
        <v>7</v>
      </c>
      <c r="G3" s="108"/>
      <c r="H3" s="109"/>
      <c r="I3" s="110">
        <v>8</v>
      </c>
      <c r="J3" s="108"/>
      <c r="K3" s="109"/>
      <c r="L3" s="110">
        <v>9</v>
      </c>
      <c r="M3" s="108"/>
      <c r="N3" s="109"/>
      <c r="O3" s="110">
        <v>10</v>
      </c>
      <c r="P3" s="108"/>
      <c r="Q3" s="109"/>
      <c r="R3" s="110">
        <v>11</v>
      </c>
      <c r="S3" s="108"/>
      <c r="T3" s="108"/>
      <c r="U3" s="111" t="s">
        <v>0</v>
      </c>
      <c r="V3" s="112"/>
      <c r="W3" s="113"/>
    </row>
    <row r="4" spans="1:23" ht="21" customHeight="1" thickBot="1" x14ac:dyDescent="0.4">
      <c r="A4" s="119"/>
      <c r="B4" s="106"/>
      <c r="C4" s="2" t="s">
        <v>1</v>
      </c>
      <c r="D4" s="3" t="s">
        <v>2</v>
      </c>
      <c r="E4" s="4" t="s">
        <v>3</v>
      </c>
      <c r="F4" s="2" t="s">
        <v>1</v>
      </c>
      <c r="G4" s="3" t="s">
        <v>2</v>
      </c>
      <c r="H4" s="4" t="s">
        <v>3</v>
      </c>
      <c r="I4" s="2" t="s">
        <v>1</v>
      </c>
      <c r="J4" s="3" t="s">
        <v>2</v>
      </c>
      <c r="K4" s="4" t="s">
        <v>3</v>
      </c>
      <c r="L4" s="2" t="s">
        <v>1</v>
      </c>
      <c r="M4" s="3" t="s">
        <v>2</v>
      </c>
      <c r="N4" s="4" t="s">
        <v>3</v>
      </c>
      <c r="O4" s="2" t="s">
        <v>1</v>
      </c>
      <c r="P4" s="3" t="s">
        <v>2</v>
      </c>
      <c r="Q4" s="4" t="s">
        <v>3</v>
      </c>
      <c r="R4" s="2" t="s">
        <v>1</v>
      </c>
      <c r="S4" s="3" t="s">
        <v>2</v>
      </c>
      <c r="T4" s="5" t="s">
        <v>3</v>
      </c>
      <c r="U4" s="6" t="s">
        <v>1</v>
      </c>
      <c r="V4" s="7" t="s">
        <v>2</v>
      </c>
      <c r="W4" s="8" t="s">
        <v>3</v>
      </c>
    </row>
    <row r="5" spans="1:23" ht="21" customHeight="1" x14ac:dyDescent="0.35">
      <c r="A5" s="9">
        <v>1</v>
      </c>
      <c r="B5" s="10" t="s">
        <v>10</v>
      </c>
      <c r="C5" s="11">
        <v>969</v>
      </c>
      <c r="D5" s="12">
        <v>733</v>
      </c>
      <c r="E5" s="13">
        <v>1702</v>
      </c>
      <c r="F5" s="11">
        <v>358</v>
      </c>
      <c r="G5" s="12">
        <v>258</v>
      </c>
      <c r="H5" s="13">
        <v>616</v>
      </c>
      <c r="I5" s="11">
        <v>292</v>
      </c>
      <c r="J5" s="12">
        <v>230</v>
      </c>
      <c r="K5" s="13">
        <v>522</v>
      </c>
      <c r="L5" s="11">
        <v>297</v>
      </c>
      <c r="M5" s="12">
        <v>207</v>
      </c>
      <c r="N5" s="13">
        <v>504</v>
      </c>
      <c r="O5" s="11">
        <v>270</v>
      </c>
      <c r="P5" s="12">
        <v>224</v>
      </c>
      <c r="Q5" s="13">
        <v>494</v>
      </c>
      <c r="R5" s="11">
        <v>291</v>
      </c>
      <c r="S5" s="12">
        <v>262</v>
      </c>
      <c r="T5" s="14">
        <v>553</v>
      </c>
      <c r="U5" s="15">
        <f>C5+F5+I5+L5+O5+R5</f>
        <v>2477</v>
      </c>
      <c r="V5" s="16">
        <f t="shared" ref="V5:W5" si="0">D5+G5+J5+M5+P5+S5</f>
        <v>1914</v>
      </c>
      <c r="W5" s="17">
        <f t="shared" si="0"/>
        <v>4391</v>
      </c>
    </row>
    <row r="6" spans="1:23" ht="21" customHeight="1" x14ac:dyDescent="0.35">
      <c r="A6" s="18">
        <v>2</v>
      </c>
      <c r="B6" s="19" t="s">
        <v>11</v>
      </c>
      <c r="C6" s="15">
        <v>1412</v>
      </c>
      <c r="D6" s="16">
        <v>1371</v>
      </c>
      <c r="E6" s="17">
        <v>2783</v>
      </c>
      <c r="F6" s="15">
        <v>477</v>
      </c>
      <c r="G6" s="16">
        <v>471</v>
      </c>
      <c r="H6" s="17">
        <v>948</v>
      </c>
      <c r="I6" s="15">
        <v>457</v>
      </c>
      <c r="J6" s="16">
        <v>394</v>
      </c>
      <c r="K6" s="17">
        <v>851</v>
      </c>
      <c r="L6" s="15">
        <v>439</v>
      </c>
      <c r="M6" s="16">
        <v>457</v>
      </c>
      <c r="N6" s="17">
        <v>896</v>
      </c>
      <c r="O6" s="15">
        <v>448</v>
      </c>
      <c r="P6" s="16">
        <v>498</v>
      </c>
      <c r="Q6" s="17">
        <v>946</v>
      </c>
      <c r="R6" s="15">
        <v>574</v>
      </c>
      <c r="S6" s="16">
        <v>661</v>
      </c>
      <c r="T6" s="20">
        <v>1235</v>
      </c>
      <c r="U6" s="15">
        <f t="shared" ref="U6:U35" si="1">C6+F6+I6+L6+O6+R6</f>
        <v>3807</v>
      </c>
      <c r="V6" s="16">
        <f t="shared" ref="V6:V35" si="2">D6+G6+J6+M6+P6+S6</f>
        <v>3852</v>
      </c>
      <c r="W6" s="17">
        <f t="shared" ref="W6:W35" si="3">E6+H6+K6+N6+Q6+T6</f>
        <v>7659</v>
      </c>
    </row>
    <row r="7" spans="1:23" ht="21" customHeight="1" x14ac:dyDescent="0.35">
      <c r="A7" s="18">
        <v>3</v>
      </c>
      <c r="B7" s="19" t="s">
        <v>12</v>
      </c>
      <c r="C7" s="15">
        <v>282</v>
      </c>
      <c r="D7" s="16">
        <v>273</v>
      </c>
      <c r="E7" s="17">
        <v>555</v>
      </c>
      <c r="F7" s="15">
        <v>128</v>
      </c>
      <c r="G7" s="16">
        <v>114</v>
      </c>
      <c r="H7" s="17">
        <v>242</v>
      </c>
      <c r="I7" s="15">
        <v>95</v>
      </c>
      <c r="J7" s="16">
        <v>69</v>
      </c>
      <c r="K7" s="17">
        <v>164</v>
      </c>
      <c r="L7" s="15">
        <v>113</v>
      </c>
      <c r="M7" s="16">
        <v>108</v>
      </c>
      <c r="N7" s="17">
        <v>221</v>
      </c>
      <c r="O7" s="15">
        <v>103</v>
      </c>
      <c r="P7" s="16">
        <v>79</v>
      </c>
      <c r="Q7" s="17">
        <v>182</v>
      </c>
      <c r="R7" s="15">
        <v>112</v>
      </c>
      <c r="S7" s="16">
        <v>96</v>
      </c>
      <c r="T7" s="20">
        <v>208</v>
      </c>
      <c r="U7" s="15">
        <f t="shared" si="1"/>
        <v>833</v>
      </c>
      <c r="V7" s="16">
        <f t="shared" si="2"/>
        <v>739</v>
      </c>
      <c r="W7" s="17">
        <f t="shared" si="3"/>
        <v>1572</v>
      </c>
    </row>
    <row r="8" spans="1:23" ht="21" customHeight="1" x14ac:dyDescent="0.35">
      <c r="A8" s="18">
        <v>4</v>
      </c>
      <c r="B8" s="19" t="s">
        <v>13</v>
      </c>
      <c r="C8" s="15">
        <v>1568</v>
      </c>
      <c r="D8" s="16">
        <v>1106</v>
      </c>
      <c r="E8" s="17">
        <v>2674</v>
      </c>
      <c r="F8" s="15">
        <v>478</v>
      </c>
      <c r="G8" s="16">
        <v>407</v>
      </c>
      <c r="H8" s="17">
        <v>885</v>
      </c>
      <c r="I8" s="15">
        <v>423</v>
      </c>
      <c r="J8" s="16">
        <v>324</v>
      </c>
      <c r="K8" s="17">
        <v>747</v>
      </c>
      <c r="L8" s="15">
        <v>479</v>
      </c>
      <c r="M8" s="16">
        <v>356</v>
      </c>
      <c r="N8" s="17">
        <v>835</v>
      </c>
      <c r="O8" s="15">
        <v>435</v>
      </c>
      <c r="P8" s="16">
        <v>349</v>
      </c>
      <c r="Q8" s="17">
        <v>784</v>
      </c>
      <c r="R8" s="15">
        <v>498</v>
      </c>
      <c r="S8" s="16">
        <v>376</v>
      </c>
      <c r="T8" s="20">
        <v>874</v>
      </c>
      <c r="U8" s="15">
        <f t="shared" si="1"/>
        <v>3881</v>
      </c>
      <c r="V8" s="16">
        <f t="shared" si="2"/>
        <v>2918</v>
      </c>
      <c r="W8" s="17">
        <f t="shared" si="3"/>
        <v>6799</v>
      </c>
    </row>
    <row r="9" spans="1:23" ht="21" customHeight="1" x14ac:dyDescent="0.35">
      <c r="A9" s="18">
        <v>5</v>
      </c>
      <c r="B9" s="19" t="s">
        <v>4</v>
      </c>
      <c r="C9" s="15">
        <v>968</v>
      </c>
      <c r="D9" s="16">
        <v>770</v>
      </c>
      <c r="E9" s="17">
        <v>1738</v>
      </c>
      <c r="F9" s="15">
        <v>287</v>
      </c>
      <c r="G9" s="16">
        <v>229</v>
      </c>
      <c r="H9" s="17">
        <v>516</v>
      </c>
      <c r="I9" s="15">
        <v>234</v>
      </c>
      <c r="J9" s="16">
        <v>205</v>
      </c>
      <c r="K9" s="17">
        <v>439</v>
      </c>
      <c r="L9" s="15">
        <v>252</v>
      </c>
      <c r="M9" s="16">
        <v>221</v>
      </c>
      <c r="N9" s="17">
        <v>473</v>
      </c>
      <c r="O9" s="15">
        <v>254</v>
      </c>
      <c r="P9" s="16">
        <v>214</v>
      </c>
      <c r="Q9" s="17">
        <v>468</v>
      </c>
      <c r="R9" s="15">
        <v>233</v>
      </c>
      <c r="S9" s="16">
        <v>212</v>
      </c>
      <c r="T9" s="20">
        <v>445</v>
      </c>
      <c r="U9" s="15">
        <f t="shared" si="1"/>
        <v>2228</v>
      </c>
      <c r="V9" s="16">
        <f t="shared" si="2"/>
        <v>1851</v>
      </c>
      <c r="W9" s="17">
        <f t="shared" si="3"/>
        <v>4079</v>
      </c>
    </row>
    <row r="10" spans="1:23" ht="21" customHeight="1" x14ac:dyDescent="0.35">
      <c r="A10" s="18">
        <v>6</v>
      </c>
      <c r="B10" s="19" t="s">
        <v>14</v>
      </c>
      <c r="C10" s="15">
        <v>106</v>
      </c>
      <c r="D10" s="16">
        <v>108</v>
      </c>
      <c r="E10" s="17">
        <v>214</v>
      </c>
      <c r="F10" s="15">
        <v>48</v>
      </c>
      <c r="G10" s="16">
        <v>43</v>
      </c>
      <c r="H10" s="17">
        <v>91</v>
      </c>
      <c r="I10" s="15">
        <v>50</v>
      </c>
      <c r="J10" s="16">
        <v>50</v>
      </c>
      <c r="K10" s="17">
        <v>100</v>
      </c>
      <c r="L10" s="15">
        <v>46</v>
      </c>
      <c r="M10" s="16">
        <v>41</v>
      </c>
      <c r="N10" s="17">
        <v>87</v>
      </c>
      <c r="O10" s="15">
        <v>48</v>
      </c>
      <c r="P10" s="16">
        <v>49</v>
      </c>
      <c r="Q10" s="17">
        <v>97</v>
      </c>
      <c r="R10" s="15">
        <v>69</v>
      </c>
      <c r="S10" s="16">
        <v>48</v>
      </c>
      <c r="T10" s="20">
        <v>117</v>
      </c>
      <c r="U10" s="15">
        <f t="shared" si="1"/>
        <v>367</v>
      </c>
      <c r="V10" s="16">
        <f t="shared" si="2"/>
        <v>339</v>
      </c>
      <c r="W10" s="17">
        <f t="shared" si="3"/>
        <v>706</v>
      </c>
    </row>
    <row r="11" spans="1:23" ht="21" customHeight="1" x14ac:dyDescent="0.35">
      <c r="A11" s="18">
        <v>7</v>
      </c>
      <c r="B11" s="19" t="s">
        <v>5</v>
      </c>
      <c r="C11" s="15">
        <v>493</v>
      </c>
      <c r="D11" s="16">
        <v>331</v>
      </c>
      <c r="E11" s="17">
        <v>824</v>
      </c>
      <c r="F11" s="15">
        <v>125</v>
      </c>
      <c r="G11" s="16">
        <v>94</v>
      </c>
      <c r="H11" s="17">
        <v>219</v>
      </c>
      <c r="I11" s="15">
        <v>121</v>
      </c>
      <c r="J11" s="16">
        <v>64</v>
      </c>
      <c r="K11" s="17">
        <v>185</v>
      </c>
      <c r="L11" s="15">
        <v>100</v>
      </c>
      <c r="M11" s="16">
        <v>65</v>
      </c>
      <c r="N11" s="17">
        <v>165</v>
      </c>
      <c r="O11" s="15">
        <v>95</v>
      </c>
      <c r="P11" s="16">
        <v>99</v>
      </c>
      <c r="Q11" s="17">
        <v>194</v>
      </c>
      <c r="R11" s="15">
        <v>112</v>
      </c>
      <c r="S11" s="16">
        <v>96</v>
      </c>
      <c r="T11" s="20">
        <v>208</v>
      </c>
      <c r="U11" s="15">
        <f t="shared" si="1"/>
        <v>1046</v>
      </c>
      <c r="V11" s="16">
        <f t="shared" si="2"/>
        <v>749</v>
      </c>
      <c r="W11" s="17">
        <f t="shared" si="3"/>
        <v>1795</v>
      </c>
    </row>
    <row r="12" spans="1:23" ht="21" customHeight="1" x14ac:dyDescent="0.35">
      <c r="A12" s="18">
        <v>8</v>
      </c>
      <c r="B12" s="19" t="s">
        <v>15</v>
      </c>
      <c r="C12" s="15">
        <v>7422</v>
      </c>
      <c r="D12" s="16">
        <v>5868</v>
      </c>
      <c r="E12" s="17">
        <v>13290</v>
      </c>
      <c r="F12" s="15">
        <v>2083</v>
      </c>
      <c r="G12" s="16">
        <v>1657</v>
      </c>
      <c r="H12" s="17">
        <v>3740</v>
      </c>
      <c r="I12" s="15">
        <v>1843</v>
      </c>
      <c r="J12" s="16">
        <v>1650</v>
      </c>
      <c r="K12" s="17">
        <v>3493</v>
      </c>
      <c r="L12" s="15">
        <v>1837</v>
      </c>
      <c r="M12" s="16">
        <v>1657</v>
      </c>
      <c r="N12" s="17">
        <v>3494</v>
      </c>
      <c r="O12" s="15">
        <v>2158</v>
      </c>
      <c r="P12" s="16">
        <v>1742</v>
      </c>
      <c r="Q12" s="17">
        <v>3900</v>
      </c>
      <c r="R12" s="15">
        <v>2186</v>
      </c>
      <c r="S12" s="16">
        <v>1862</v>
      </c>
      <c r="T12" s="20">
        <v>4048</v>
      </c>
      <c r="U12" s="15">
        <f t="shared" si="1"/>
        <v>17529</v>
      </c>
      <c r="V12" s="16">
        <f t="shared" si="2"/>
        <v>14436</v>
      </c>
      <c r="W12" s="17">
        <f t="shared" si="3"/>
        <v>31965</v>
      </c>
    </row>
    <row r="13" spans="1:23" ht="21" customHeight="1" x14ac:dyDescent="0.35">
      <c r="A13" s="18">
        <v>9</v>
      </c>
      <c r="B13" s="19" t="s">
        <v>37</v>
      </c>
      <c r="C13" s="15">
        <v>255</v>
      </c>
      <c r="D13" s="16">
        <v>219</v>
      </c>
      <c r="E13" s="17">
        <v>474</v>
      </c>
      <c r="F13" s="15">
        <v>108</v>
      </c>
      <c r="G13" s="16">
        <v>90</v>
      </c>
      <c r="H13" s="17">
        <v>198</v>
      </c>
      <c r="I13" s="15">
        <v>81</v>
      </c>
      <c r="J13" s="16">
        <v>55</v>
      </c>
      <c r="K13" s="17">
        <v>136</v>
      </c>
      <c r="L13" s="15">
        <v>69</v>
      </c>
      <c r="M13" s="16">
        <v>64</v>
      </c>
      <c r="N13" s="17">
        <v>133</v>
      </c>
      <c r="O13" s="15">
        <v>77</v>
      </c>
      <c r="P13" s="16">
        <v>67</v>
      </c>
      <c r="Q13" s="17">
        <v>144</v>
      </c>
      <c r="R13" s="15">
        <v>87</v>
      </c>
      <c r="S13" s="16">
        <v>87</v>
      </c>
      <c r="T13" s="20">
        <v>174</v>
      </c>
      <c r="U13" s="15">
        <f t="shared" si="1"/>
        <v>677</v>
      </c>
      <c r="V13" s="16">
        <f t="shared" si="2"/>
        <v>582</v>
      </c>
      <c r="W13" s="17">
        <f t="shared" si="3"/>
        <v>1259</v>
      </c>
    </row>
    <row r="14" spans="1:23" ht="21" customHeight="1" x14ac:dyDescent="0.35">
      <c r="A14" s="18">
        <v>10</v>
      </c>
      <c r="B14" s="19" t="s">
        <v>16</v>
      </c>
      <c r="C14" s="15">
        <v>400</v>
      </c>
      <c r="D14" s="16">
        <v>398</v>
      </c>
      <c r="E14" s="17">
        <v>798</v>
      </c>
      <c r="F14" s="15">
        <v>86</v>
      </c>
      <c r="G14" s="16">
        <v>94</v>
      </c>
      <c r="H14" s="17">
        <v>180</v>
      </c>
      <c r="I14" s="15">
        <v>82</v>
      </c>
      <c r="J14" s="16">
        <v>89</v>
      </c>
      <c r="K14" s="17">
        <v>171</v>
      </c>
      <c r="L14" s="15">
        <v>95</v>
      </c>
      <c r="M14" s="16">
        <v>51</v>
      </c>
      <c r="N14" s="17">
        <v>146</v>
      </c>
      <c r="O14" s="15">
        <v>60</v>
      </c>
      <c r="P14" s="16">
        <v>50</v>
      </c>
      <c r="Q14" s="17">
        <v>110</v>
      </c>
      <c r="R14" s="15">
        <v>78</v>
      </c>
      <c r="S14" s="16">
        <v>67</v>
      </c>
      <c r="T14" s="20">
        <v>145</v>
      </c>
      <c r="U14" s="15">
        <f t="shared" si="1"/>
        <v>801</v>
      </c>
      <c r="V14" s="16">
        <f t="shared" si="2"/>
        <v>749</v>
      </c>
      <c r="W14" s="17">
        <f t="shared" si="3"/>
        <v>1550</v>
      </c>
    </row>
    <row r="15" spans="1:23" ht="21" customHeight="1" x14ac:dyDescent="0.35">
      <c r="A15" s="18">
        <v>11</v>
      </c>
      <c r="B15" s="19" t="s">
        <v>17</v>
      </c>
      <c r="C15" s="15">
        <v>9054</v>
      </c>
      <c r="D15" s="16">
        <v>8186</v>
      </c>
      <c r="E15" s="17">
        <v>17240</v>
      </c>
      <c r="F15" s="15">
        <v>1508</v>
      </c>
      <c r="G15" s="16">
        <v>1163</v>
      </c>
      <c r="H15" s="17">
        <v>2671</v>
      </c>
      <c r="I15" s="15">
        <v>1117</v>
      </c>
      <c r="J15" s="16">
        <v>924</v>
      </c>
      <c r="K15" s="17">
        <v>2041</v>
      </c>
      <c r="L15" s="15">
        <v>1120</v>
      </c>
      <c r="M15" s="16">
        <v>893</v>
      </c>
      <c r="N15" s="17">
        <v>2013</v>
      </c>
      <c r="O15" s="15">
        <v>1029</v>
      </c>
      <c r="P15" s="16">
        <v>891</v>
      </c>
      <c r="Q15" s="17">
        <v>1920</v>
      </c>
      <c r="R15" s="15">
        <v>1245</v>
      </c>
      <c r="S15" s="16">
        <v>1069</v>
      </c>
      <c r="T15" s="20">
        <v>2314</v>
      </c>
      <c r="U15" s="15">
        <f t="shared" si="1"/>
        <v>15073</v>
      </c>
      <c r="V15" s="16">
        <f t="shared" si="2"/>
        <v>13126</v>
      </c>
      <c r="W15" s="17">
        <f t="shared" si="3"/>
        <v>28199</v>
      </c>
    </row>
    <row r="16" spans="1:23" ht="21" customHeight="1" x14ac:dyDescent="0.35">
      <c r="A16" s="18">
        <v>12</v>
      </c>
      <c r="B16" s="19" t="s">
        <v>18</v>
      </c>
      <c r="C16" s="15">
        <v>454</v>
      </c>
      <c r="D16" s="16">
        <v>353</v>
      </c>
      <c r="E16" s="17">
        <v>807</v>
      </c>
      <c r="F16" s="15">
        <v>116</v>
      </c>
      <c r="G16" s="16">
        <v>101</v>
      </c>
      <c r="H16" s="17">
        <v>217</v>
      </c>
      <c r="I16" s="15">
        <v>68</v>
      </c>
      <c r="J16" s="16">
        <v>90</v>
      </c>
      <c r="K16" s="17">
        <v>158</v>
      </c>
      <c r="L16" s="15">
        <v>97</v>
      </c>
      <c r="M16" s="16">
        <v>71</v>
      </c>
      <c r="N16" s="17">
        <v>168</v>
      </c>
      <c r="O16" s="15">
        <v>101</v>
      </c>
      <c r="P16" s="16">
        <v>96</v>
      </c>
      <c r="Q16" s="17">
        <v>197</v>
      </c>
      <c r="R16" s="15">
        <v>116</v>
      </c>
      <c r="S16" s="16">
        <v>124</v>
      </c>
      <c r="T16" s="20">
        <v>240</v>
      </c>
      <c r="U16" s="15">
        <f t="shared" si="1"/>
        <v>952</v>
      </c>
      <c r="V16" s="16">
        <f t="shared" si="2"/>
        <v>835</v>
      </c>
      <c r="W16" s="17">
        <f t="shared" si="3"/>
        <v>1787</v>
      </c>
    </row>
    <row r="17" spans="1:23" ht="21" customHeight="1" x14ac:dyDescent="0.35">
      <c r="A17" s="18">
        <v>13</v>
      </c>
      <c r="B17" s="19" t="s">
        <v>19</v>
      </c>
      <c r="C17" s="15">
        <v>3347</v>
      </c>
      <c r="D17" s="16">
        <v>2802</v>
      </c>
      <c r="E17" s="17">
        <v>6149</v>
      </c>
      <c r="F17" s="15">
        <v>1352</v>
      </c>
      <c r="G17" s="16">
        <v>1056</v>
      </c>
      <c r="H17" s="17">
        <v>2408</v>
      </c>
      <c r="I17" s="15">
        <v>1063</v>
      </c>
      <c r="J17" s="16">
        <v>929</v>
      </c>
      <c r="K17" s="17">
        <v>1992</v>
      </c>
      <c r="L17" s="15">
        <v>1095</v>
      </c>
      <c r="M17" s="16">
        <v>954</v>
      </c>
      <c r="N17" s="17">
        <v>2049</v>
      </c>
      <c r="O17" s="15">
        <v>1102</v>
      </c>
      <c r="P17" s="16">
        <v>1041</v>
      </c>
      <c r="Q17" s="17">
        <v>2143</v>
      </c>
      <c r="R17" s="15">
        <v>1223</v>
      </c>
      <c r="S17" s="16">
        <v>1213</v>
      </c>
      <c r="T17" s="20">
        <v>2436</v>
      </c>
      <c r="U17" s="15">
        <f t="shared" si="1"/>
        <v>9182</v>
      </c>
      <c r="V17" s="16">
        <f t="shared" si="2"/>
        <v>7995</v>
      </c>
      <c r="W17" s="17">
        <f t="shared" si="3"/>
        <v>17177</v>
      </c>
    </row>
    <row r="18" spans="1:23" ht="21" customHeight="1" x14ac:dyDescent="0.35">
      <c r="A18" s="18">
        <v>14</v>
      </c>
      <c r="B18" s="19" t="s">
        <v>20</v>
      </c>
      <c r="C18" s="15">
        <v>309</v>
      </c>
      <c r="D18" s="16">
        <v>198</v>
      </c>
      <c r="E18" s="17">
        <v>507</v>
      </c>
      <c r="F18" s="15">
        <v>53</v>
      </c>
      <c r="G18" s="16">
        <v>59</v>
      </c>
      <c r="H18" s="17">
        <v>112</v>
      </c>
      <c r="I18" s="15">
        <v>57</v>
      </c>
      <c r="J18" s="16">
        <v>59</v>
      </c>
      <c r="K18" s="17">
        <v>116</v>
      </c>
      <c r="L18" s="15">
        <v>51</v>
      </c>
      <c r="M18" s="16">
        <v>35</v>
      </c>
      <c r="N18" s="17">
        <v>86</v>
      </c>
      <c r="O18" s="15">
        <v>50</v>
      </c>
      <c r="P18" s="16">
        <v>34</v>
      </c>
      <c r="Q18" s="17">
        <v>84</v>
      </c>
      <c r="R18" s="15">
        <v>55</v>
      </c>
      <c r="S18" s="16">
        <v>70</v>
      </c>
      <c r="T18" s="20">
        <v>125</v>
      </c>
      <c r="U18" s="15">
        <f t="shared" si="1"/>
        <v>575</v>
      </c>
      <c r="V18" s="16">
        <f t="shared" si="2"/>
        <v>455</v>
      </c>
      <c r="W18" s="17">
        <f t="shared" si="3"/>
        <v>1030</v>
      </c>
    </row>
    <row r="19" spans="1:23" ht="21" customHeight="1" x14ac:dyDescent="0.35">
      <c r="A19" s="18">
        <v>15</v>
      </c>
      <c r="B19" s="19" t="s">
        <v>21</v>
      </c>
      <c r="C19" s="15">
        <v>205</v>
      </c>
      <c r="D19" s="16">
        <v>143</v>
      </c>
      <c r="E19" s="17">
        <v>348</v>
      </c>
      <c r="F19" s="15">
        <v>54</v>
      </c>
      <c r="G19" s="16">
        <v>58</v>
      </c>
      <c r="H19" s="17">
        <v>112</v>
      </c>
      <c r="I19" s="15">
        <v>35</v>
      </c>
      <c r="J19" s="16">
        <v>33</v>
      </c>
      <c r="K19" s="17">
        <v>68</v>
      </c>
      <c r="L19" s="15">
        <v>37</v>
      </c>
      <c r="M19" s="16">
        <v>36</v>
      </c>
      <c r="N19" s="17">
        <v>73</v>
      </c>
      <c r="O19" s="15">
        <v>32</v>
      </c>
      <c r="P19" s="16">
        <v>33</v>
      </c>
      <c r="Q19" s="17">
        <v>65</v>
      </c>
      <c r="R19" s="15">
        <v>45</v>
      </c>
      <c r="S19" s="16">
        <v>44</v>
      </c>
      <c r="T19" s="20">
        <v>89</v>
      </c>
      <c r="U19" s="15">
        <f t="shared" si="1"/>
        <v>408</v>
      </c>
      <c r="V19" s="16">
        <f t="shared" si="2"/>
        <v>347</v>
      </c>
      <c r="W19" s="17">
        <f t="shared" si="3"/>
        <v>755</v>
      </c>
    </row>
    <row r="20" spans="1:23" ht="21" customHeight="1" x14ac:dyDescent="0.35">
      <c r="A20" s="18">
        <v>16</v>
      </c>
      <c r="B20" s="19" t="s">
        <v>36</v>
      </c>
      <c r="C20" s="15">
        <v>7959</v>
      </c>
      <c r="D20" s="16">
        <v>6618</v>
      </c>
      <c r="E20" s="17">
        <v>14577</v>
      </c>
      <c r="F20" s="15">
        <v>3769</v>
      </c>
      <c r="G20" s="16">
        <v>3377</v>
      </c>
      <c r="H20" s="17">
        <v>7146</v>
      </c>
      <c r="I20" s="15">
        <v>3029</v>
      </c>
      <c r="J20" s="16">
        <v>2724</v>
      </c>
      <c r="K20" s="17">
        <v>5753</v>
      </c>
      <c r="L20" s="15">
        <v>2913</v>
      </c>
      <c r="M20" s="16">
        <v>2505</v>
      </c>
      <c r="N20" s="17">
        <v>5418</v>
      </c>
      <c r="O20" s="15">
        <v>2497</v>
      </c>
      <c r="P20" s="16">
        <v>2289</v>
      </c>
      <c r="Q20" s="17">
        <v>4786</v>
      </c>
      <c r="R20" s="15">
        <v>2554</v>
      </c>
      <c r="S20" s="16">
        <v>2610</v>
      </c>
      <c r="T20" s="20">
        <v>5164</v>
      </c>
      <c r="U20" s="15">
        <f t="shared" si="1"/>
        <v>22721</v>
      </c>
      <c r="V20" s="16">
        <f t="shared" si="2"/>
        <v>20123</v>
      </c>
      <c r="W20" s="17">
        <f t="shared" si="3"/>
        <v>42844</v>
      </c>
    </row>
    <row r="21" spans="1:23" ht="21" customHeight="1" x14ac:dyDescent="0.35">
      <c r="A21" s="18">
        <v>17</v>
      </c>
      <c r="B21" s="19" t="s">
        <v>22</v>
      </c>
      <c r="C21" s="15">
        <v>3524</v>
      </c>
      <c r="D21" s="16">
        <v>3064</v>
      </c>
      <c r="E21" s="17">
        <v>6588</v>
      </c>
      <c r="F21" s="15">
        <v>793</v>
      </c>
      <c r="G21" s="16">
        <v>712</v>
      </c>
      <c r="H21" s="17">
        <v>1505</v>
      </c>
      <c r="I21" s="15">
        <v>664</v>
      </c>
      <c r="J21" s="16">
        <v>531</v>
      </c>
      <c r="K21" s="17">
        <v>1195</v>
      </c>
      <c r="L21" s="15">
        <v>670</v>
      </c>
      <c r="M21" s="16">
        <v>565</v>
      </c>
      <c r="N21" s="17">
        <v>1235</v>
      </c>
      <c r="O21" s="15">
        <v>692</v>
      </c>
      <c r="P21" s="16">
        <v>579</v>
      </c>
      <c r="Q21" s="17">
        <v>1271</v>
      </c>
      <c r="R21" s="15">
        <v>732</v>
      </c>
      <c r="S21" s="16">
        <v>583</v>
      </c>
      <c r="T21" s="20">
        <v>1315</v>
      </c>
      <c r="U21" s="15">
        <f t="shared" si="1"/>
        <v>7075</v>
      </c>
      <c r="V21" s="16">
        <f t="shared" si="2"/>
        <v>6034</v>
      </c>
      <c r="W21" s="17">
        <f t="shared" si="3"/>
        <v>13109</v>
      </c>
    </row>
    <row r="22" spans="1:23" ht="21" customHeight="1" x14ac:dyDescent="0.35">
      <c r="A22" s="18">
        <v>18</v>
      </c>
      <c r="B22" s="19" t="s">
        <v>23</v>
      </c>
      <c r="C22" s="15">
        <v>301</v>
      </c>
      <c r="D22" s="16">
        <v>207</v>
      </c>
      <c r="E22" s="17">
        <v>508</v>
      </c>
      <c r="F22" s="15">
        <v>96</v>
      </c>
      <c r="G22" s="16">
        <v>62</v>
      </c>
      <c r="H22" s="17">
        <v>158</v>
      </c>
      <c r="I22" s="15">
        <v>74</v>
      </c>
      <c r="J22" s="16">
        <v>68</v>
      </c>
      <c r="K22" s="17">
        <v>142</v>
      </c>
      <c r="L22" s="15">
        <v>62</v>
      </c>
      <c r="M22" s="16">
        <v>45</v>
      </c>
      <c r="N22" s="17">
        <v>107</v>
      </c>
      <c r="O22" s="15">
        <v>66</v>
      </c>
      <c r="P22" s="16">
        <v>72</v>
      </c>
      <c r="Q22" s="17">
        <v>138</v>
      </c>
      <c r="R22" s="15">
        <v>81</v>
      </c>
      <c r="S22" s="16">
        <v>59</v>
      </c>
      <c r="T22" s="20">
        <v>140</v>
      </c>
      <c r="U22" s="15">
        <f t="shared" si="1"/>
        <v>680</v>
      </c>
      <c r="V22" s="16">
        <f t="shared" si="2"/>
        <v>513</v>
      </c>
      <c r="W22" s="17">
        <f t="shared" si="3"/>
        <v>1193</v>
      </c>
    </row>
    <row r="23" spans="1:23" ht="21" customHeight="1" x14ac:dyDescent="0.35">
      <c r="A23" s="18">
        <v>19</v>
      </c>
      <c r="B23" s="19" t="s">
        <v>24</v>
      </c>
      <c r="C23" s="15">
        <v>733</v>
      </c>
      <c r="D23" s="16">
        <v>675</v>
      </c>
      <c r="E23" s="17">
        <v>1408</v>
      </c>
      <c r="F23" s="15">
        <v>180</v>
      </c>
      <c r="G23" s="16">
        <v>118</v>
      </c>
      <c r="H23" s="17">
        <v>298</v>
      </c>
      <c r="I23" s="15">
        <v>139</v>
      </c>
      <c r="J23" s="16">
        <v>96</v>
      </c>
      <c r="K23" s="17">
        <v>235</v>
      </c>
      <c r="L23" s="15">
        <v>147</v>
      </c>
      <c r="M23" s="16">
        <v>114</v>
      </c>
      <c r="N23" s="17">
        <v>261</v>
      </c>
      <c r="O23" s="15">
        <v>137</v>
      </c>
      <c r="P23" s="16">
        <v>119</v>
      </c>
      <c r="Q23" s="17">
        <v>256</v>
      </c>
      <c r="R23" s="15">
        <v>155</v>
      </c>
      <c r="S23" s="16">
        <v>113</v>
      </c>
      <c r="T23" s="20">
        <v>268</v>
      </c>
      <c r="U23" s="15">
        <f t="shared" si="1"/>
        <v>1491</v>
      </c>
      <c r="V23" s="16">
        <f t="shared" si="2"/>
        <v>1235</v>
      </c>
      <c r="W23" s="17">
        <f t="shared" si="3"/>
        <v>2726</v>
      </c>
    </row>
    <row r="24" spans="1:23" ht="21" customHeight="1" x14ac:dyDescent="0.35">
      <c r="A24" s="18">
        <v>20</v>
      </c>
      <c r="B24" s="19" t="s">
        <v>25</v>
      </c>
      <c r="C24" s="15">
        <v>320</v>
      </c>
      <c r="D24" s="16">
        <v>263</v>
      </c>
      <c r="E24" s="17">
        <v>583</v>
      </c>
      <c r="F24" s="15">
        <v>196</v>
      </c>
      <c r="G24" s="16">
        <v>143</v>
      </c>
      <c r="H24" s="17">
        <v>339</v>
      </c>
      <c r="I24" s="15">
        <v>144</v>
      </c>
      <c r="J24" s="16">
        <v>142</v>
      </c>
      <c r="K24" s="17">
        <v>286</v>
      </c>
      <c r="L24" s="15">
        <v>147</v>
      </c>
      <c r="M24" s="16">
        <v>140</v>
      </c>
      <c r="N24" s="17">
        <v>287</v>
      </c>
      <c r="O24" s="15">
        <v>182</v>
      </c>
      <c r="P24" s="16">
        <v>171</v>
      </c>
      <c r="Q24" s="17">
        <v>353</v>
      </c>
      <c r="R24" s="15">
        <v>163</v>
      </c>
      <c r="S24" s="16">
        <v>159</v>
      </c>
      <c r="T24" s="20">
        <v>322</v>
      </c>
      <c r="U24" s="15">
        <f t="shared" si="1"/>
        <v>1152</v>
      </c>
      <c r="V24" s="16">
        <f t="shared" si="2"/>
        <v>1018</v>
      </c>
      <c r="W24" s="17">
        <f t="shared" si="3"/>
        <v>2170</v>
      </c>
    </row>
    <row r="25" spans="1:23" ht="21" customHeight="1" x14ac:dyDescent="0.35">
      <c r="A25" s="18">
        <v>21</v>
      </c>
      <c r="B25" s="19" t="s">
        <v>26</v>
      </c>
      <c r="C25" s="15">
        <v>1955</v>
      </c>
      <c r="D25" s="16">
        <v>1542</v>
      </c>
      <c r="E25" s="17">
        <v>3497</v>
      </c>
      <c r="F25" s="15">
        <v>654</v>
      </c>
      <c r="G25" s="16">
        <v>530</v>
      </c>
      <c r="H25" s="17">
        <v>1184</v>
      </c>
      <c r="I25" s="15">
        <v>545</v>
      </c>
      <c r="J25" s="16">
        <v>441</v>
      </c>
      <c r="K25" s="17">
        <v>986</v>
      </c>
      <c r="L25" s="15">
        <v>623</v>
      </c>
      <c r="M25" s="16">
        <v>520</v>
      </c>
      <c r="N25" s="17">
        <v>1143</v>
      </c>
      <c r="O25" s="15">
        <v>582</v>
      </c>
      <c r="P25" s="16">
        <v>470</v>
      </c>
      <c r="Q25" s="17">
        <v>1052</v>
      </c>
      <c r="R25" s="15">
        <v>708</v>
      </c>
      <c r="S25" s="16">
        <v>501</v>
      </c>
      <c r="T25" s="20">
        <v>1209</v>
      </c>
      <c r="U25" s="15">
        <f t="shared" si="1"/>
        <v>5067</v>
      </c>
      <c r="V25" s="16">
        <f t="shared" si="2"/>
        <v>4004</v>
      </c>
      <c r="W25" s="17">
        <f t="shared" si="3"/>
        <v>9071</v>
      </c>
    </row>
    <row r="26" spans="1:23" ht="21" customHeight="1" x14ac:dyDescent="0.35">
      <c r="A26" s="18">
        <v>22</v>
      </c>
      <c r="B26" s="19" t="s">
        <v>27</v>
      </c>
      <c r="C26" s="15">
        <v>749</v>
      </c>
      <c r="D26" s="16">
        <v>564</v>
      </c>
      <c r="E26" s="17">
        <v>1313</v>
      </c>
      <c r="F26" s="15">
        <v>249</v>
      </c>
      <c r="G26" s="16">
        <v>206</v>
      </c>
      <c r="H26" s="17">
        <v>455</v>
      </c>
      <c r="I26" s="15">
        <v>209</v>
      </c>
      <c r="J26" s="16">
        <v>196</v>
      </c>
      <c r="K26" s="17">
        <v>405</v>
      </c>
      <c r="L26" s="15">
        <v>223</v>
      </c>
      <c r="M26" s="16">
        <v>186</v>
      </c>
      <c r="N26" s="17">
        <v>409</v>
      </c>
      <c r="O26" s="15">
        <v>219</v>
      </c>
      <c r="P26" s="16">
        <v>207</v>
      </c>
      <c r="Q26" s="17">
        <v>426</v>
      </c>
      <c r="R26" s="15">
        <v>236</v>
      </c>
      <c r="S26" s="16">
        <v>251</v>
      </c>
      <c r="T26" s="20">
        <v>487</v>
      </c>
      <c r="U26" s="15">
        <f t="shared" si="1"/>
        <v>1885</v>
      </c>
      <c r="V26" s="16">
        <f t="shared" si="2"/>
        <v>1610</v>
      </c>
      <c r="W26" s="17">
        <f t="shared" si="3"/>
        <v>3495</v>
      </c>
    </row>
    <row r="27" spans="1:23" ht="21" customHeight="1" x14ac:dyDescent="0.35">
      <c r="A27" s="18">
        <v>23</v>
      </c>
      <c r="B27" s="19" t="s">
        <v>35</v>
      </c>
      <c r="C27" s="15">
        <v>233</v>
      </c>
      <c r="D27" s="16">
        <v>204</v>
      </c>
      <c r="E27" s="17">
        <v>437</v>
      </c>
      <c r="F27" s="15">
        <v>118</v>
      </c>
      <c r="G27" s="16">
        <v>92</v>
      </c>
      <c r="H27" s="17">
        <v>210</v>
      </c>
      <c r="I27" s="15">
        <v>104</v>
      </c>
      <c r="J27" s="16">
        <v>89</v>
      </c>
      <c r="K27" s="17">
        <v>193</v>
      </c>
      <c r="L27" s="15">
        <v>92</v>
      </c>
      <c r="M27" s="16">
        <v>74</v>
      </c>
      <c r="N27" s="17">
        <v>166</v>
      </c>
      <c r="O27" s="15">
        <v>83</v>
      </c>
      <c r="P27" s="16">
        <v>91</v>
      </c>
      <c r="Q27" s="17">
        <v>174</v>
      </c>
      <c r="R27" s="15">
        <v>76</v>
      </c>
      <c r="S27" s="16">
        <v>98</v>
      </c>
      <c r="T27" s="20">
        <v>174</v>
      </c>
      <c r="U27" s="15">
        <f t="shared" si="1"/>
        <v>706</v>
      </c>
      <c r="V27" s="16">
        <f t="shared" si="2"/>
        <v>648</v>
      </c>
      <c r="W27" s="17">
        <f t="shared" si="3"/>
        <v>1354</v>
      </c>
    </row>
    <row r="28" spans="1:23" ht="21" customHeight="1" x14ac:dyDescent="0.35">
      <c r="A28" s="18">
        <v>24</v>
      </c>
      <c r="B28" s="19" t="s">
        <v>28</v>
      </c>
      <c r="C28" s="15">
        <v>876</v>
      </c>
      <c r="D28" s="16">
        <v>697</v>
      </c>
      <c r="E28" s="17">
        <v>1573</v>
      </c>
      <c r="F28" s="15">
        <v>334</v>
      </c>
      <c r="G28" s="16">
        <v>268</v>
      </c>
      <c r="H28" s="17">
        <v>602</v>
      </c>
      <c r="I28" s="15">
        <v>277</v>
      </c>
      <c r="J28" s="16">
        <v>230</v>
      </c>
      <c r="K28" s="17">
        <v>507</v>
      </c>
      <c r="L28" s="15">
        <v>263</v>
      </c>
      <c r="M28" s="16">
        <v>216</v>
      </c>
      <c r="N28" s="17">
        <v>479</v>
      </c>
      <c r="O28" s="15">
        <v>275</v>
      </c>
      <c r="P28" s="16">
        <v>234</v>
      </c>
      <c r="Q28" s="17">
        <v>509</v>
      </c>
      <c r="R28" s="15">
        <v>346</v>
      </c>
      <c r="S28" s="16">
        <v>329</v>
      </c>
      <c r="T28" s="20">
        <v>675</v>
      </c>
      <c r="U28" s="15">
        <f t="shared" si="1"/>
        <v>2371</v>
      </c>
      <c r="V28" s="16">
        <f t="shared" si="2"/>
        <v>1974</v>
      </c>
      <c r="W28" s="17">
        <f t="shared" si="3"/>
        <v>4345</v>
      </c>
    </row>
    <row r="29" spans="1:23" ht="21" customHeight="1" x14ac:dyDescent="0.35">
      <c r="A29" s="18">
        <v>25</v>
      </c>
      <c r="B29" s="19" t="s">
        <v>29</v>
      </c>
      <c r="C29" s="15">
        <v>416</v>
      </c>
      <c r="D29" s="16">
        <v>338</v>
      </c>
      <c r="E29" s="17">
        <v>754</v>
      </c>
      <c r="F29" s="15">
        <v>187</v>
      </c>
      <c r="G29" s="16">
        <v>163</v>
      </c>
      <c r="H29" s="17">
        <v>350</v>
      </c>
      <c r="I29" s="15">
        <v>184</v>
      </c>
      <c r="J29" s="16">
        <v>131</v>
      </c>
      <c r="K29" s="17">
        <v>315</v>
      </c>
      <c r="L29" s="15">
        <v>161</v>
      </c>
      <c r="M29" s="16">
        <v>143</v>
      </c>
      <c r="N29" s="17">
        <v>304</v>
      </c>
      <c r="O29" s="15">
        <v>199</v>
      </c>
      <c r="P29" s="16">
        <v>161</v>
      </c>
      <c r="Q29" s="17">
        <v>360</v>
      </c>
      <c r="R29" s="15">
        <v>193</v>
      </c>
      <c r="S29" s="16">
        <v>156</v>
      </c>
      <c r="T29" s="20">
        <v>349</v>
      </c>
      <c r="U29" s="15">
        <f t="shared" si="1"/>
        <v>1340</v>
      </c>
      <c r="V29" s="16">
        <f t="shared" si="2"/>
        <v>1092</v>
      </c>
      <c r="W29" s="17">
        <f t="shared" si="3"/>
        <v>2432</v>
      </c>
    </row>
    <row r="30" spans="1:23" ht="21" customHeight="1" x14ac:dyDescent="0.35">
      <c r="A30" s="18">
        <v>26</v>
      </c>
      <c r="B30" s="19" t="s">
        <v>30</v>
      </c>
      <c r="C30" s="15">
        <v>726</v>
      </c>
      <c r="D30" s="16">
        <v>694</v>
      </c>
      <c r="E30" s="17">
        <v>1420</v>
      </c>
      <c r="F30" s="15">
        <v>319</v>
      </c>
      <c r="G30" s="16">
        <v>306</v>
      </c>
      <c r="H30" s="17">
        <v>625</v>
      </c>
      <c r="I30" s="15">
        <v>259</v>
      </c>
      <c r="J30" s="16">
        <v>234</v>
      </c>
      <c r="K30" s="17">
        <v>493</v>
      </c>
      <c r="L30" s="15">
        <v>245</v>
      </c>
      <c r="M30" s="16">
        <v>233</v>
      </c>
      <c r="N30" s="17">
        <v>478</v>
      </c>
      <c r="O30" s="15">
        <v>233</v>
      </c>
      <c r="P30" s="16">
        <v>238</v>
      </c>
      <c r="Q30" s="17">
        <v>471</v>
      </c>
      <c r="R30" s="15">
        <v>244</v>
      </c>
      <c r="S30" s="16">
        <v>280</v>
      </c>
      <c r="T30" s="20">
        <v>524</v>
      </c>
      <c r="U30" s="15">
        <f t="shared" si="1"/>
        <v>2026</v>
      </c>
      <c r="V30" s="16">
        <f t="shared" si="2"/>
        <v>1985</v>
      </c>
      <c r="W30" s="17">
        <f t="shared" si="3"/>
        <v>4011</v>
      </c>
    </row>
    <row r="31" spans="1:23" ht="21" customHeight="1" x14ac:dyDescent="0.35">
      <c r="A31" s="18">
        <v>27</v>
      </c>
      <c r="B31" s="19" t="s">
        <v>31</v>
      </c>
      <c r="C31" s="15">
        <v>476</v>
      </c>
      <c r="D31" s="16">
        <v>350</v>
      </c>
      <c r="E31" s="17">
        <v>826</v>
      </c>
      <c r="F31" s="15">
        <v>238</v>
      </c>
      <c r="G31" s="16">
        <v>188</v>
      </c>
      <c r="H31" s="17">
        <v>426</v>
      </c>
      <c r="I31" s="15">
        <v>221</v>
      </c>
      <c r="J31" s="16">
        <v>171</v>
      </c>
      <c r="K31" s="17">
        <v>392</v>
      </c>
      <c r="L31" s="15">
        <v>185</v>
      </c>
      <c r="M31" s="16">
        <v>165</v>
      </c>
      <c r="N31" s="17">
        <v>350</v>
      </c>
      <c r="O31" s="15">
        <v>197</v>
      </c>
      <c r="P31" s="16">
        <v>158</v>
      </c>
      <c r="Q31" s="17">
        <v>355</v>
      </c>
      <c r="R31" s="15">
        <v>232</v>
      </c>
      <c r="S31" s="16">
        <v>193</v>
      </c>
      <c r="T31" s="20">
        <v>425</v>
      </c>
      <c r="U31" s="15">
        <f t="shared" si="1"/>
        <v>1549</v>
      </c>
      <c r="V31" s="16">
        <f t="shared" si="2"/>
        <v>1225</v>
      </c>
      <c r="W31" s="17">
        <f t="shared" si="3"/>
        <v>2774</v>
      </c>
    </row>
    <row r="32" spans="1:23" ht="21" customHeight="1" x14ac:dyDescent="0.35">
      <c r="A32" s="18">
        <v>28</v>
      </c>
      <c r="B32" s="19" t="s">
        <v>32</v>
      </c>
      <c r="C32" s="15">
        <v>311</v>
      </c>
      <c r="D32" s="16">
        <v>239</v>
      </c>
      <c r="E32" s="17">
        <v>550</v>
      </c>
      <c r="F32" s="15">
        <v>87</v>
      </c>
      <c r="G32" s="16">
        <v>84</v>
      </c>
      <c r="H32" s="17">
        <v>171</v>
      </c>
      <c r="I32" s="15">
        <v>78</v>
      </c>
      <c r="J32" s="16">
        <v>65</v>
      </c>
      <c r="K32" s="17">
        <v>143</v>
      </c>
      <c r="L32" s="15">
        <v>69</v>
      </c>
      <c r="M32" s="16">
        <v>44</v>
      </c>
      <c r="N32" s="17">
        <v>113</v>
      </c>
      <c r="O32" s="15">
        <v>86</v>
      </c>
      <c r="P32" s="16">
        <v>43</v>
      </c>
      <c r="Q32" s="17">
        <v>129</v>
      </c>
      <c r="R32" s="15">
        <v>71</v>
      </c>
      <c r="S32" s="16">
        <v>66</v>
      </c>
      <c r="T32" s="20">
        <v>137</v>
      </c>
      <c r="U32" s="15">
        <f t="shared" si="1"/>
        <v>702</v>
      </c>
      <c r="V32" s="16">
        <f t="shared" si="2"/>
        <v>541</v>
      </c>
      <c r="W32" s="17">
        <f t="shared" si="3"/>
        <v>1243</v>
      </c>
    </row>
    <row r="33" spans="1:23" ht="21" customHeight="1" x14ac:dyDescent="0.35">
      <c r="A33" s="18">
        <v>29</v>
      </c>
      <c r="B33" s="19" t="s">
        <v>33</v>
      </c>
      <c r="C33" s="15">
        <v>762</v>
      </c>
      <c r="D33" s="16">
        <v>600</v>
      </c>
      <c r="E33" s="17">
        <v>1362</v>
      </c>
      <c r="F33" s="15">
        <v>317</v>
      </c>
      <c r="G33" s="16">
        <v>286</v>
      </c>
      <c r="H33" s="17">
        <v>603</v>
      </c>
      <c r="I33" s="15">
        <v>285</v>
      </c>
      <c r="J33" s="16">
        <v>254</v>
      </c>
      <c r="K33" s="17">
        <v>539</v>
      </c>
      <c r="L33" s="15">
        <v>282</v>
      </c>
      <c r="M33" s="16">
        <v>263</v>
      </c>
      <c r="N33" s="17">
        <v>545</v>
      </c>
      <c r="O33" s="15">
        <v>270</v>
      </c>
      <c r="P33" s="16">
        <v>206</v>
      </c>
      <c r="Q33" s="17">
        <v>476</v>
      </c>
      <c r="R33" s="15">
        <v>318</v>
      </c>
      <c r="S33" s="16">
        <v>271</v>
      </c>
      <c r="T33" s="20">
        <v>589</v>
      </c>
      <c r="U33" s="15">
        <f t="shared" si="1"/>
        <v>2234</v>
      </c>
      <c r="V33" s="16">
        <f t="shared" si="2"/>
        <v>1880</v>
      </c>
      <c r="W33" s="17">
        <f t="shared" si="3"/>
        <v>4114</v>
      </c>
    </row>
    <row r="34" spans="1:23" ht="21" customHeight="1" x14ac:dyDescent="0.35">
      <c r="A34" s="18">
        <v>30</v>
      </c>
      <c r="B34" s="19" t="s">
        <v>34</v>
      </c>
      <c r="C34" s="15">
        <v>654</v>
      </c>
      <c r="D34" s="16">
        <v>574</v>
      </c>
      <c r="E34" s="17">
        <v>1228</v>
      </c>
      <c r="F34" s="15">
        <v>175</v>
      </c>
      <c r="G34" s="16">
        <v>168</v>
      </c>
      <c r="H34" s="17">
        <v>343</v>
      </c>
      <c r="I34" s="15">
        <v>142</v>
      </c>
      <c r="J34" s="16">
        <v>120</v>
      </c>
      <c r="K34" s="17">
        <v>262</v>
      </c>
      <c r="L34" s="15">
        <v>133</v>
      </c>
      <c r="M34" s="16">
        <v>103</v>
      </c>
      <c r="N34" s="17">
        <v>236</v>
      </c>
      <c r="O34" s="15">
        <v>154</v>
      </c>
      <c r="P34" s="16">
        <v>118</v>
      </c>
      <c r="Q34" s="17">
        <v>272</v>
      </c>
      <c r="R34" s="15">
        <v>152</v>
      </c>
      <c r="S34" s="16">
        <v>139</v>
      </c>
      <c r="T34" s="20">
        <v>291</v>
      </c>
      <c r="U34" s="15">
        <f t="shared" si="1"/>
        <v>1410</v>
      </c>
      <c r="V34" s="16">
        <f t="shared" si="2"/>
        <v>1222</v>
      </c>
      <c r="W34" s="17">
        <f t="shared" si="3"/>
        <v>2632</v>
      </c>
    </row>
    <row r="35" spans="1:23" ht="21" customHeight="1" thickBot="1" x14ac:dyDescent="0.4">
      <c r="A35" s="21">
        <v>31</v>
      </c>
      <c r="B35" s="22" t="s">
        <v>6</v>
      </c>
      <c r="C35" s="23">
        <v>654</v>
      </c>
      <c r="D35" s="24">
        <v>449</v>
      </c>
      <c r="E35" s="25">
        <v>1103</v>
      </c>
      <c r="F35" s="23">
        <v>134</v>
      </c>
      <c r="G35" s="24">
        <v>108</v>
      </c>
      <c r="H35" s="25">
        <v>242</v>
      </c>
      <c r="I35" s="23">
        <v>105</v>
      </c>
      <c r="J35" s="24">
        <v>73</v>
      </c>
      <c r="K35" s="25">
        <v>178</v>
      </c>
      <c r="L35" s="23">
        <v>102</v>
      </c>
      <c r="M35" s="24">
        <v>67</v>
      </c>
      <c r="N35" s="25">
        <v>169</v>
      </c>
      <c r="O35" s="23">
        <v>73</v>
      </c>
      <c r="P35" s="24">
        <v>68</v>
      </c>
      <c r="Q35" s="25">
        <v>141</v>
      </c>
      <c r="R35" s="23">
        <v>83</v>
      </c>
      <c r="S35" s="24">
        <v>69</v>
      </c>
      <c r="T35" s="26">
        <v>152</v>
      </c>
      <c r="U35" s="15">
        <f t="shared" si="1"/>
        <v>1151</v>
      </c>
      <c r="V35" s="16">
        <f t="shared" si="2"/>
        <v>834</v>
      </c>
      <c r="W35" s="17">
        <f t="shared" si="3"/>
        <v>1985</v>
      </c>
    </row>
    <row r="36" spans="1:23" ht="24" customHeight="1" thickBot="1" x14ac:dyDescent="0.4">
      <c r="A36" s="103" t="s">
        <v>7</v>
      </c>
      <c r="B36" s="104"/>
      <c r="C36" s="27">
        <f>SUM(C5:C35)</f>
        <v>47893</v>
      </c>
      <c r="D36" s="28">
        <f t="shared" ref="D36:W36" si="4">SUM(D5:D35)</f>
        <v>39937</v>
      </c>
      <c r="E36" s="28">
        <f t="shared" si="4"/>
        <v>87830</v>
      </c>
      <c r="F36" s="29">
        <f t="shared" si="4"/>
        <v>15107</v>
      </c>
      <c r="G36" s="28">
        <f t="shared" si="4"/>
        <v>12705</v>
      </c>
      <c r="H36" s="30">
        <f t="shared" si="4"/>
        <v>27812</v>
      </c>
      <c r="I36" s="29">
        <f t="shared" si="4"/>
        <v>12477</v>
      </c>
      <c r="J36" s="28">
        <f t="shared" si="4"/>
        <v>10730</v>
      </c>
      <c r="K36" s="30">
        <f t="shared" si="4"/>
        <v>23207</v>
      </c>
      <c r="L36" s="29">
        <f t="shared" si="4"/>
        <v>12444</v>
      </c>
      <c r="M36" s="28">
        <f t="shared" si="4"/>
        <v>10599</v>
      </c>
      <c r="N36" s="30">
        <f t="shared" si="4"/>
        <v>23043</v>
      </c>
      <c r="O36" s="29">
        <f t="shared" si="4"/>
        <v>12207</v>
      </c>
      <c r="P36" s="28">
        <f t="shared" si="4"/>
        <v>10690</v>
      </c>
      <c r="Q36" s="30">
        <f t="shared" si="4"/>
        <v>22897</v>
      </c>
      <c r="R36" s="29">
        <f t="shared" si="4"/>
        <v>13268</v>
      </c>
      <c r="S36" s="28">
        <f t="shared" si="4"/>
        <v>12164</v>
      </c>
      <c r="T36" s="30">
        <f t="shared" si="4"/>
        <v>25432</v>
      </c>
      <c r="U36" s="29">
        <f t="shared" si="4"/>
        <v>113396</v>
      </c>
      <c r="V36" s="28">
        <f t="shared" si="4"/>
        <v>96825</v>
      </c>
      <c r="W36" s="30">
        <f t="shared" si="4"/>
        <v>210221</v>
      </c>
    </row>
  </sheetData>
  <mergeCells count="12">
    <mergeCell ref="L3:N3"/>
    <mergeCell ref="O3:Q3"/>
    <mergeCell ref="R3:T3"/>
    <mergeCell ref="U3:W3"/>
    <mergeCell ref="A1:W1"/>
    <mergeCell ref="A2:W2"/>
    <mergeCell ref="A3:A4"/>
    <mergeCell ref="A36:B36"/>
    <mergeCell ref="B3:B4"/>
    <mergeCell ref="C3:E3"/>
    <mergeCell ref="F3:H3"/>
    <mergeCell ref="I3:K3"/>
  </mergeCells>
  <printOptions horizontalCentered="1" verticalCentered="1"/>
  <pageMargins left="0" right="0" top="0" bottom="0" header="0" footer="0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rightToLeft="1" zoomScale="80" zoomScaleNormal="80" workbookViewId="0">
      <selection activeCell="B5" sqref="B5:B35"/>
    </sheetView>
  </sheetViews>
  <sheetFormatPr defaultRowHeight="14.5" x14ac:dyDescent="0.35"/>
  <cols>
    <col min="2" max="2" width="16.7265625" customWidth="1"/>
  </cols>
  <sheetData>
    <row r="1" spans="1:14" ht="22" thickBot="1" x14ac:dyDescent="0.4">
      <c r="A1" s="114" t="s">
        <v>39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</row>
    <row r="2" spans="1:14" ht="19" thickBot="1" x14ac:dyDescent="0.7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ht="18.5" x14ac:dyDescent="0.35">
      <c r="A3" s="118" t="s">
        <v>8</v>
      </c>
      <c r="B3" s="121" t="s">
        <v>9</v>
      </c>
      <c r="C3" s="111">
        <v>12</v>
      </c>
      <c r="D3" s="112"/>
      <c r="E3" s="113" t="s">
        <v>40</v>
      </c>
      <c r="F3" s="111">
        <v>13</v>
      </c>
      <c r="G3" s="112"/>
      <c r="H3" s="113" t="s">
        <v>41</v>
      </c>
      <c r="I3" s="111">
        <v>14</v>
      </c>
      <c r="J3" s="112"/>
      <c r="K3" s="113" t="s">
        <v>42</v>
      </c>
      <c r="L3" s="111" t="s">
        <v>0</v>
      </c>
      <c r="M3" s="112"/>
      <c r="N3" s="113"/>
    </row>
    <row r="4" spans="1:14" ht="20.5" thickBot="1" x14ac:dyDescent="0.4">
      <c r="A4" s="119"/>
      <c r="B4" s="122"/>
      <c r="C4" s="2" t="s">
        <v>1</v>
      </c>
      <c r="D4" s="3" t="s">
        <v>2</v>
      </c>
      <c r="E4" s="4" t="s">
        <v>3</v>
      </c>
      <c r="F4" s="2" t="s">
        <v>1</v>
      </c>
      <c r="G4" s="3" t="s">
        <v>2</v>
      </c>
      <c r="H4" s="4" t="s">
        <v>3</v>
      </c>
      <c r="I4" s="2" t="s">
        <v>1</v>
      </c>
      <c r="J4" s="3" t="s">
        <v>2</v>
      </c>
      <c r="K4" s="4" t="s">
        <v>3</v>
      </c>
      <c r="L4" s="2" t="s">
        <v>1</v>
      </c>
      <c r="M4" s="3" t="s">
        <v>2</v>
      </c>
      <c r="N4" s="4" t="s">
        <v>3</v>
      </c>
    </row>
    <row r="5" spans="1:14" ht="18.5" x14ac:dyDescent="0.35">
      <c r="A5" s="9">
        <v>1</v>
      </c>
      <c r="B5" s="100" t="s">
        <v>94</v>
      </c>
      <c r="C5" s="11">
        <v>627</v>
      </c>
      <c r="D5" s="12">
        <v>809</v>
      </c>
      <c r="E5" s="13">
        <v>1436</v>
      </c>
      <c r="F5" s="11">
        <v>741</v>
      </c>
      <c r="G5" s="12">
        <v>1232</v>
      </c>
      <c r="H5" s="13">
        <v>1973</v>
      </c>
      <c r="I5" s="11">
        <v>1219</v>
      </c>
      <c r="J5" s="12">
        <v>1877</v>
      </c>
      <c r="K5" s="13">
        <v>3096</v>
      </c>
      <c r="L5" s="11">
        <f>I5+F5+C5</f>
        <v>2587</v>
      </c>
      <c r="M5" s="12">
        <f>J5+G5+D5</f>
        <v>3918</v>
      </c>
      <c r="N5" s="13">
        <f>SUM(L5:M5)</f>
        <v>6505</v>
      </c>
    </row>
    <row r="6" spans="1:14" ht="18.5" x14ac:dyDescent="0.35">
      <c r="A6" s="18">
        <v>2</v>
      </c>
      <c r="B6" s="101" t="s">
        <v>96</v>
      </c>
      <c r="C6" s="15">
        <v>1435</v>
      </c>
      <c r="D6" s="16">
        <v>2361</v>
      </c>
      <c r="E6" s="17">
        <v>3796</v>
      </c>
      <c r="F6" s="15">
        <v>1950</v>
      </c>
      <c r="G6" s="16">
        <v>3342</v>
      </c>
      <c r="H6" s="17">
        <v>5292</v>
      </c>
      <c r="I6" s="15">
        <v>2927</v>
      </c>
      <c r="J6" s="16">
        <v>4483</v>
      </c>
      <c r="K6" s="17">
        <v>7410</v>
      </c>
      <c r="L6" s="15">
        <f t="shared" ref="L6:M35" si="0">I6+F6+C6</f>
        <v>6312</v>
      </c>
      <c r="M6" s="16">
        <f t="shared" si="0"/>
        <v>10186</v>
      </c>
      <c r="N6" s="17">
        <f t="shared" ref="N6:N35" si="1">SUM(L6:M6)</f>
        <v>16498</v>
      </c>
    </row>
    <row r="7" spans="1:14" ht="18.5" x14ac:dyDescent="0.35">
      <c r="A7" s="18">
        <v>3</v>
      </c>
      <c r="B7" s="101" t="s">
        <v>12</v>
      </c>
      <c r="C7" s="15">
        <v>290</v>
      </c>
      <c r="D7" s="16">
        <v>358</v>
      </c>
      <c r="E7" s="17">
        <v>648</v>
      </c>
      <c r="F7" s="15">
        <v>347</v>
      </c>
      <c r="G7" s="16">
        <v>506</v>
      </c>
      <c r="H7" s="17">
        <v>853</v>
      </c>
      <c r="I7" s="15">
        <v>577</v>
      </c>
      <c r="J7" s="16">
        <v>863</v>
      </c>
      <c r="K7" s="17">
        <v>1440</v>
      </c>
      <c r="L7" s="15">
        <f t="shared" si="0"/>
        <v>1214</v>
      </c>
      <c r="M7" s="16">
        <f t="shared" si="0"/>
        <v>1727</v>
      </c>
      <c r="N7" s="17">
        <f t="shared" si="1"/>
        <v>2941</v>
      </c>
    </row>
    <row r="8" spans="1:14" ht="18.5" x14ac:dyDescent="0.35">
      <c r="A8" s="18">
        <v>4</v>
      </c>
      <c r="B8" s="101" t="s">
        <v>13</v>
      </c>
      <c r="C8" s="15">
        <v>675</v>
      </c>
      <c r="D8" s="16">
        <v>485</v>
      </c>
      <c r="E8" s="17">
        <v>1160</v>
      </c>
      <c r="F8" s="15">
        <v>775</v>
      </c>
      <c r="G8" s="16">
        <v>616</v>
      </c>
      <c r="H8" s="17">
        <v>1391</v>
      </c>
      <c r="I8" s="15">
        <v>1180</v>
      </c>
      <c r="J8" s="16">
        <v>748</v>
      </c>
      <c r="K8" s="17">
        <v>1928</v>
      </c>
      <c r="L8" s="15">
        <f t="shared" si="0"/>
        <v>2630</v>
      </c>
      <c r="M8" s="16">
        <f t="shared" si="0"/>
        <v>1849</v>
      </c>
      <c r="N8" s="17">
        <f t="shared" si="1"/>
        <v>4479</v>
      </c>
    </row>
    <row r="9" spans="1:14" ht="18.5" x14ac:dyDescent="0.35">
      <c r="A9" s="18">
        <v>5</v>
      </c>
      <c r="B9" s="101" t="s">
        <v>4</v>
      </c>
      <c r="C9" s="15">
        <v>361</v>
      </c>
      <c r="D9" s="16">
        <v>263</v>
      </c>
      <c r="E9" s="17">
        <v>624</v>
      </c>
      <c r="F9" s="15">
        <v>356</v>
      </c>
      <c r="G9" s="16">
        <v>324</v>
      </c>
      <c r="H9" s="17">
        <v>680</v>
      </c>
      <c r="I9" s="15">
        <v>482</v>
      </c>
      <c r="J9" s="16">
        <v>370</v>
      </c>
      <c r="K9" s="17">
        <v>852</v>
      </c>
      <c r="L9" s="15">
        <f t="shared" si="0"/>
        <v>1199</v>
      </c>
      <c r="M9" s="16">
        <f t="shared" si="0"/>
        <v>957</v>
      </c>
      <c r="N9" s="17">
        <f t="shared" si="1"/>
        <v>2156</v>
      </c>
    </row>
    <row r="10" spans="1:14" ht="18.5" x14ac:dyDescent="0.35">
      <c r="A10" s="18">
        <v>6</v>
      </c>
      <c r="B10" s="101" t="s">
        <v>14</v>
      </c>
      <c r="C10" s="15">
        <v>102</v>
      </c>
      <c r="D10" s="16">
        <v>138</v>
      </c>
      <c r="E10" s="17">
        <v>240</v>
      </c>
      <c r="F10" s="15">
        <v>127</v>
      </c>
      <c r="G10" s="16">
        <v>170</v>
      </c>
      <c r="H10" s="17">
        <v>297</v>
      </c>
      <c r="I10" s="15">
        <v>169</v>
      </c>
      <c r="J10" s="16">
        <v>221</v>
      </c>
      <c r="K10" s="17">
        <v>390</v>
      </c>
      <c r="L10" s="15">
        <f t="shared" si="0"/>
        <v>398</v>
      </c>
      <c r="M10" s="16">
        <f t="shared" si="0"/>
        <v>529</v>
      </c>
      <c r="N10" s="17">
        <f t="shared" si="1"/>
        <v>927</v>
      </c>
    </row>
    <row r="11" spans="1:14" ht="18.5" x14ac:dyDescent="0.35">
      <c r="A11" s="18">
        <v>7</v>
      </c>
      <c r="B11" s="101" t="s">
        <v>5</v>
      </c>
      <c r="C11" s="15">
        <v>176</v>
      </c>
      <c r="D11" s="16">
        <v>143</v>
      </c>
      <c r="E11" s="17">
        <v>319</v>
      </c>
      <c r="F11" s="15">
        <v>208</v>
      </c>
      <c r="G11" s="16">
        <v>215</v>
      </c>
      <c r="H11" s="17">
        <v>423</v>
      </c>
      <c r="I11" s="15">
        <v>309</v>
      </c>
      <c r="J11" s="16">
        <v>266</v>
      </c>
      <c r="K11" s="17">
        <v>575</v>
      </c>
      <c r="L11" s="15">
        <f t="shared" si="0"/>
        <v>693</v>
      </c>
      <c r="M11" s="16">
        <f t="shared" si="0"/>
        <v>624</v>
      </c>
      <c r="N11" s="17">
        <f t="shared" si="1"/>
        <v>1317</v>
      </c>
    </row>
    <row r="12" spans="1:14" ht="18.5" x14ac:dyDescent="0.35">
      <c r="A12" s="18">
        <v>8</v>
      </c>
      <c r="B12" s="101" t="s">
        <v>15</v>
      </c>
      <c r="C12" s="15">
        <v>2881</v>
      </c>
      <c r="D12" s="16">
        <v>2283</v>
      </c>
      <c r="E12" s="17">
        <v>5164</v>
      </c>
      <c r="F12" s="15">
        <v>3057</v>
      </c>
      <c r="G12" s="16">
        <v>2435</v>
      </c>
      <c r="H12" s="17">
        <v>5492</v>
      </c>
      <c r="I12" s="15">
        <v>3957</v>
      </c>
      <c r="J12" s="16">
        <v>2981</v>
      </c>
      <c r="K12" s="17">
        <v>6938</v>
      </c>
      <c r="L12" s="15">
        <f t="shared" si="0"/>
        <v>9895</v>
      </c>
      <c r="M12" s="16">
        <f t="shared" si="0"/>
        <v>7699</v>
      </c>
      <c r="N12" s="17">
        <f t="shared" si="1"/>
        <v>17594</v>
      </c>
    </row>
    <row r="13" spans="1:14" ht="18.5" x14ac:dyDescent="0.35">
      <c r="A13" s="18">
        <v>9</v>
      </c>
      <c r="B13" s="101" t="s">
        <v>95</v>
      </c>
      <c r="C13" s="15">
        <v>176</v>
      </c>
      <c r="D13" s="16">
        <v>262</v>
      </c>
      <c r="E13" s="17">
        <v>438</v>
      </c>
      <c r="F13" s="15">
        <v>226</v>
      </c>
      <c r="G13" s="16">
        <v>382</v>
      </c>
      <c r="H13" s="17">
        <v>608</v>
      </c>
      <c r="I13" s="15">
        <v>380</v>
      </c>
      <c r="J13" s="16">
        <v>521</v>
      </c>
      <c r="K13" s="17">
        <v>901</v>
      </c>
      <c r="L13" s="15">
        <f t="shared" si="0"/>
        <v>782</v>
      </c>
      <c r="M13" s="16">
        <f t="shared" si="0"/>
        <v>1165</v>
      </c>
      <c r="N13" s="17">
        <f t="shared" si="1"/>
        <v>1947</v>
      </c>
    </row>
    <row r="14" spans="1:14" ht="18.5" x14ac:dyDescent="0.35">
      <c r="A14" s="18">
        <v>10</v>
      </c>
      <c r="B14" s="101" t="s">
        <v>16</v>
      </c>
      <c r="C14" s="15">
        <v>151</v>
      </c>
      <c r="D14" s="16">
        <v>254</v>
      </c>
      <c r="E14" s="17">
        <v>405</v>
      </c>
      <c r="F14" s="15">
        <v>217</v>
      </c>
      <c r="G14" s="16">
        <v>331</v>
      </c>
      <c r="H14" s="17">
        <v>548</v>
      </c>
      <c r="I14" s="15">
        <v>279</v>
      </c>
      <c r="J14" s="16">
        <v>396</v>
      </c>
      <c r="K14" s="17">
        <v>675</v>
      </c>
      <c r="L14" s="15">
        <f t="shared" si="0"/>
        <v>647</v>
      </c>
      <c r="M14" s="16">
        <f t="shared" si="0"/>
        <v>981</v>
      </c>
      <c r="N14" s="17">
        <f t="shared" si="1"/>
        <v>1628</v>
      </c>
    </row>
    <row r="15" spans="1:14" ht="18.5" x14ac:dyDescent="0.35">
      <c r="A15" s="18">
        <v>11</v>
      </c>
      <c r="B15" s="101" t="s">
        <v>17</v>
      </c>
      <c r="C15" s="15">
        <v>2670</v>
      </c>
      <c r="D15" s="16">
        <v>3079</v>
      </c>
      <c r="E15" s="17">
        <v>5749</v>
      </c>
      <c r="F15" s="15">
        <v>3295</v>
      </c>
      <c r="G15" s="16">
        <v>3981</v>
      </c>
      <c r="H15" s="17">
        <v>7276</v>
      </c>
      <c r="I15" s="15">
        <v>4496</v>
      </c>
      <c r="J15" s="16">
        <v>5357</v>
      </c>
      <c r="K15" s="17">
        <v>9853</v>
      </c>
      <c r="L15" s="15">
        <f t="shared" si="0"/>
        <v>10461</v>
      </c>
      <c r="M15" s="16">
        <f t="shared" si="0"/>
        <v>12417</v>
      </c>
      <c r="N15" s="17">
        <f t="shared" si="1"/>
        <v>22878</v>
      </c>
    </row>
    <row r="16" spans="1:14" ht="18.5" x14ac:dyDescent="0.35">
      <c r="A16" s="18">
        <v>12</v>
      </c>
      <c r="B16" s="101" t="s">
        <v>18</v>
      </c>
      <c r="C16" s="15">
        <v>283</v>
      </c>
      <c r="D16" s="16">
        <v>437</v>
      </c>
      <c r="E16" s="17">
        <v>720</v>
      </c>
      <c r="F16" s="15">
        <v>420</v>
      </c>
      <c r="G16" s="16">
        <v>680</v>
      </c>
      <c r="H16" s="17">
        <v>1100</v>
      </c>
      <c r="I16" s="15">
        <v>721</v>
      </c>
      <c r="J16" s="16">
        <v>932</v>
      </c>
      <c r="K16" s="17">
        <v>1653</v>
      </c>
      <c r="L16" s="15">
        <f t="shared" si="0"/>
        <v>1424</v>
      </c>
      <c r="M16" s="16">
        <f t="shared" si="0"/>
        <v>2049</v>
      </c>
      <c r="N16" s="17">
        <f t="shared" si="1"/>
        <v>3473</v>
      </c>
    </row>
    <row r="17" spans="1:14" ht="18.5" x14ac:dyDescent="0.35">
      <c r="A17" s="18">
        <v>13</v>
      </c>
      <c r="B17" s="101" t="s">
        <v>19</v>
      </c>
      <c r="C17" s="15">
        <v>2378</v>
      </c>
      <c r="D17" s="16">
        <v>3254</v>
      </c>
      <c r="E17" s="17">
        <v>5632</v>
      </c>
      <c r="F17" s="15">
        <v>2646</v>
      </c>
      <c r="G17" s="16">
        <v>4053</v>
      </c>
      <c r="H17" s="17">
        <v>6699</v>
      </c>
      <c r="I17" s="15">
        <v>3707</v>
      </c>
      <c r="J17" s="16">
        <v>5065</v>
      </c>
      <c r="K17" s="17">
        <v>8772</v>
      </c>
      <c r="L17" s="15">
        <f t="shared" si="0"/>
        <v>8731</v>
      </c>
      <c r="M17" s="16">
        <f t="shared" si="0"/>
        <v>12372</v>
      </c>
      <c r="N17" s="17">
        <f t="shared" si="1"/>
        <v>21103</v>
      </c>
    </row>
    <row r="18" spans="1:14" ht="18.5" x14ac:dyDescent="0.35">
      <c r="A18" s="18">
        <v>14</v>
      </c>
      <c r="B18" s="101" t="s">
        <v>20</v>
      </c>
      <c r="C18" s="15">
        <v>150</v>
      </c>
      <c r="D18" s="16">
        <v>325</v>
      </c>
      <c r="E18" s="17">
        <v>475</v>
      </c>
      <c r="F18" s="15">
        <v>221</v>
      </c>
      <c r="G18" s="16">
        <v>428</v>
      </c>
      <c r="H18" s="17">
        <v>649</v>
      </c>
      <c r="I18" s="15">
        <v>400</v>
      </c>
      <c r="J18" s="16">
        <v>763</v>
      </c>
      <c r="K18" s="17">
        <v>1163</v>
      </c>
      <c r="L18" s="15">
        <f t="shared" si="0"/>
        <v>771</v>
      </c>
      <c r="M18" s="16">
        <f t="shared" si="0"/>
        <v>1516</v>
      </c>
      <c r="N18" s="17">
        <f t="shared" si="1"/>
        <v>2287</v>
      </c>
    </row>
    <row r="19" spans="1:14" ht="18.5" x14ac:dyDescent="0.35">
      <c r="A19" s="18">
        <v>15</v>
      </c>
      <c r="B19" s="101" t="s">
        <v>21</v>
      </c>
      <c r="C19" s="15">
        <v>80</v>
      </c>
      <c r="D19" s="16">
        <v>62</v>
      </c>
      <c r="E19" s="17">
        <v>142</v>
      </c>
      <c r="F19" s="15">
        <v>83</v>
      </c>
      <c r="G19" s="16">
        <v>102</v>
      </c>
      <c r="H19" s="17">
        <v>185</v>
      </c>
      <c r="I19" s="15">
        <v>142</v>
      </c>
      <c r="J19" s="16">
        <v>120</v>
      </c>
      <c r="K19" s="17">
        <v>262</v>
      </c>
      <c r="L19" s="15">
        <f t="shared" si="0"/>
        <v>305</v>
      </c>
      <c r="M19" s="16">
        <f t="shared" si="0"/>
        <v>284</v>
      </c>
      <c r="N19" s="17">
        <f t="shared" si="1"/>
        <v>589</v>
      </c>
    </row>
    <row r="20" spans="1:14" ht="18.5" x14ac:dyDescent="0.35">
      <c r="A20" s="18">
        <v>16</v>
      </c>
      <c r="B20" s="101" t="s">
        <v>64</v>
      </c>
      <c r="C20" s="15">
        <v>3947</v>
      </c>
      <c r="D20" s="16">
        <v>5688</v>
      </c>
      <c r="E20" s="17">
        <v>9635</v>
      </c>
      <c r="F20" s="15">
        <v>4752</v>
      </c>
      <c r="G20" s="16">
        <v>7510</v>
      </c>
      <c r="H20" s="17">
        <v>12262</v>
      </c>
      <c r="I20" s="15">
        <v>6191</v>
      </c>
      <c r="J20" s="16">
        <v>9869</v>
      </c>
      <c r="K20" s="17">
        <v>16060</v>
      </c>
      <c r="L20" s="15">
        <f t="shared" si="0"/>
        <v>14890</v>
      </c>
      <c r="M20" s="16">
        <f t="shared" si="0"/>
        <v>23067</v>
      </c>
      <c r="N20" s="17">
        <f t="shared" si="1"/>
        <v>37957</v>
      </c>
    </row>
    <row r="21" spans="1:14" ht="18.5" x14ac:dyDescent="0.35">
      <c r="A21" s="18">
        <v>17</v>
      </c>
      <c r="B21" s="101" t="s">
        <v>22</v>
      </c>
      <c r="C21" s="15">
        <v>1074</v>
      </c>
      <c r="D21" s="16">
        <v>840</v>
      </c>
      <c r="E21" s="17">
        <v>1914</v>
      </c>
      <c r="F21" s="15">
        <v>1274</v>
      </c>
      <c r="G21" s="16">
        <v>978</v>
      </c>
      <c r="H21" s="17">
        <v>2252</v>
      </c>
      <c r="I21" s="15">
        <v>2025</v>
      </c>
      <c r="J21" s="16">
        <v>1256</v>
      </c>
      <c r="K21" s="17">
        <v>3281</v>
      </c>
      <c r="L21" s="15">
        <f t="shared" si="0"/>
        <v>4373</v>
      </c>
      <c r="M21" s="16">
        <f t="shared" si="0"/>
        <v>3074</v>
      </c>
      <c r="N21" s="17">
        <f t="shared" si="1"/>
        <v>7447</v>
      </c>
    </row>
    <row r="22" spans="1:14" ht="18.5" x14ac:dyDescent="0.35">
      <c r="A22" s="18">
        <v>18</v>
      </c>
      <c r="B22" s="101" t="s">
        <v>23</v>
      </c>
      <c r="C22" s="15">
        <v>179</v>
      </c>
      <c r="D22" s="16">
        <v>136</v>
      </c>
      <c r="E22" s="17">
        <v>315</v>
      </c>
      <c r="F22" s="15">
        <v>213</v>
      </c>
      <c r="G22" s="16">
        <v>244</v>
      </c>
      <c r="H22" s="17">
        <v>457</v>
      </c>
      <c r="I22" s="15">
        <v>349</v>
      </c>
      <c r="J22" s="16">
        <v>389</v>
      </c>
      <c r="K22" s="17">
        <v>738</v>
      </c>
      <c r="L22" s="15">
        <f t="shared" si="0"/>
        <v>741</v>
      </c>
      <c r="M22" s="16">
        <f t="shared" si="0"/>
        <v>769</v>
      </c>
      <c r="N22" s="17">
        <f t="shared" si="1"/>
        <v>1510</v>
      </c>
    </row>
    <row r="23" spans="1:14" ht="18.5" x14ac:dyDescent="0.35">
      <c r="A23" s="18">
        <v>19</v>
      </c>
      <c r="B23" s="101" t="s">
        <v>24</v>
      </c>
      <c r="C23" s="15">
        <v>246</v>
      </c>
      <c r="D23" s="16">
        <v>189</v>
      </c>
      <c r="E23" s="17">
        <v>435</v>
      </c>
      <c r="F23" s="15">
        <v>339</v>
      </c>
      <c r="G23" s="16">
        <v>208</v>
      </c>
      <c r="H23" s="17">
        <v>547</v>
      </c>
      <c r="I23" s="15">
        <v>578</v>
      </c>
      <c r="J23" s="16">
        <v>332</v>
      </c>
      <c r="K23" s="17">
        <v>910</v>
      </c>
      <c r="L23" s="15">
        <f t="shared" si="0"/>
        <v>1163</v>
      </c>
      <c r="M23" s="16">
        <f t="shared" si="0"/>
        <v>729</v>
      </c>
      <c r="N23" s="17">
        <f t="shared" si="1"/>
        <v>1892</v>
      </c>
    </row>
    <row r="24" spans="1:14" ht="18.5" x14ac:dyDescent="0.35">
      <c r="A24" s="18">
        <v>20</v>
      </c>
      <c r="B24" s="101" t="s">
        <v>25</v>
      </c>
      <c r="C24" s="15">
        <v>283</v>
      </c>
      <c r="D24" s="16">
        <v>605</v>
      </c>
      <c r="E24" s="17">
        <v>888</v>
      </c>
      <c r="F24" s="15">
        <v>430</v>
      </c>
      <c r="G24" s="16">
        <v>813</v>
      </c>
      <c r="H24" s="17">
        <v>1243</v>
      </c>
      <c r="I24" s="15">
        <v>763</v>
      </c>
      <c r="J24" s="16">
        <v>1255</v>
      </c>
      <c r="K24" s="17">
        <v>2018</v>
      </c>
      <c r="L24" s="15">
        <f t="shared" si="0"/>
        <v>1476</v>
      </c>
      <c r="M24" s="16">
        <f t="shared" si="0"/>
        <v>2673</v>
      </c>
      <c r="N24" s="17">
        <f t="shared" si="1"/>
        <v>4149</v>
      </c>
    </row>
    <row r="25" spans="1:14" ht="18.5" x14ac:dyDescent="0.35">
      <c r="A25" s="18">
        <v>21</v>
      </c>
      <c r="B25" s="101" t="s">
        <v>26</v>
      </c>
      <c r="C25" s="15">
        <v>1258</v>
      </c>
      <c r="D25" s="16">
        <v>1210</v>
      </c>
      <c r="E25" s="17">
        <v>2468</v>
      </c>
      <c r="F25" s="15">
        <v>1377</v>
      </c>
      <c r="G25" s="16">
        <v>1333</v>
      </c>
      <c r="H25" s="17">
        <v>2710</v>
      </c>
      <c r="I25" s="15">
        <v>1892</v>
      </c>
      <c r="J25" s="16">
        <v>1757</v>
      </c>
      <c r="K25" s="17">
        <v>3649</v>
      </c>
      <c r="L25" s="15">
        <f t="shared" si="0"/>
        <v>4527</v>
      </c>
      <c r="M25" s="16">
        <f t="shared" si="0"/>
        <v>4300</v>
      </c>
      <c r="N25" s="17">
        <f t="shared" si="1"/>
        <v>8827</v>
      </c>
    </row>
    <row r="26" spans="1:14" ht="18.5" x14ac:dyDescent="0.35">
      <c r="A26" s="18">
        <v>22</v>
      </c>
      <c r="B26" s="101" t="s">
        <v>27</v>
      </c>
      <c r="C26" s="15">
        <v>431</v>
      </c>
      <c r="D26" s="16">
        <v>755</v>
      </c>
      <c r="E26" s="17">
        <v>1186</v>
      </c>
      <c r="F26" s="15">
        <v>543</v>
      </c>
      <c r="G26" s="16">
        <v>962</v>
      </c>
      <c r="H26" s="17">
        <v>1505</v>
      </c>
      <c r="I26" s="15">
        <v>779</v>
      </c>
      <c r="J26" s="16">
        <v>1278</v>
      </c>
      <c r="K26" s="17">
        <v>2057</v>
      </c>
      <c r="L26" s="15">
        <f t="shared" si="0"/>
        <v>1753</v>
      </c>
      <c r="M26" s="16">
        <f t="shared" si="0"/>
        <v>2995</v>
      </c>
      <c r="N26" s="17">
        <f t="shared" si="1"/>
        <v>4748</v>
      </c>
    </row>
    <row r="27" spans="1:14" ht="18.5" x14ac:dyDescent="0.35">
      <c r="A27" s="18">
        <v>23</v>
      </c>
      <c r="B27" s="101" t="s">
        <v>35</v>
      </c>
      <c r="C27" s="15">
        <v>160</v>
      </c>
      <c r="D27" s="16">
        <v>266</v>
      </c>
      <c r="E27" s="17">
        <v>426</v>
      </c>
      <c r="F27" s="15">
        <v>184</v>
      </c>
      <c r="G27" s="16">
        <v>336</v>
      </c>
      <c r="H27" s="17">
        <v>520</v>
      </c>
      <c r="I27" s="15">
        <v>304</v>
      </c>
      <c r="J27" s="16">
        <v>492</v>
      </c>
      <c r="K27" s="17">
        <v>796</v>
      </c>
      <c r="L27" s="15">
        <f t="shared" si="0"/>
        <v>648</v>
      </c>
      <c r="M27" s="16">
        <f t="shared" si="0"/>
        <v>1094</v>
      </c>
      <c r="N27" s="17">
        <f t="shared" si="1"/>
        <v>1742</v>
      </c>
    </row>
    <row r="28" spans="1:14" ht="18.5" x14ac:dyDescent="0.35">
      <c r="A28" s="18">
        <v>24</v>
      </c>
      <c r="B28" s="101" t="s">
        <v>28</v>
      </c>
      <c r="C28" s="15">
        <v>723</v>
      </c>
      <c r="D28" s="16">
        <v>1015</v>
      </c>
      <c r="E28" s="17">
        <v>1738</v>
      </c>
      <c r="F28" s="15">
        <v>1052</v>
      </c>
      <c r="G28" s="16">
        <v>1292</v>
      </c>
      <c r="H28" s="17">
        <v>2344</v>
      </c>
      <c r="I28" s="15">
        <v>1527</v>
      </c>
      <c r="J28" s="16">
        <v>1843</v>
      </c>
      <c r="K28" s="17">
        <v>3370</v>
      </c>
      <c r="L28" s="15">
        <f t="shared" si="0"/>
        <v>3302</v>
      </c>
      <c r="M28" s="16">
        <f t="shared" si="0"/>
        <v>4150</v>
      </c>
      <c r="N28" s="17">
        <f t="shared" si="1"/>
        <v>7452</v>
      </c>
    </row>
    <row r="29" spans="1:14" ht="18.5" x14ac:dyDescent="0.35">
      <c r="A29" s="18">
        <v>25</v>
      </c>
      <c r="B29" s="101" t="s">
        <v>29</v>
      </c>
      <c r="C29" s="15">
        <v>395</v>
      </c>
      <c r="D29" s="16">
        <v>334</v>
      </c>
      <c r="E29" s="17">
        <v>729</v>
      </c>
      <c r="F29" s="15">
        <v>524</v>
      </c>
      <c r="G29" s="16">
        <v>408</v>
      </c>
      <c r="H29" s="17">
        <v>932</v>
      </c>
      <c r="I29" s="15">
        <v>707</v>
      </c>
      <c r="J29" s="16">
        <v>560</v>
      </c>
      <c r="K29" s="17">
        <v>1267</v>
      </c>
      <c r="L29" s="15">
        <f t="shared" si="0"/>
        <v>1626</v>
      </c>
      <c r="M29" s="16">
        <f t="shared" si="0"/>
        <v>1302</v>
      </c>
      <c r="N29" s="17">
        <f t="shared" si="1"/>
        <v>2928</v>
      </c>
    </row>
    <row r="30" spans="1:14" ht="18.5" x14ac:dyDescent="0.35">
      <c r="A30" s="18">
        <v>26</v>
      </c>
      <c r="B30" s="101" t="s">
        <v>30</v>
      </c>
      <c r="C30" s="15">
        <v>502</v>
      </c>
      <c r="D30" s="16">
        <v>746</v>
      </c>
      <c r="E30" s="17">
        <v>1248</v>
      </c>
      <c r="F30" s="15">
        <v>650</v>
      </c>
      <c r="G30" s="16">
        <v>990</v>
      </c>
      <c r="H30" s="17">
        <v>1640</v>
      </c>
      <c r="I30" s="15">
        <v>877</v>
      </c>
      <c r="J30" s="16">
        <v>1383</v>
      </c>
      <c r="K30" s="17">
        <v>2260</v>
      </c>
      <c r="L30" s="15">
        <f t="shared" si="0"/>
        <v>2029</v>
      </c>
      <c r="M30" s="16">
        <f t="shared" si="0"/>
        <v>3119</v>
      </c>
      <c r="N30" s="17">
        <f t="shared" si="1"/>
        <v>5148</v>
      </c>
    </row>
    <row r="31" spans="1:14" ht="18.5" x14ac:dyDescent="0.35">
      <c r="A31" s="18">
        <v>27</v>
      </c>
      <c r="B31" s="101" t="s">
        <v>31</v>
      </c>
      <c r="C31" s="15">
        <v>476</v>
      </c>
      <c r="D31" s="16">
        <v>290</v>
      </c>
      <c r="E31" s="17">
        <v>766</v>
      </c>
      <c r="F31" s="15">
        <v>597</v>
      </c>
      <c r="G31" s="16">
        <v>318</v>
      </c>
      <c r="H31" s="17">
        <v>915</v>
      </c>
      <c r="I31" s="15">
        <v>872</v>
      </c>
      <c r="J31" s="16">
        <v>492</v>
      </c>
      <c r="K31" s="17">
        <v>1364</v>
      </c>
      <c r="L31" s="15">
        <f t="shared" si="0"/>
        <v>1945</v>
      </c>
      <c r="M31" s="16">
        <f t="shared" si="0"/>
        <v>1100</v>
      </c>
      <c r="N31" s="17">
        <f t="shared" si="1"/>
        <v>3045</v>
      </c>
    </row>
    <row r="32" spans="1:14" ht="18.5" x14ac:dyDescent="0.35">
      <c r="A32" s="18">
        <v>28</v>
      </c>
      <c r="B32" s="101" t="s">
        <v>32</v>
      </c>
      <c r="C32" s="15">
        <v>161</v>
      </c>
      <c r="D32" s="16">
        <v>135</v>
      </c>
      <c r="E32" s="17">
        <v>296</v>
      </c>
      <c r="F32" s="15">
        <v>186</v>
      </c>
      <c r="G32" s="16">
        <v>194</v>
      </c>
      <c r="H32" s="17">
        <v>380</v>
      </c>
      <c r="I32" s="15">
        <v>336</v>
      </c>
      <c r="J32" s="16">
        <v>284</v>
      </c>
      <c r="K32" s="17">
        <v>620</v>
      </c>
      <c r="L32" s="15">
        <f t="shared" si="0"/>
        <v>683</v>
      </c>
      <c r="M32" s="16">
        <f t="shared" si="0"/>
        <v>613</v>
      </c>
      <c r="N32" s="17">
        <f t="shared" si="1"/>
        <v>1296</v>
      </c>
    </row>
    <row r="33" spans="1:14" ht="18.5" x14ac:dyDescent="0.35">
      <c r="A33" s="18">
        <v>29</v>
      </c>
      <c r="B33" s="101" t="s">
        <v>33</v>
      </c>
      <c r="C33" s="15">
        <v>561</v>
      </c>
      <c r="D33" s="16">
        <v>755</v>
      </c>
      <c r="E33" s="17">
        <v>1316</v>
      </c>
      <c r="F33" s="15">
        <v>685</v>
      </c>
      <c r="G33" s="16">
        <v>915</v>
      </c>
      <c r="H33" s="17">
        <v>1600</v>
      </c>
      <c r="I33" s="15">
        <v>976</v>
      </c>
      <c r="J33" s="16">
        <v>1322</v>
      </c>
      <c r="K33" s="17">
        <v>2298</v>
      </c>
      <c r="L33" s="15">
        <f t="shared" si="0"/>
        <v>2222</v>
      </c>
      <c r="M33" s="16">
        <f t="shared" si="0"/>
        <v>2992</v>
      </c>
      <c r="N33" s="17">
        <f t="shared" si="1"/>
        <v>5214</v>
      </c>
    </row>
    <row r="34" spans="1:14" ht="18.5" x14ac:dyDescent="0.35">
      <c r="A34" s="18">
        <v>30</v>
      </c>
      <c r="B34" s="101" t="s">
        <v>34</v>
      </c>
      <c r="C34" s="15">
        <v>350</v>
      </c>
      <c r="D34" s="16">
        <v>518</v>
      </c>
      <c r="E34" s="17">
        <v>868</v>
      </c>
      <c r="F34" s="15">
        <v>567</v>
      </c>
      <c r="G34" s="16">
        <v>722</v>
      </c>
      <c r="H34" s="17">
        <v>1289</v>
      </c>
      <c r="I34" s="15">
        <v>912</v>
      </c>
      <c r="J34" s="16">
        <v>1143</v>
      </c>
      <c r="K34" s="17">
        <v>2055</v>
      </c>
      <c r="L34" s="15">
        <f t="shared" si="0"/>
        <v>1829</v>
      </c>
      <c r="M34" s="16">
        <f t="shared" si="0"/>
        <v>2383</v>
      </c>
      <c r="N34" s="17">
        <f t="shared" si="1"/>
        <v>4212</v>
      </c>
    </row>
    <row r="35" spans="1:14" ht="19" thickBot="1" x14ac:dyDescent="0.4">
      <c r="A35" s="21">
        <v>31</v>
      </c>
      <c r="B35" s="102" t="s">
        <v>6</v>
      </c>
      <c r="C35" s="15">
        <v>143</v>
      </c>
      <c r="D35" s="16">
        <v>94</v>
      </c>
      <c r="E35" s="17">
        <v>237</v>
      </c>
      <c r="F35" s="15">
        <v>169</v>
      </c>
      <c r="G35" s="16">
        <v>91</v>
      </c>
      <c r="H35" s="17">
        <v>260</v>
      </c>
      <c r="I35" s="15">
        <v>228</v>
      </c>
      <c r="J35" s="16">
        <v>121</v>
      </c>
      <c r="K35" s="17">
        <v>349</v>
      </c>
      <c r="L35" s="15">
        <f t="shared" si="0"/>
        <v>540</v>
      </c>
      <c r="M35" s="16">
        <f t="shared" si="0"/>
        <v>306</v>
      </c>
      <c r="N35" s="17">
        <f t="shared" si="1"/>
        <v>846</v>
      </c>
    </row>
    <row r="36" spans="1:14" ht="20.5" thickBot="1" x14ac:dyDescent="0.4">
      <c r="A36" s="103" t="s">
        <v>7</v>
      </c>
      <c r="B36" s="104"/>
      <c r="C36" s="27">
        <v>23324</v>
      </c>
      <c r="D36" s="28">
        <v>28089</v>
      </c>
      <c r="E36" s="30">
        <v>51413</v>
      </c>
      <c r="F36" s="29">
        <v>28211</v>
      </c>
      <c r="G36" s="28">
        <v>36111</v>
      </c>
      <c r="H36" s="30">
        <v>64322</v>
      </c>
      <c r="I36" s="29">
        <v>40261</v>
      </c>
      <c r="J36" s="28">
        <v>48739</v>
      </c>
      <c r="K36" s="30">
        <v>89000</v>
      </c>
      <c r="L36" s="29">
        <f>SUM(L5:L35)</f>
        <v>91796</v>
      </c>
      <c r="M36" s="28">
        <f>SUM(M5:M35)</f>
        <v>112939</v>
      </c>
      <c r="N36" s="30">
        <f>SUM(N5:N35)</f>
        <v>204735</v>
      </c>
    </row>
  </sheetData>
  <mergeCells count="9">
    <mergeCell ref="A36:B36"/>
    <mergeCell ref="A1:N1"/>
    <mergeCell ref="A2:N2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rightToLeft="1" tabSelected="1" zoomScale="80" zoomScaleNormal="80" workbookViewId="0">
      <selection activeCell="B5" sqref="B5:B35"/>
    </sheetView>
  </sheetViews>
  <sheetFormatPr defaultRowHeight="14.5" x14ac:dyDescent="0.35"/>
  <cols>
    <col min="2" max="2" width="16.90625" customWidth="1"/>
  </cols>
  <sheetData>
    <row r="1" spans="1:14" ht="22" thickBot="1" x14ac:dyDescent="0.4">
      <c r="A1" s="114" t="s">
        <v>43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</row>
    <row r="2" spans="1:14" ht="19" thickBot="1" x14ac:dyDescent="0.7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18.5" x14ac:dyDescent="0.35">
      <c r="A3" s="118" t="s">
        <v>8</v>
      </c>
      <c r="B3" s="121" t="s">
        <v>9</v>
      </c>
      <c r="C3" s="111">
        <v>15</v>
      </c>
      <c r="D3" s="112"/>
      <c r="E3" s="113" t="s">
        <v>40</v>
      </c>
      <c r="F3" s="111">
        <v>16</v>
      </c>
      <c r="G3" s="112"/>
      <c r="H3" s="113" t="s">
        <v>41</v>
      </c>
      <c r="I3" s="111">
        <v>17</v>
      </c>
      <c r="J3" s="112"/>
      <c r="K3" s="113" t="s">
        <v>41</v>
      </c>
      <c r="L3" s="111" t="s">
        <v>0</v>
      </c>
      <c r="M3" s="112"/>
      <c r="N3" s="113"/>
    </row>
    <row r="4" spans="1:14" ht="20.5" thickBot="1" x14ac:dyDescent="0.4">
      <c r="A4" s="119"/>
      <c r="B4" s="122"/>
      <c r="C4" s="2" t="s">
        <v>1</v>
      </c>
      <c r="D4" s="3" t="s">
        <v>2</v>
      </c>
      <c r="E4" s="4" t="s">
        <v>3</v>
      </c>
      <c r="F4" s="2" t="s">
        <v>1</v>
      </c>
      <c r="G4" s="3" t="s">
        <v>2</v>
      </c>
      <c r="H4" s="4" t="s">
        <v>3</v>
      </c>
      <c r="I4" s="2" t="s">
        <v>1</v>
      </c>
      <c r="J4" s="3" t="s">
        <v>2</v>
      </c>
      <c r="K4" s="4" t="s">
        <v>3</v>
      </c>
      <c r="L4" s="2" t="s">
        <v>1</v>
      </c>
      <c r="M4" s="3" t="s">
        <v>2</v>
      </c>
      <c r="N4" s="4" t="s">
        <v>3</v>
      </c>
    </row>
    <row r="5" spans="1:14" ht="18.5" x14ac:dyDescent="0.35">
      <c r="A5" s="9">
        <v>1</v>
      </c>
      <c r="B5" s="100" t="s">
        <v>94</v>
      </c>
      <c r="C5" s="11">
        <v>3037</v>
      </c>
      <c r="D5" s="12">
        <v>4235</v>
      </c>
      <c r="E5" s="13">
        <v>7272</v>
      </c>
      <c r="F5" s="11">
        <v>3960</v>
      </c>
      <c r="G5" s="12">
        <v>4983</v>
      </c>
      <c r="H5" s="13">
        <v>8943</v>
      </c>
      <c r="I5" s="11">
        <v>5008</v>
      </c>
      <c r="J5" s="12">
        <v>6436</v>
      </c>
      <c r="K5" s="13">
        <v>11444</v>
      </c>
      <c r="L5" s="11">
        <f>I5+F5+C5</f>
        <v>12005</v>
      </c>
      <c r="M5" s="12">
        <f>J5+G5+D5</f>
        <v>15654</v>
      </c>
      <c r="N5" s="13">
        <f>M5+L5</f>
        <v>27659</v>
      </c>
    </row>
    <row r="6" spans="1:14" ht="18.5" x14ac:dyDescent="0.35">
      <c r="A6" s="18">
        <v>2</v>
      </c>
      <c r="B6" s="101" t="s">
        <v>11</v>
      </c>
      <c r="C6" s="15">
        <v>5668</v>
      </c>
      <c r="D6" s="16">
        <v>6669</v>
      </c>
      <c r="E6" s="17">
        <v>12337</v>
      </c>
      <c r="F6" s="15">
        <v>6614</v>
      </c>
      <c r="G6" s="16">
        <v>7234</v>
      </c>
      <c r="H6" s="17">
        <v>13848</v>
      </c>
      <c r="I6" s="15">
        <v>7431</v>
      </c>
      <c r="J6" s="16">
        <v>8244</v>
      </c>
      <c r="K6" s="17">
        <v>15675</v>
      </c>
      <c r="L6" s="15">
        <f t="shared" ref="L6:M34" si="0">I6+F6+C6</f>
        <v>19713</v>
      </c>
      <c r="M6" s="16">
        <f t="shared" si="0"/>
        <v>22147</v>
      </c>
      <c r="N6" s="17">
        <f t="shared" ref="N6:N35" si="1">M6+L6</f>
        <v>41860</v>
      </c>
    </row>
    <row r="7" spans="1:14" ht="18.5" x14ac:dyDescent="0.35">
      <c r="A7" s="18">
        <v>3</v>
      </c>
      <c r="B7" s="101" t="s">
        <v>12</v>
      </c>
      <c r="C7" s="15">
        <v>1394</v>
      </c>
      <c r="D7" s="16">
        <v>1649</v>
      </c>
      <c r="E7" s="17">
        <v>3043</v>
      </c>
      <c r="F7" s="15">
        <v>1556</v>
      </c>
      <c r="G7" s="16">
        <v>1974</v>
      </c>
      <c r="H7" s="17">
        <v>3530</v>
      </c>
      <c r="I7" s="15">
        <v>1870</v>
      </c>
      <c r="J7" s="16">
        <v>2417</v>
      </c>
      <c r="K7" s="17">
        <v>4287</v>
      </c>
      <c r="L7" s="15">
        <f t="shared" si="0"/>
        <v>4820</v>
      </c>
      <c r="M7" s="16">
        <f t="shared" si="0"/>
        <v>6040</v>
      </c>
      <c r="N7" s="17">
        <f t="shared" si="1"/>
        <v>10860</v>
      </c>
    </row>
    <row r="8" spans="1:14" ht="18.5" x14ac:dyDescent="0.35">
      <c r="A8" s="18">
        <v>4</v>
      </c>
      <c r="B8" s="101" t="s">
        <v>13</v>
      </c>
      <c r="C8" s="15">
        <v>2960</v>
      </c>
      <c r="D8" s="16">
        <v>1451</v>
      </c>
      <c r="E8" s="17">
        <v>4411</v>
      </c>
      <c r="F8" s="15">
        <v>3417</v>
      </c>
      <c r="G8" s="16">
        <v>1643</v>
      </c>
      <c r="H8" s="17">
        <v>5060</v>
      </c>
      <c r="I8" s="15">
        <v>4221</v>
      </c>
      <c r="J8" s="16">
        <v>2269</v>
      </c>
      <c r="K8" s="17">
        <v>6490</v>
      </c>
      <c r="L8" s="15">
        <f t="shared" si="0"/>
        <v>10598</v>
      </c>
      <c r="M8" s="16">
        <f t="shared" si="0"/>
        <v>5363</v>
      </c>
      <c r="N8" s="17">
        <f t="shared" si="1"/>
        <v>15961</v>
      </c>
    </row>
    <row r="9" spans="1:14" ht="18.5" x14ac:dyDescent="0.35">
      <c r="A9" s="18">
        <v>5</v>
      </c>
      <c r="B9" s="101" t="s">
        <v>4</v>
      </c>
      <c r="C9" s="15">
        <v>1129</v>
      </c>
      <c r="D9" s="16">
        <v>805</v>
      </c>
      <c r="E9" s="17">
        <v>1934</v>
      </c>
      <c r="F9" s="15">
        <v>1362</v>
      </c>
      <c r="G9" s="16">
        <v>982</v>
      </c>
      <c r="H9" s="17">
        <v>2344</v>
      </c>
      <c r="I9" s="15">
        <v>1946</v>
      </c>
      <c r="J9" s="16">
        <v>1481</v>
      </c>
      <c r="K9" s="17">
        <v>3427</v>
      </c>
      <c r="L9" s="15">
        <f t="shared" si="0"/>
        <v>4437</v>
      </c>
      <c r="M9" s="16">
        <f t="shared" si="0"/>
        <v>3268</v>
      </c>
      <c r="N9" s="17">
        <f t="shared" si="1"/>
        <v>7705</v>
      </c>
    </row>
    <row r="10" spans="1:14" ht="18.5" x14ac:dyDescent="0.35">
      <c r="A10" s="18">
        <v>6</v>
      </c>
      <c r="B10" s="101" t="s">
        <v>14</v>
      </c>
      <c r="C10" s="15">
        <v>317</v>
      </c>
      <c r="D10" s="16">
        <v>334</v>
      </c>
      <c r="E10" s="17">
        <v>651</v>
      </c>
      <c r="F10" s="15">
        <v>384</v>
      </c>
      <c r="G10" s="16">
        <v>382</v>
      </c>
      <c r="H10" s="17">
        <v>766</v>
      </c>
      <c r="I10" s="15">
        <v>548</v>
      </c>
      <c r="J10" s="16">
        <v>587</v>
      </c>
      <c r="K10" s="17">
        <v>1135</v>
      </c>
      <c r="L10" s="15">
        <f t="shared" si="0"/>
        <v>1249</v>
      </c>
      <c r="M10" s="16">
        <f t="shared" si="0"/>
        <v>1303</v>
      </c>
      <c r="N10" s="17">
        <f t="shared" si="1"/>
        <v>2552</v>
      </c>
    </row>
    <row r="11" spans="1:14" ht="18.5" x14ac:dyDescent="0.35">
      <c r="A11" s="18">
        <v>7</v>
      </c>
      <c r="B11" s="101" t="s">
        <v>5</v>
      </c>
      <c r="C11" s="15">
        <v>580</v>
      </c>
      <c r="D11" s="16">
        <v>574</v>
      </c>
      <c r="E11" s="17">
        <v>1154</v>
      </c>
      <c r="F11" s="15">
        <v>792</v>
      </c>
      <c r="G11" s="16">
        <v>681</v>
      </c>
      <c r="H11" s="17">
        <v>1473</v>
      </c>
      <c r="I11" s="15">
        <v>910</v>
      </c>
      <c r="J11" s="16">
        <v>904</v>
      </c>
      <c r="K11" s="17">
        <v>1814</v>
      </c>
      <c r="L11" s="15">
        <f t="shared" si="0"/>
        <v>2282</v>
      </c>
      <c r="M11" s="16">
        <f t="shared" si="0"/>
        <v>2159</v>
      </c>
      <c r="N11" s="17">
        <f t="shared" si="1"/>
        <v>4441</v>
      </c>
    </row>
    <row r="12" spans="1:14" ht="18.5" x14ac:dyDescent="0.35">
      <c r="A12" s="18">
        <v>8</v>
      </c>
      <c r="B12" s="101" t="s">
        <v>15</v>
      </c>
      <c r="C12" s="15">
        <v>7519</v>
      </c>
      <c r="D12" s="16">
        <v>5023</v>
      </c>
      <c r="E12" s="17">
        <v>12542</v>
      </c>
      <c r="F12" s="15">
        <v>8966</v>
      </c>
      <c r="G12" s="16">
        <v>6134</v>
      </c>
      <c r="H12" s="17">
        <v>15100</v>
      </c>
      <c r="I12" s="15">
        <v>12037</v>
      </c>
      <c r="J12" s="16">
        <v>8069</v>
      </c>
      <c r="K12" s="17">
        <v>20106</v>
      </c>
      <c r="L12" s="15">
        <f t="shared" si="0"/>
        <v>28522</v>
      </c>
      <c r="M12" s="16">
        <f t="shared" si="0"/>
        <v>19226</v>
      </c>
      <c r="N12" s="17">
        <f t="shared" si="1"/>
        <v>47748</v>
      </c>
    </row>
    <row r="13" spans="1:14" ht="18.5" x14ac:dyDescent="0.35">
      <c r="A13" s="18">
        <v>9</v>
      </c>
      <c r="B13" s="101" t="s">
        <v>95</v>
      </c>
      <c r="C13" s="15">
        <v>841</v>
      </c>
      <c r="D13" s="16">
        <v>788</v>
      </c>
      <c r="E13" s="17">
        <v>1629</v>
      </c>
      <c r="F13" s="15">
        <v>1076</v>
      </c>
      <c r="G13" s="16">
        <v>965</v>
      </c>
      <c r="H13" s="17">
        <v>2041</v>
      </c>
      <c r="I13" s="15">
        <v>1326</v>
      </c>
      <c r="J13" s="16">
        <v>1141</v>
      </c>
      <c r="K13" s="17">
        <v>2467</v>
      </c>
      <c r="L13" s="15">
        <f t="shared" si="0"/>
        <v>3243</v>
      </c>
      <c r="M13" s="16">
        <f t="shared" si="0"/>
        <v>2894</v>
      </c>
      <c r="N13" s="17">
        <f t="shared" si="1"/>
        <v>6137</v>
      </c>
    </row>
    <row r="14" spans="1:14" ht="18.5" x14ac:dyDescent="0.35">
      <c r="A14" s="18">
        <v>10</v>
      </c>
      <c r="B14" s="101" t="s">
        <v>16</v>
      </c>
      <c r="C14" s="15">
        <v>619</v>
      </c>
      <c r="D14" s="16">
        <v>818</v>
      </c>
      <c r="E14" s="17">
        <v>1437</v>
      </c>
      <c r="F14" s="15">
        <v>867</v>
      </c>
      <c r="G14" s="16">
        <v>928</v>
      </c>
      <c r="H14" s="17">
        <v>1795</v>
      </c>
      <c r="I14" s="15">
        <v>1148</v>
      </c>
      <c r="J14" s="16">
        <v>1145</v>
      </c>
      <c r="K14" s="17">
        <v>2293</v>
      </c>
      <c r="L14" s="15">
        <f t="shared" si="0"/>
        <v>2634</v>
      </c>
      <c r="M14" s="16">
        <f t="shared" si="0"/>
        <v>2891</v>
      </c>
      <c r="N14" s="17">
        <f t="shared" si="1"/>
        <v>5525</v>
      </c>
    </row>
    <row r="15" spans="1:14" ht="18.5" x14ac:dyDescent="0.35">
      <c r="A15" s="18">
        <v>11</v>
      </c>
      <c r="B15" s="101" t="s">
        <v>17</v>
      </c>
      <c r="C15" s="15">
        <v>10146</v>
      </c>
      <c r="D15" s="16">
        <v>9982</v>
      </c>
      <c r="E15" s="17">
        <v>20128</v>
      </c>
      <c r="F15" s="15">
        <v>11903</v>
      </c>
      <c r="G15" s="16">
        <v>11397</v>
      </c>
      <c r="H15" s="17">
        <v>23300</v>
      </c>
      <c r="I15" s="15">
        <v>13111</v>
      </c>
      <c r="J15" s="16">
        <v>12795</v>
      </c>
      <c r="K15" s="17">
        <v>25906</v>
      </c>
      <c r="L15" s="15">
        <f t="shared" si="0"/>
        <v>35160</v>
      </c>
      <c r="M15" s="16">
        <f t="shared" si="0"/>
        <v>34174</v>
      </c>
      <c r="N15" s="17">
        <f t="shared" si="1"/>
        <v>69334</v>
      </c>
    </row>
    <row r="16" spans="1:14" ht="18.5" x14ac:dyDescent="0.35">
      <c r="A16" s="18">
        <v>12</v>
      </c>
      <c r="B16" s="101" t="s">
        <v>18</v>
      </c>
      <c r="C16" s="15">
        <v>1445</v>
      </c>
      <c r="D16" s="16">
        <v>1599</v>
      </c>
      <c r="E16" s="17">
        <v>3044</v>
      </c>
      <c r="F16" s="15">
        <v>1780</v>
      </c>
      <c r="G16" s="16">
        <v>1828</v>
      </c>
      <c r="H16" s="17">
        <v>3608</v>
      </c>
      <c r="I16" s="15">
        <v>2007</v>
      </c>
      <c r="J16" s="16">
        <v>2156</v>
      </c>
      <c r="K16" s="17">
        <v>4163</v>
      </c>
      <c r="L16" s="15">
        <f t="shared" si="0"/>
        <v>5232</v>
      </c>
      <c r="M16" s="16">
        <f t="shared" si="0"/>
        <v>5583</v>
      </c>
      <c r="N16" s="17">
        <f t="shared" si="1"/>
        <v>10815</v>
      </c>
    </row>
    <row r="17" spans="1:14" ht="18.5" x14ac:dyDescent="0.35">
      <c r="A17" s="18">
        <v>13</v>
      </c>
      <c r="B17" s="101" t="s">
        <v>19</v>
      </c>
      <c r="C17" s="15">
        <v>6115</v>
      </c>
      <c r="D17" s="16">
        <v>7443</v>
      </c>
      <c r="E17" s="17">
        <v>13558</v>
      </c>
      <c r="F17" s="15">
        <v>7261</v>
      </c>
      <c r="G17" s="16">
        <v>8588</v>
      </c>
      <c r="H17" s="17">
        <v>15849</v>
      </c>
      <c r="I17" s="15">
        <v>8680</v>
      </c>
      <c r="J17" s="16">
        <v>10361</v>
      </c>
      <c r="K17" s="17">
        <v>19041</v>
      </c>
      <c r="L17" s="15">
        <f t="shared" si="0"/>
        <v>22056</v>
      </c>
      <c r="M17" s="16">
        <f t="shared" si="0"/>
        <v>26392</v>
      </c>
      <c r="N17" s="17">
        <f t="shared" si="1"/>
        <v>48448</v>
      </c>
    </row>
    <row r="18" spans="1:14" ht="18.5" x14ac:dyDescent="0.35">
      <c r="A18" s="18">
        <v>14</v>
      </c>
      <c r="B18" s="101" t="s">
        <v>20</v>
      </c>
      <c r="C18" s="15">
        <v>967</v>
      </c>
      <c r="D18" s="16">
        <v>1347</v>
      </c>
      <c r="E18" s="17">
        <v>2314</v>
      </c>
      <c r="F18" s="15">
        <v>1148</v>
      </c>
      <c r="G18" s="16">
        <v>1592</v>
      </c>
      <c r="H18" s="17">
        <v>2740</v>
      </c>
      <c r="I18" s="15">
        <v>1472</v>
      </c>
      <c r="J18" s="16">
        <v>1908</v>
      </c>
      <c r="K18" s="17">
        <v>3380</v>
      </c>
      <c r="L18" s="15">
        <f t="shared" si="0"/>
        <v>3587</v>
      </c>
      <c r="M18" s="16">
        <f t="shared" si="0"/>
        <v>4847</v>
      </c>
      <c r="N18" s="17">
        <f t="shared" si="1"/>
        <v>8434</v>
      </c>
    </row>
    <row r="19" spans="1:14" ht="18.5" x14ac:dyDescent="0.35">
      <c r="A19" s="18">
        <v>15</v>
      </c>
      <c r="B19" s="101" t="s">
        <v>21</v>
      </c>
      <c r="C19" s="15">
        <v>300</v>
      </c>
      <c r="D19" s="16">
        <v>271</v>
      </c>
      <c r="E19" s="17">
        <v>571</v>
      </c>
      <c r="F19" s="15">
        <v>409</v>
      </c>
      <c r="G19" s="16">
        <v>315</v>
      </c>
      <c r="H19" s="17">
        <v>724</v>
      </c>
      <c r="I19" s="15">
        <v>454</v>
      </c>
      <c r="J19" s="16">
        <v>393</v>
      </c>
      <c r="K19" s="17">
        <v>847</v>
      </c>
      <c r="L19" s="15">
        <f t="shared" si="0"/>
        <v>1163</v>
      </c>
      <c r="M19" s="16">
        <f t="shared" si="0"/>
        <v>979</v>
      </c>
      <c r="N19" s="17">
        <f t="shared" si="1"/>
        <v>2142</v>
      </c>
    </row>
    <row r="20" spans="1:14" ht="18.5" x14ac:dyDescent="0.35">
      <c r="A20" s="18">
        <v>16</v>
      </c>
      <c r="B20" s="101" t="s">
        <v>36</v>
      </c>
      <c r="C20" s="15">
        <v>8572</v>
      </c>
      <c r="D20" s="16">
        <v>11535</v>
      </c>
      <c r="E20" s="17">
        <v>20107</v>
      </c>
      <c r="F20" s="15">
        <v>10227</v>
      </c>
      <c r="G20" s="16">
        <v>13015</v>
      </c>
      <c r="H20" s="17">
        <v>23242</v>
      </c>
      <c r="I20" s="15">
        <v>11136</v>
      </c>
      <c r="J20" s="16">
        <v>13582</v>
      </c>
      <c r="K20" s="17">
        <v>24718</v>
      </c>
      <c r="L20" s="15">
        <f t="shared" si="0"/>
        <v>29935</v>
      </c>
      <c r="M20" s="16">
        <f t="shared" si="0"/>
        <v>38132</v>
      </c>
      <c r="N20" s="17">
        <f t="shared" si="1"/>
        <v>68067</v>
      </c>
    </row>
    <row r="21" spans="1:14" ht="18.5" x14ac:dyDescent="0.35">
      <c r="A21" s="18">
        <v>17</v>
      </c>
      <c r="B21" s="101" t="s">
        <v>22</v>
      </c>
      <c r="C21" s="15">
        <v>3862</v>
      </c>
      <c r="D21" s="16">
        <v>2377</v>
      </c>
      <c r="E21" s="17">
        <v>6239</v>
      </c>
      <c r="F21" s="15">
        <v>4523</v>
      </c>
      <c r="G21" s="16">
        <v>2789</v>
      </c>
      <c r="H21" s="17">
        <v>7312</v>
      </c>
      <c r="I21" s="15">
        <v>5653</v>
      </c>
      <c r="J21" s="16">
        <v>3745</v>
      </c>
      <c r="K21" s="17">
        <v>9398</v>
      </c>
      <c r="L21" s="15">
        <f t="shared" si="0"/>
        <v>14038</v>
      </c>
      <c r="M21" s="16">
        <f t="shared" si="0"/>
        <v>8911</v>
      </c>
      <c r="N21" s="17">
        <f t="shared" si="1"/>
        <v>22949</v>
      </c>
    </row>
    <row r="22" spans="1:14" ht="18.5" x14ac:dyDescent="0.35">
      <c r="A22" s="18">
        <v>18</v>
      </c>
      <c r="B22" s="101" t="s">
        <v>23</v>
      </c>
      <c r="C22" s="15">
        <v>907</v>
      </c>
      <c r="D22" s="16">
        <v>946</v>
      </c>
      <c r="E22" s="17">
        <v>1853</v>
      </c>
      <c r="F22" s="15">
        <v>1150</v>
      </c>
      <c r="G22" s="16">
        <v>1143</v>
      </c>
      <c r="H22" s="17">
        <v>2293</v>
      </c>
      <c r="I22" s="15">
        <v>1423</v>
      </c>
      <c r="J22" s="16">
        <v>1463</v>
      </c>
      <c r="K22" s="17">
        <v>2886</v>
      </c>
      <c r="L22" s="15">
        <f t="shared" si="0"/>
        <v>3480</v>
      </c>
      <c r="M22" s="16">
        <f t="shared" si="0"/>
        <v>3552</v>
      </c>
      <c r="N22" s="17">
        <f t="shared" si="1"/>
        <v>7032</v>
      </c>
    </row>
    <row r="23" spans="1:14" ht="18.5" x14ac:dyDescent="0.35">
      <c r="A23" s="18">
        <v>19</v>
      </c>
      <c r="B23" s="101" t="s">
        <v>24</v>
      </c>
      <c r="C23" s="15">
        <v>1218</v>
      </c>
      <c r="D23" s="16">
        <v>706</v>
      </c>
      <c r="E23" s="17">
        <v>1924</v>
      </c>
      <c r="F23" s="15">
        <v>1465</v>
      </c>
      <c r="G23" s="16">
        <v>959</v>
      </c>
      <c r="H23" s="17">
        <v>2424</v>
      </c>
      <c r="I23" s="15">
        <v>1697</v>
      </c>
      <c r="J23" s="16">
        <v>1122</v>
      </c>
      <c r="K23" s="17">
        <v>2819</v>
      </c>
      <c r="L23" s="15">
        <f t="shared" si="0"/>
        <v>4380</v>
      </c>
      <c r="M23" s="16">
        <f t="shared" si="0"/>
        <v>2787</v>
      </c>
      <c r="N23" s="17">
        <f t="shared" si="1"/>
        <v>7167</v>
      </c>
    </row>
    <row r="24" spans="1:14" ht="18.5" x14ac:dyDescent="0.35">
      <c r="A24" s="18">
        <v>20</v>
      </c>
      <c r="B24" s="101" t="s">
        <v>25</v>
      </c>
      <c r="C24" s="15">
        <v>1702</v>
      </c>
      <c r="D24" s="16">
        <v>2324</v>
      </c>
      <c r="E24" s="17">
        <v>4026</v>
      </c>
      <c r="F24" s="15">
        <v>2040</v>
      </c>
      <c r="G24" s="16">
        <v>2677</v>
      </c>
      <c r="H24" s="17">
        <v>4717</v>
      </c>
      <c r="I24" s="15">
        <v>2397</v>
      </c>
      <c r="J24" s="16">
        <v>3011</v>
      </c>
      <c r="K24" s="17">
        <v>5408</v>
      </c>
      <c r="L24" s="15">
        <f t="shared" si="0"/>
        <v>6139</v>
      </c>
      <c r="M24" s="16">
        <f t="shared" si="0"/>
        <v>8012</v>
      </c>
      <c r="N24" s="17">
        <f t="shared" si="1"/>
        <v>14151</v>
      </c>
    </row>
    <row r="25" spans="1:14" ht="18.5" x14ac:dyDescent="0.35">
      <c r="A25" s="18">
        <v>21</v>
      </c>
      <c r="B25" s="101" t="s">
        <v>26</v>
      </c>
      <c r="C25" s="15">
        <v>3031</v>
      </c>
      <c r="D25" s="16">
        <v>2877</v>
      </c>
      <c r="E25" s="17">
        <v>5908</v>
      </c>
      <c r="F25" s="15">
        <v>3361</v>
      </c>
      <c r="G25" s="16">
        <v>3046</v>
      </c>
      <c r="H25" s="17">
        <v>6407</v>
      </c>
      <c r="I25" s="15">
        <v>4002</v>
      </c>
      <c r="J25" s="16">
        <v>3561</v>
      </c>
      <c r="K25" s="17">
        <v>7563</v>
      </c>
      <c r="L25" s="15">
        <f t="shared" si="0"/>
        <v>10394</v>
      </c>
      <c r="M25" s="16">
        <f t="shared" si="0"/>
        <v>9484</v>
      </c>
      <c r="N25" s="17">
        <f t="shared" si="1"/>
        <v>19878</v>
      </c>
    </row>
    <row r="26" spans="1:14" ht="18.5" x14ac:dyDescent="0.35">
      <c r="A26" s="18">
        <v>22</v>
      </c>
      <c r="B26" s="101" t="s">
        <v>27</v>
      </c>
      <c r="C26" s="15">
        <v>1580</v>
      </c>
      <c r="D26" s="16">
        <v>2148</v>
      </c>
      <c r="E26" s="17">
        <v>3728</v>
      </c>
      <c r="F26" s="15">
        <v>1834</v>
      </c>
      <c r="G26" s="16">
        <v>2533</v>
      </c>
      <c r="H26" s="17">
        <v>4367</v>
      </c>
      <c r="I26" s="15">
        <v>2341</v>
      </c>
      <c r="J26" s="16">
        <v>3171</v>
      </c>
      <c r="K26" s="17">
        <v>5512</v>
      </c>
      <c r="L26" s="15">
        <f t="shared" si="0"/>
        <v>5755</v>
      </c>
      <c r="M26" s="16">
        <f t="shared" si="0"/>
        <v>7852</v>
      </c>
      <c r="N26" s="17">
        <f t="shared" si="1"/>
        <v>13607</v>
      </c>
    </row>
    <row r="27" spans="1:14" ht="18.5" x14ac:dyDescent="0.35">
      <c r="A27" s="18">
        <v>23</v>
      </c>
      <c r="B27" s="101" t="s">
        <v>44</v>
      </c>
      <c r="C27" s="15">
        <v>507</v>
      </c>
      <c r="D27" s="16">
        <v>718</v>
      </c>
      <c r="E27" s="17">
        <v>1225</v>
      </c>
      <c r="F27" s="15">
        <v>608</v>
      </c>
      <c r="G27" s="16">
        <v>813</v>
      </c>
      <c r="H27" s="17">
        <v>1421</v>
      </c>
      <c r="I27" s="15">
        <v>687</v>
      </c>
      <c r="J27" s="16">
        <v>1078</v>
      </c>
      <c r="K27" s="17">
        <v>1765</v>
      </c>
      <c r="L27" s="15">
        <f t="shared" si="0"/>
        <v>1802</v>
      </c>
      <c r="M27" s="16">
        <f t="shared" si="0"/>
        <v>2609</v>
      </c>
      <c r="N27" s="17">
        <f t="shared" si="1"/>
        <v>4411</v>
      </c>
    </row>
    <row r="28" spans="1:14" ht="18.5" x14ac:dyDescent="0.35">
      <c r="A28" s="18">
        <v>24</v>
      </c>
      <c r="B28" s="101" t="s">
        <v>28</v>
      </c>
      <c r="C28" s="15">
        <v>3281</v>
      </c>
      <c r="D28" s="16">
        <v>3471</v>
      </c>
      <c r="E28" s="17">
        <v>6752</v>
      </c>
      <c r="F28" s="15">
        <v>3446</v>
      </c>
      <c r="G28" s="16">
        <v>3584</v>
      </c>
      <c r="H28" s="17">
        <v>7030</v>
      </c>
      <c r="I28" s="15">
        <v>3476</v>
      </c>
      <c r="J28" s="16">
        <v>3707</v>
      </c>
      <c r="K28" s="17">
        <v>7183</v>
      </c>
      <c r="L28" s="15">
        <f t="shared" si="0"/>
        <v>10203</v>
      </c>
      <c r="M28" s="16">
        <f t="shared" si="0"/>
        <v>10762</v>
      </c>
      <c r="N28" s="17">
        <f t="shared" si="1"/>
        <v>20965</v>
      </c>
    </row>
    <row r="29" spans="1:14" ht="18.5" x14ac:dyDescent="0.35">
      <c r="A29" s="18">
        <v>25</v>
      </c>
      <c r="B29" s="101" t="s">
        <v>29</v>
      </c>
      <c r="C29" s="15">
        <v>1655</v>
      </c>
      <c r="D29" s="16">
        <v>1117</v>
      </c>
      <c r="E29" s="17">
        <v>2772</v>
      </c>
      <c r="F29" s="15">
        <v>1945</v>
      </c>
      <c r="G29" s="16">
        <v>1338</v>
      </c>
      <c r="H29" s="17">
        <v>3283</v>
      </c>
      <c r="I29" s="15">
        <v>2658</v>
      </c>
      <c r="J29" s="16">
        <v>2085</v>
      </c>
      <c r="K29" s="17">
        <v>4743</v>
      </c>
      <c r="L29" s="15">
        <f t="shared" si="0"/>
        <v>6258</v>
      </c>
      <c r="M29" s="16">
        <f t="shared" si="0"/>
        <v>4540</v>
      </c>
      <c r="N29" s="17">
        <f t="shared" si="1"/>
        <v>10798</v>
      </c>
    </row>
    <row r="30" spans="1:14" ht="18.5" x14ac:dyDescent="0.35">
      <c r="A30" s="18">
        <v>26</v>
      </c>
      <c r="B30" s="101" t="s">
        <v>30</v>
      </c>
      <c r="C30" s="15">
        <v>1797</v>
      </c>
      <c r="D30" s="16">
        <v>2343</v>
      </c>
      <c r="E30" s="17">
        <v>4140</v>
      </c>
      <c r="F30" s="15">
        <v>2291</v>
      </c>
      <c r="G30" s="16">
        <v>2846</v>
      </c>
      <c r="H30" s="17">
        <v>5137</v>
      </c>
      <c r="I30" s="15">
        <v>2632</v>
      </c>
      <c r="J30" s="16">
        <v>3384</v>
      </c>
      <c r="K30" s="17">
        <v>6016</v>
      </c>
      <c r="L30" s="15">
        <f t="shared" si="0"/>
        <v>6720</v>
      </c>
      <c r="M30" s="16">
        <f t="shared" si="0"/>
        <v>8573</v>
      </c>
      <c r="N30" s="17">
        <f t="shared" si="1"/>
        <v>15293</v>
      </c>
    </row>
    <row r="31" spans="1:14" ht="18.5" x14ac:dyDescent="0.35">
      <c r="A31" s="18">
        <v>27</v>
      </c>
      <c r="B31" s="101" t="s">
        <v>31</v>
      </c>
      <c r="C31" s="15">
        <v>2135</v>
      </c>
      <c r="D31" s="16">
        <v>1056</v>
      </c>
      <c r="E31" s="17">
        <v>3191</v>
      </c>
      <c r="F31" s="15">
        <v>2454</v>
      </c>
      <c r="G31" s="16">
        <v>1282</v>
      </c>
      <c r="H31" s="17">
        <v>3736</v>
      </c>
      <c r="I31" s="15">
        <v>3019</v>
      </c>
      <c r="J31" s="16">
        <v>1778</v>
      </c>
      <c r="K31" s="17">
        <v>4797</v>
      </c>
      <c r="L31" s="15">
        <f t="shared" si="0"/>
        <v>7608</v>
      </c>
      <c r="M31" s="16">
        <f t="shared" si="0"/>
        <v>4116</v>
      </c>
      <c r="N31" s="17">
        <f t="shared" si="1"/>
        <v>11724</v>
      </c>
    </row>
    <row r="32" spans="1:14" ht="18.5" x14ac:dyDescent="0.35">
      <c r="A32" s="18">
        <v>28</v>
      </c>
      <c r="B32" s="101" t="s">
        <v>32</v>
      </c>
      <c r="C32" s="15">
        <v>854</v>
      </c>
      <c r="D32" s="16">
        <v>646</v>
      </c>
      <c r="E32" s="17">
        <v>1500</v>
      </c>
      <c r="F32" s="15">
        <v>1101</v>
      </c>
      <c r="G32" s="16">
        <v>874</v>
      </c>
      <c r="H32" s="17">
        <v>1975</v>
      </c>
      <c r="I32" s="15">
        <v>1396</v>
      </c>
      <c r="J32" s="16">
        <v>1100</v>
      </c>
      <c r="K32" s="17">
        <v>2496</v>
      </c>
      <c r="L32" s="15">
        <f t="shared" si="0"/>
        <v>3351</v>
      </c>
      <c r="M32" s="16">
        <f t="shared" si="0"/>
        <v>2620</v>
      </c>
      <c r="N32" s="17">
        <f t="shared" si="1"/>
        <v>5971</v>
      </c>
    </row>
    <row r="33" spans="1:14" ht="18.5" x14ac:dyDescent="0.35">
      <c r="A33" s="18">
        <v>29</v>
      </c>
      <c r="B33" s="101" t="s">
        <v>33</v>
      </c>
      <c r="C33" s="15">
        <v>1770</v>
      </c>
      <c r="D33" s="16">
        <v>1965</v>
      </c>
      <c r="E33" s="17">
        <v>3735</v>
      </c>
      <c r="F33" s="15">
        <v>2293</v>
      </c>
      <c r="G33" s="16">
        <v>2365</v>
      </c>
      <c r="H33" s="17">
        <v>4658</v>
      </c>
      <c r="I33" s="15">
        <v>2877</v>
      </c>
      <c r="J33" s="16">
        <v>2974</v>
      </c>
      <c r="K33" s="17">
        <v>5851</v>
      </c>
      <c r="L33" s="15">
        <f t="shared" si="0"/>
        <v>6940</v>
      </c>
      <c r="M33" s="16">
        <f t="shared" si="0"/>
        <v>7304</v>
      </c>
      <c r="N33" s="17">
        <f t="shared" si="1"/>
        <v>14244</v>
      </c>
    </row>
    <row r="34" spans="1:14" ht="18.5" x14ac:dyDescent="0.35">
      <c r="A34" s="18">
        <v>30</v>
      </c>
      <c r="B34" s="101" t="s">
        <v>34</v>
      </c>
      <c r="C34" s="15">
        <v>2219</v>
      </c>
      <c r="D34" s="16">
        <v>2338</v>
      </c>
      <c r="E34" s="17">
        <v>4557</v>
      </c>
      <c r="F34" s="15">
        <v>2686</v>
      </c>
      <c r="G34" s="16">
        <v>2821</v>
      </c>
      <c r="H34" s="17">
        <v>5507</v>
      </c>
      <c r="I34" s="15">
        <v>2999</v>
      </c>
      <c r="J34" s="16">
        <v>3144</v>
      </c>
      <c r="K34" s="17">
        <v>6143</v>
      </c>
      <c r="L34" s="15">
        <f t="shared" si="0"/>
        <v>7904</v>
      </c>
      <c r="M34" s="16">
        <f t="shared" si="0"/>
        <v>8303</v>
      </c>
      <c r="N34" s="17">
        <f t="shared" si="1"/>
        <v>16207</v>
      </c>
    </row>
    <row r="35" spans="1:14" ht="19" thickBot="1" x14ac:dyDescent="0.4">
      <c r="A35" s="21">
        <v>31</v>
      </c>
      <c r="B35" s="102" t="s">
        <v>6</v>
      </c>
      <c r="C35" s="15">
        <v>616</v>
      </c>
      <c r="D35" s="16">
        <v>321</v>
      </c>
      <c r="E35" s="17">
        <v>937</v>
      </c>
      <c r="F35" s="15">
        <v>808</v>
      </c>
      <c r="G35" s="16">
        <v>424</v>
      </c>
      <c r="H35" s="17">
        <v>1232</v>
      </c>
      <c r="I35" s="15">
        <v>1035</v>
      </c>
      <c r="J35" s="16">
        <v>626</v>
      </c>
      <c r="K35" s="17">
        <v>1661</v>
      </c>
      <c r="L35" s="15">
        <f>I35+F35+C35</f>
        <v>2459</v>
      </c>
      <c r="M35" s="16">
        <f>J35+G35+D35</f>
        <v>1371</v>
      </c>
      <c r="N35" s="17">
        <f t="shared" si="1"/>
        <v>3830</v>
      </c>
    </row>
    <row r="36" spans="1:14" ht="20.5" thickBot="1" x14ac:dyDescent="0.4">
      <c r="A36" s="103" t="s">
        <v>7</v>
      </c>
      <c r="B36" s="104"/>
      <c r="C36" s="27">
        <v>78743</v>
      </c>
      <c r="D36" s="28">
        <v>79876</v>
      </c>
      <c r="E36" s="30">
        <v>158619</v>
      </c>
      <c r="F36" s="29">
        <v>93727</v>
      </c>
      <c r="G36" s="28">
        <v>92135</v>
      </c>
      <c r="H36" s="30">
        <v>185862</v>
      </c>
      <c r="I36" s="29">
        <v>111597</v>
      </c>
      <c r="J36" s="28">
        <v>109837</v>
      </c>
      <c r="K36" s="30">
        <v>221434</v>
      </c>
      <c r="L36" s="29">
        <f>SUM(L5:L35)</f>
        <v>284067</v>
      </c>
      <c r="M36" s="28">
        <f t="shared" ref="M36:N36" si="2">SUM(M5:M35)</f>
        <v>281848</v>
      </c>
      <c r="N36" s="30">
        <f t="shared" si="2"/>
        <v>565915</v>
      </c>
    </row>
  </sheetData>
  <mergeCells count="9">
    <mergeCell ref="A36:B36"/>
    <mergeCell ref="A1:N1"/>
    <mergeCell ref="A2:N2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D489C-18E7-4510-BF20-A54C8E1538AE}">
  <dimension ref="A1:Q37"/>
  <sheetViews>
    <sheetView rightToLeft="1" zoomScale="80" zoomScaleNormal="80" workbookViewId="0">
      <selection activeCell="B13" sqref="B13"/>
    </sheetView>
  </sheetViews>
  <sheetFormatPr defaultRowHeight="14.5" x14ac:dyDescent="0.35"/>
  <cols>
    <col min="2" max="2" width="16.08984375" customWidth="1"/>
  </cols>
  <sheetData>
    <row r="1" spans="1:17" ht="23.5" thickBot="1" x14ac:dyDescent="0.4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6"/>
    </row>
    <row r="2" spans="1:17" ht="20.5" thickBot="1" x14ac:dyDescent="0.8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0" x14ac:dyDescent="0.35">
      <c r="A3" s="118" t="s">
        <v>8</v>
      </c>
      <c r="B3" s="121" t="s">
        <v>9</v>
      </c>
      <c r="C3" s="127" t="s">
        <v>1</v>
      </c>
      <c r="D3" s="127"/>
      <c r="E3" s="127"/>
      <c r="F3" s="127"/>
      <c r="G3" s="127"/>
      <c r="H3" s="127"/>
      <c r="I3" s="128"/>
      <c r="J3" s="129" t="s">
        <v>2</v>
      </c>
      <c r="K3" s="127"/>
      <c r="L3" s="127"/>
      <c r="M3" s="127"/>
      <c r="N3" s="127"/>
      <c r="O3" s="127"/>
      <c r="P3" s="128"/>
      <c r="Q3" s="128" t="s">
        <v>46</v>
      </c>
    </row>
    <row r="4" spans="1:17" ht="20.5" thickBot="1" x14ac:dyDescent="0.4">
      <c r="A4" s="119"/>
      <c r="B4" s="122"/>
      <c r="C4" s="33" t="s">
        <v>47</v>
      </c>
      <c r="D4" s="34" t="s">
        <v>48</v>
      </c>
      <c r="E4" s="34" t="s">
        <v>49</v>
      </c>
      <c r="F4" s="34" t="s">
        <v>50</v>
      </c>
      <c r="G4" s="34" t="s">
        <v>51</v>
      </c>
      <c r="H4" s="34" t="s">
        <v>52</v>
      </c>
      <c r="I4" s="35" t="s">
        <v>3</v>
      </c>
      <c r="J4" s="36" t="s">
        <v>47</v>
      </c>
      <c r="K4" s="34" t="s">
        <v>48</v>
      </c>
      <c r="L4" s="34" t="s">
        <v>49</v>
      </c>
      <c r="M4" s="34" t="s">
        <v>50</v>
      </c>
      <c r="N4" s="34" t="s">
        <v>51</v>
      </c>
      <c r="O4" s="34" t="s">
        <v>52</v>
      </c>
      <c r="P4" s="35" t="s">
        <v>3</v>
      </c>
      <c r="Q4" s="130"/>
    </row>
    <row r="5" spans="1:17" ht="18.5" x14ac:dyDescent="0.35">
      <c r="A5" s="9">
        <v>1</v>
      </c>
      <c r="B5" s="100" t="s">
        <v>53</v>
      </c>
      <c r="C5" s="37">
        <v>122</v>
      </c>
      <c r="D5" s="38">
        <v>85</v>
      </c>
      <c r="E5" s="38">
        <v>88</v>
      </c>
      <c r="F5" s="38">
        <v>83</v>
      </c>
      <c r="G5" s="38">
        <v>83</v>
      </c>
      <c r="H5" s="38">
        <v>769</v>
      </c>
      <c r="I5" s="39">
        <v>1230</v>
      </c>
      <c r="J5" s="40">
        <v>78</v>
      </c>
      <c r="K5" s="38">
        <v>63</v>
      </c>
      <c r="L5" s="38">
        <v>49</v>
      </c>
      <c r="M5" s="38">
        <v>63</v>
      </c>
      <c r="N5" s="38">
        <v>82</v>
      </c>
      <c r="O5" s="38">
        <v>781</v>
      </c>
      <c r="P5" s="39">
        <v>1116</v>
      </c>
      <c r="Q5" s="41">
        <v>2346</v>
      </c>
    </row>
    <row r="6" spans="1:17" ht="18.5" x14ac:dyDescent="0.35">
      <c r="A6" s="18">
        <v>2</v>
      </c>
      <c r="B6" s="101" t="s">
        <v>54</v>
      </c>
      <c r="C6" s="42">
        <v>121</v>
      </c>
      <c r="D6" s="43">
        <v>103</v>
      </c>
      <c r="E6" s="43">
        <v>110</v>
      </c>
      <c r="F6" s="43">
        <v>111</v>
      </c>
      <c r="G6" s="43">
        <v>177</v>
      </c>
      <c r="H6" s="43">
        <v>1417</v>
      </c>
      <c r="I6" s="44">
        <v>2039</v>
      </c>
      <c r="J6" s="45">
        <v>120</v>
      </c>
      <c r="K6" s="43">
        <v>95</v>
      </c>
      <c r="L6" s="43">
        <v>124</v>
      </c>
      <c r="M6" s="43">
        <v>166</v>
      </c>
      <c r="N6" s="43">
        <v>191</v>
      </c>
      <c r="O6" s="43">
        <v>1972</v>
      </c>
      <c r="P6" s="44">
        <v>2668</v>
      </c>
      <c r="Q6" s="46">
        <v>4707</v>
      </c>
    </row>
    <row r="7" spans="1:17" ht="18.5" x14ac:dyDescent="0.35">
      <c r="A7" s="18">
        <v>3</v>
      </c>
      <c r="B7" s="101" t="s">
        <v>55</v>
      </c>
      <c r="C7" s="42">
        <v>31</v>
      </c>
      <c r="D7" s="43">
        <v>22</v>
      </c>
      <c r="E7" s="43">
        <v>24</v>
      </c>
      <c r="F7" s="43">
        <v>25</v>
      </c>
      <c r="G7" s="43">
        <v>33</v>
      </c>
      <c r="H7" s="43">
        <v>265</v>
      </c>
      <c r="I7" s="44">
        <v>400</v>
      </c>
      <c r="J7" s="45">
        <v>27</v>
      </c>
      <c r="K7" s="43">
        <v>10</v>
      </c>
      <c r="L7" s="43">
        <v>30</v>
      </c>
      <c r="M7" s="43">
        <v>9</v>
      </c>
      <c r="N7" s="43">
        <v>31</v>
      </c>
      <c r="O7" s="43">
        <v>297</v>
      </c>
      <c r="P7" s="44">
        <v>404</v>
      </c>
      <c r="Q7" s="46">
        <v>804</v>
      </c>
    </row>
    <row r="8" spans="1:17" ht="18.5" x14ac:dyDescent="0.35">
      <c r="A8" s="18">
        <v>4</v>
      </c>
      <c r="B8" s="101" t="s">
        <v>56</v>
      </c>
      <c r="C8" s="42">
        <v>346</v>
      </c>
      <c r="D8" s="43">
        <v>211</v>
      </c>
      <c r="E8" s="43">
        <v>298</v>
      </c>
      <c r="F8" s="43">
        <v>216</v>
      </c>
      <c r="G8" s="43">
        <v>297</v>
      </c>
      <c r="H8" s="43">
        <v>1050</v>
      </c>
      <c r="I8" s="44">
        <v>2418</v>
      </c>
      <c r="J8" s="45">
        <v>213</v>
      </c>
      <c r="K8" s="43">
        <v>162</v>
      </c>
      <c r="L8" s="43">
        <v>193</v>
      </c>
      <c r="M8" s="43">
        <v>154</v>
      </c>
      <c r="N8" s="43">
        <v>163</v>
      </c>
      <c r="O8" s="43">
        <v>704</v>
      </c>
      <c r="P8" s="44">
        <v>1589</v>
      </c>
      <c r="Q8" s="46">
        <v>4007</v>
      </c>
    </row>
    <row r="9" spans="1:17" ht="18.5" x14ac:dyDescent="0.35">
      <c r="A9" s="18">
        <v>5</v>
      </c>
      <c r="B9" s="101" t="s">
        <v>4</v>
      </c>
      <c r="C9" s="42">
        <v>133</v>
      </c>
      <c r="D9" s="43">
        <v>113</v>
      </c>
      <c r="E9" s="43">
        <v>133</v>
      </c>
      <c r="F9" s="43">
        <v>124</v>
      </c>
      <c r="G9" s="43">
        <v>144</v>
      </c>
      <c r="H9" s="43">
        <v>531</v>
      </c>
      <c r="I9" s="44">
        <v>1178</v>
      </c>
      <c r="J9" s="45">
        <v>150</v>
      </c>
      <c r="K9" s="43">
        <v>99</v>
      </c>
      <c r="L9" s="43">
        <v>106</v>
      </c>
      <c r="M9" s="43">
        <v>103</v>
      </c>
      <c r="N9" s="43">
        <v>113</v>
      </c>
      <c r="O9" s="43">
        <v>392</v>
      </c>
      <c r="P9" s="44">
        <v>963</v>
      </c>
      <c r="Q9" s="46">
        <v>2141</v>
      </c>
    </row>
    <row r="10" spans="1:17" ht="18.5" x14ac:dyDescent="0.35">
      <c r="A10" s="18">
        <v>6</v>
      </c>
      <c r="B10" s="101" t="s">
        <v>57</v>
      </c>
      <c r="C10" s="42">
        <v>23</v>
      </c>
      <c r="D10" s="43">
        <v>14</v>
      </c>
      <c r="E10" s="43">
        <v>21</v>
      </c>
      <c r="F10" s="43">
        <v>14</v>
      </c>
      <c r="G10" s="43">
        <v>14</v>
      </c>
      <c r="H10" s="43">
        <v>88</v>
      </c>
      <c r="I10" s="44">
        <v>174</v>
      </c>
      <c r="J10" s="45">
        <v>14</v>
      </c>
      <c r="K10" s="43">
        <v>11</v>
      </c>
      <c r="L10" s="43">
        <v>9</v>
      </c>
      <c r="M10" s="43">
        <v>16</v>
      </c>
      <c r="N10" s="43">
        <v>13</v>
      </c>
      <c r="O10" s="43">
        <v>109</v>
      </c>
      <c r="P10" s="44">
        <v>172</v>
      </c>
      <c r="Q10" s="46">
        <v>346</v>
      </c>
    </row>
    <row r="11" spans="1:17" ht="18.5" x14ac:dyDescent="0.35">
      <c r="A11" s="18">
        <v>7</v>
      </c>
      <c r="B11" s="101" t="s">
        <v>5</v>
      </c>
      <c r="C11" s="42">
        <v>103</v>
      </c>
      <c r="D11" s="43">
        <v>71</v>
      </c>
      <c r="E11" s="43">
        <v>67</v>
      </c>
      <c r="F11" s="43">
        <v>66</v>
      </c>
      <c r="G11" s="43">
        <v>61</v>
      </c>
      <c r="H11" s="43">
        <v>284</v>
      </c>
      <c r="I11" s="44">
        <v>652</v>
      </c>
      <c r="J11" s="45">
        <v>69</v>
      </c>
      <c r="K11" s="43">
        <v>56</v>
      </c>
      <c r="L11" s="43">
        <v>63</v>
      </c>
      <c r="M11" s="43">
        <v>56</v>
      </c>
      <c r="N11" s="43">
        <v>55</v>
      </c>
      <c r="O11" s="43">
        <v>185</v>
      </c>
      <c r="P11" s="44">
        <v>484</v>
      </c>
      <c r="Q11" s="46">
        <v>1136</v>
      </c>
    </row>
    <row r="12" spans="1:17" ht="18.5" x14ac:dyDescent="0.35">
      <c r="A12" s="18">
        <v>8</v>
      </c>
      <c r="B12" s="101" t="s">
        <v>101</v>
      </c>
      <c r="C12" s="42">
        <v>401</v>
      </c>
      <c r="D12" s="43">
        <v>331</v>
      </c>
      <c r="E12" s="43">
        <v>276</v>
      </c>
      <c r="F12" s="43">
        <v>293</v>
      </c>
      <c r="G12" s="43">
        <v>302</v>
      </c>
      <c r="H12" s="43">
        <v>818</v>
      </c>
      <c r="I12" s="44">
        <v>2421</v>
      </c>
      <c r="J12" s="45">
        <v>299</v>
      </c>
      <c r="K12" s="43">
        <v>223</v>
      </c>
      <c r="L12" s="43">
        <v>204</v>
      </c>
      <c r="M12" s="43">
        <v>197</v>
      </c>
      <c r="N12" s="43">
        <v>195</v>
      </c>
      <c r="O12" s="43">
        <v>541</v>
      </c>
      <c r="P12" s="44">
        <v>1659</v>
      </c>
      <c r="Q12" s="46">
        <v>4080</v>
      </c>
    </row>
    <row r="13" spans="1:17" ht="18.5" x14ac:dyDescent="0.35">
      <c r="A13" s="18">
        <v>9</v>
      </c>
      <c r="B13" s="101" t="s">
        <v>102</v>
      </c>
      <c r="C13" s="42">
        <v>430</v>
      </c>
      <c r="D13" s="43">
        <v>326</v>
      </c>
      <c r="E13" s="43">
        <v>421</v>
      </c>
      <c r="F13" s="43">
        <v>366</v>
      </c>
      <c r="G13" s="43">
        <v>384</v>
      </c>
      <c r="H13" s="43">
        <v>1473</v>
      </c>
      <c r="I13" s="44">
        <v>3400</v>
      </c>
      <c r="J13" s="45">
        <v>391</v>
      </c>
      <c r="K13" s="43">
        <v>288</v>
      </c>
      <c r="L13" s="43">
        <v>335</v>
      </c>
      <c r="M13" s="43">
        <v>303</v>
      </c>
      <c r="N13" s="43">
        <v>313</v>
      </c>
      <c r="O13" s="43">
        <v>1021</v>
      </c>
      <c r="P13" s="44">
        <v>2651</v>
      </c>
      <c r="Q13" s="46">
        <v>6051</v>
      </c>
    </row>
    <row r="14" spans="1:17" ht="18.5" x14ac:dyDescent="0.35">
      <c r="A14" s="18">
        <v>10</v>
      </c>
      <c r="B14" s="101" t="s">
        <v>58</v>
      </c>
      <c r="C14" s="42">
        <v>29</v>
      </c>
      <c r="D14" s="43">
        <v>17</v>
      </c>
      <c r="E14" s="43">
        <v>22</v>
      </c>
      <c r="F14" s="43">
        <v>21</v>
      </c>
      <c r="G14" s="43">
        <v>24</v>
      </c>
      <c r="H14" s="43">
        <v>148</v>
      </c>
      <c r="I14" s="44">
        <v>261</v>
      </c>
      <c r="J14" s="45">
        <v>22</v>
      </c>
      <c r="K14" s="43">
        <v>14</v>
      </c>
      <c r="L14" s="43">
        <v>13</v>
      </c>
      <c r="M14" s="43">
        <v>15</v>
      </c>
      <c r="N14" s="43">
        <v>24</v>
      </c>
      <c r="O14" s="43">
        <v>202</v>
      </c>
      <c r="P14" s="44">
        <v>290</v>
      </c>
      <c r="Q14" s="46">
        <v>551</v>
      </c>
    </row>
    <row r="15" spans="1:17" ht="18.5" x14ac:dyDescent="0.35">
      <c r="A15" s="18">
        <v>11</v>
      </c>
      <c r="B15" s="101" t="s">
        <v>59</v>
      </c>
      <c r="C15" s="42">
        <v>35</v>
      </c>
      <c r="D15" s="43">
        <v>34</v>
      </c>
      <c r="E15" s="43">
        <v>51</v>
      </c>
      <c r="F15" s="43">
        <v>16</v>
      </c>
      <c r="G15" s="43">
        <v>22</v>
      </c>
      <c r="H15" s="43">
        <v>221</v>
      </c>
      <c r="I15" s="44">
        <v>379</v>
      </c>
      <c r="J15" s="45">
        <v>40</v>
      </c>
      <c r="K15" s="43">
        <v>26</v>
      </c>
      <c r="L15" s="43">
        <v>13</v>
      </c>
      <c r="M15" s="43">
        <v>12</v>
      </c>
      <c r="N15" s="43">
        <v>23</v>
      </c>
      <c r="O15" s="43">
        <v>306</v>
      </c>
      <c r="P15" s="44">
        <v>420</v>
      </c>
      <c r="Q15" s="46">
        <v>799</v>
      </c>
    </row>
    <row r="16" spans="1:17" ht="18.5" x14ac:dyDescent="0.35">
      <c r="A16" s="18">
        <v>12</v>
      </c>
      <c r="B16" s="101" t="s">
        <v>17</v>
      </c>
      <c r="C16" s="42">
        <v>695</v>
      </c>
      <c r="D16" s="43">
        <v>529</v>
      </c>
      <c r="E16" s="43">
        <v>564</v>
      </c>
      <c r="F16" s="43">
        <v>525</v>
      </c>
      <c r="G16" s="43">
        <v>687</v>
      </c>
      <c r="H16" s="43">
        <v>3464</v>
      </c>
      <c r="I16" s="44">
        <v>6464</v>
      </c>
      <c r="J16" s="45">
        <v>562</v>
      </c>
      <c r="K16" s="43">
        <v>427</v>
      </c>
      <c r="L16" s="43">
        <v>479</v>
      </c>
      <c r="M16" s="43">
        <v>438</v>
      </c>
      <c r="N16" s="43">
        <v>632</v>
      </c>
      <c r="O16" s="43">
        <v>3420</v>
      </c>
      <c r="P16" s="44">
        <v>5958</v>
      </c>
      <c r="Q16" s="46">
        <v>12422</v>
      </c>
    </row>
    <row r="17" spans="1:17" ht="18.5" x14ac:dyDescent="0.35">
      <c r="A17" s="18">
        <v>13</v>
      </c>
      <c r="B17" s="101" t="s">
        <v>60</v>
      </c>
      <c r="C17" s="42">
        <v>46</v>
      </c>
      <c r="D17" s="43">
        <v>18</v>
      </c>
      <c r="E17" s="43">
        <v>39</v>
      </c>
      <c r="F17" s="43">
        <v>38</v>
      </c>
      <c r="G17" s="43">
        <v>48</v>
      </c>
      <c r="H17" s="43">
        <v>330</v>
      </c>
      <c r="I17" s="44">
        <v>519</v>
      </c>
      <c r="J17" s="45">
        <v>37</v>
      </c>
      <c r="K17" s="43">
        <v>16</v>
      </c>
      <c r="L17" s="43">
        <v>20</v>
      </c>
      <c r="M17" s="43">
        <v>38</v>
      </c>
      <c r="N17" s="43">
        <v>47</v>
      </c>
      <c r="O17" s="43">
        <v>401</v>
      </c>
      <c r="P17" s="44">
        <v>559</v>
      </c>
      <c r="Q17" s="46">
        <v>1078</v>
      </c>
    </row>
    <row r="18" spans="1:17" ht="18.5" x14ac:dyDescent="0.35">
      <c r="A18" s="18">
        <v>14</v>
      </c>
      <c r="B18" s="101" t="s">
        <v>61</v>
      </c>
      <c r="C18" s="42">
        <v>565</v>
      </c>
      <c r="D18" s="43">
        <v>398</v>
      </c>
      <c r="E18" s="43">
        <v>402</v>
      </c>
      <c r="F18" s="43">
        <v>386</v>
      </c>
      <c r="G18" s="43">
        <v>444</v>
      </c>
      <c r="H18" s="43">
        <v>2161</v>
      </c>
      <c r="I18" s="44">
        <v>4356</v>
      </c>
      <c r="J18" s="45">
        <v>464</v>
      </c>
      <c r="K18" s="43">
        <v>300</v>
      </c>
      <c r="L18" s="43">
        <v>329</v>
      </c>
      <c r="M18" s="43">
        <v>318</v>
      </c>
      <c r="N18" s="43">
        <v>435</v>
      </c>
      <c r="O18" s="43">
        <v>2928</v>
      </c>
      <c r="P18" s="44">
        <v>4774</v>
      </c>
      <c r="Q18" s="46">
        <v>9130</v>
      </c>
    </row>
    <row r="19" spans="1:17" ht="18.5" x14ac:dyDescent="0.35">
      <c r="A19" s="18">
        <v>15</v>
      </c>
      <c r="B19" s="101" t="s">
        <v>62</v>
      </c>
      <c r="C19" s="42">
        <v>14</v>
      </c>
      <c r="D19" s="43">
        <v>14</v>
      </c>
      <c r="E19" s="43">
        <v>10</v>
      </c>
      <c r="F19" s="43">
        <v>10</v>
      </c>
      <c r="G19" s="43">
        <v>18</v>
      </c>
      <c r="H19" s="43">
        <v>202</v>
      </c>
      <c r="I19" s="44">
        <v>268</v>
      </c>
      <c r="J19" s="45">
        <v>19</v>
      </c>
      <c r="K19" s="43">
        <v>6</v>
      </c>
      <c r="L19" s="43">
        <v>4</v>
      </c>
      <c r="M19" s="43">
        <v>10</v>
      </c>
      <c r="N19" s="43">
        <v>10</v>
      </c>
      <c r="O19" s="43">
        <v>320</v>
      </c>
      <c r="P19" s="44">
        <v>369</v>
      </c>
      <c r="Q19" s="46">
        <v>637</v>
      </c>
    </row>
    <row r="20" spans="1:17" ht="18.5" x14ac:dyDescent="0.35">
      <c r="A20" s="18">
        <v>16</v>
      </c>
      <c r="B20" s="101" t="s">
        <v>63</v>
      </c>
      <c r="C20" s="42">
        <v>29</v>
      </c>
      <c r="D20" s="43">
        <v>16</v>
      </c>
      <c r="E20" s="43">
        <v>16</v>
      </c>
      <c r="F20" s="43">
        <v>20</v>
      </c>
      <c r="G20" s="43">
        <v>31</v>
      </c>
      <c r="H20" s="43">
        <v>106</v>
      </c>
      <c r="I20" s="44">
        <v>218</v>
      </c>
      <c r="J20" s="45">
        <v>28</v>
      </c>
      <c r="K20" s="43">
        <v>16</v>
      </c>
      <c r="L20" s="43">
        <v>12</v>
      </c>
      <c r="M20" s="43">
        <v>18</v>
      </c>
      <c r="N20" s="43">
        <v>22</v>
      </c>
      <c r="O20" s="43">
        <v>103</v>
      </c>
      <c r="P20" s="44">
        <v>199</v>
      </c>
      <c r="Q20" s="46">
        <v>417</v>
      </c>
    </row>
    <row r="21" spans="1:17" ht="18.5" x14ac:dyDescent="0.35">
      <c r="A21" s="18">
        <v>17</v>
      </c>
      <c r="B21" s="101" t="s">
        <v>64</v>
      </c>
      <c r="C21" s="42">
        <v>945</v>
      </c>
      <c r="D21" s="43">
        <v>763</v>
      </c>
      <c r="E21" s="43">
        <v>784</v>
      </c>
      <c r="F21" s="43">
        <v>712</v>
      </c>
      <c r="G21" s="43">
        <v>804</v>
      </c>
      <c r="H21" s="43">
        <v>3956</v>
      </c>
      <c r="I21" s="44">
        <v>7964</v>
      </c>
      <c r="J21" s="45">
        <v>834</v>
      </c>
      <c r="K21" s="43">
        <v>620</v>
      </c>
      <c r="L21" s="43">
        <v>659</v>
      </c>
      <c r="M21" s="43">
        <v>672</v>
      </c>
      <c r="N21" s="43">
        <v>845</v>
      </c>
      <c r="O21" s="43">
        <v>5550</v>
      </c>
      <c r="P21" s="44">
        <v>9180</v>
      </c>
      <c r="Q21" s="46">
        <v>17144</v>
      </c>
    </row>
    <row r="22" spans="1:17" ht="18.5" x14ac:dyDescent="0.35">
      <c r="A22" s="18">
        <v>18</v>
      </c>
      <c r="B22" s="101" t="s">
        <v>65</v>
      </c>
      <c r="C22" s="42">
        <v>430</v>
      </c>
      <c r="D22" s="43">
        <v>273</v>
      </c>
      <c r="E22" s="43">
        <v>335</v>
      </c>
      <c r="F22" s="43">
        <v>289</v>
      </c>
      <c r="G22" s="43">
        <v>379</v>
      </c>
      <c r="H22" s="43">
        <v>1401</v>
      </c>
      <c r="I22" s="44">
        <v>3107</v>
      </c>
      <c r="J22" s="45">
        <v>366</v>
      </c>
      <c r="K22" s="43">
        <v>231</v>
      </c>
      <c r="L22" s="43">
        <v>280</v>
      </c>
      <c r="M22" s="43">
        <v>260</v>
      </c>
      <c r="N22" s="43">
        <v>314</v>
      </c>
      <c r="O22" s="43">
        <v>842</v>
      </c>
      <c r="P22" s="44">
        <v>2293</v>
      </c>
      <c r="Q22" s="46">
        <v>5400</v>
      </c>
    </row>
    <row r="23" spans="1:17" ht="18.5" x14ac:dyDescent="0.35">
      <c r="A23" s="18">
        <v>19</v>
      </c>
      <c r="B23" s="101" t="s">
        <v>66</v>
      </c>
      <c r="C23" s="42">
        <v>57</v>
      </c>
      <c r="D23" s="43">
        <v>31</v>
      </c>
      <c r="E23" s="43">
        <v>34</v>
      </c>
      <c r="F23" s="43">
        <v>21</v>
      </c>
      <c r="G23" s="43">
        <v>38</v>
      </c>
      <c r="H23" s="43">
        <v>312</v>
      </c>
      <c r="I23" s="44">
        <v>493</v>
      </c>
      <c r="J23" s="45">
        <v>33</v>
      </c>
      <c r="K23" s="43">
        <v>19</v>
      </c>
      <c r="L23" s="43">
        <v>31</v>
      </c>
      <c r="M23" s="43">
        <v>17</v>
      </c>
      <c r="N23" s="43">
        <v>31</v>
      </c>
      <c r="O23" s="43">
        <v>237</v>
      </c>
      <c r="P23" s="44">
        <v>368</v>
      </c>
      <c r="Q23" s="46">
        <v>861</v>
      </c>
    </row>
    <row r="24" spans="1:17" ht="18.5" x14ac:dyDescent="0.35">
      <c r="A24" s="18">
        <v>20</v>
      </c>
      <c r="B24" s="101" t="s">
        <v>67</v>
      </c>
      <c r="C24" s="42">
        <v>95</v>
      </c>
      <c r="D24" s="43">
        <v>63</v>
      </c>
      <c r="E24" s="43">
        <v>75</v>
      </c>
      <c r="F24" s="43">
        <v>66</v>
      </c>
      <c r="G24" s="43">
        <v>87</v>
      </c>
      <c r="H24" s="43">
        <v>346</v>
      </c>
      <c r="I24" s="44">
        <v>732</v>
      </c>
      <c r="J24" s="45">
        <v>86</v>
      </c>
      <c r="K24" s="43">
        <v>53</v>
      </c>
      <c r="L24" s="43">
        <v>67</v>
      </c>
      <c r="M24" s="43">
        <v>56</v>
      </c>
      <c r="N24" s="43">
        <v>64</v>
      </c>
      <c r="O24" s="43">
        <v>268</v>
      </c>
      <c r="P24" s="44">
        <v>594</v>
      </c>
      <c r="Q24" s="46">
        <v>1326</v>
      </c>
    </row>
    <row r="25" spans="1:17" ht="18.5" x14ac:dyDescent="0.35">
      <c r="A25" s="18">
        <v>21</v>
      </c>
      <c r="B25" s="101" t="s">
        <v>68</v>
      </c>
      <c r="C25" s="42">
        <v>59</v>
      </c>
      <c r="D25" s="43">
        <v>32</v>
      </c>
      <c r="E25" s="43">
        <v>42</v>
      </c>
      <c r="F25" s="43">
        <v>44</v>
      </c>
      <c r="G25" s="43">
        <v>38</v>
      </c>
      <c r="H25" s="43">
        <v>293</v>
      </c>
      <c r="I25" s="44">
        <v>508</v>
      </c>
      <c r="J25" s="45">
        <v>40</v>
      </c>
      <c r="K25" s="43">
        <v>31</v>
      </c>
      <c r="L25" s="43">
        <v>27</v>
      </c>
      <c r="M25" s="43">
        <v>46</v>
      </c>
      <c r="N25" s="43">
        <v>50</v>
      </c>
      <c r="O25" s="43">
        <v>548</v>
      </c>
      <c r="P25" s="44">
        <v>742</v>
      </c>
      <c r="Q25" s="46">
        <v>1250</v>
      </c>
    </row>
    <row r="26" spans="1:17" ht="18.5" x14ac:dyDescent="0.35">
      <c r="A26" s="18">
        <v>22</v>
      </c>
      <c r="B26" s="101" t="s">
        <v>69</v>
      </c>
      <c r="C26" s="42">
        <v>449</v>
      </c>
      <c r="D26" s="43">
        <v>310</v>
      </c>
      <c r="E26" s="43">
        <v>413</v>
      </c>
      <c r="F26" s="43">
        <v>326</v>
      </c>
      <c r="G26" s="43">
        <v>326</v>
      </c>
      <c r="H26" s="43">
        <v>1570</v>
      </c>
      <c r="I26" s="44">
        <v>3394</v>
      </c>
      <c r="J26" s="45">
        <v>361</v>
      </c>
      <c r="K26" s="43">
        <v>252</v>
      </c>
      <c r="L26" s="43">
        <v>346</v>
      </c>
      <c r="M26" s="43">
        <v>268</v>
      </c>
      <c r="N26" s="43">
        <v>251</v>
      </c>
      <c r="O26" s="43">
        <v>1343</v>
      </c>
      <c r="P26" s="44">
        <v>2821</v>
      </c>
      <c r="Q26" s="46">
        <v>6215</v>
      </c>
    </row>
    <row r="27" spans="1:17" ht="18.5" x14ac:dyDescent="0.35">
      <c r="A27" s="18">
        <v>23</v>
      </c>
      <c r="B27" s="101" t="s">
        <v>70</v>
      </c>
      <c r="C27" s="42">
        <v>51</v>
      </c>
      <c r="D27" s="43">
        <v>66</v>
      </c>
      <c r="E27" s="43">
        <v>37</v>
      </c>
      <c r="F27" s="43">
        <v>30</v>
      </c>
      <c r="G27" s="43">
        <v>52</v>
      </c>
      <c r="H27" s="43">
        <v>379</v>
      </c>
      <c r="I27" s="44">
        <v>615</v>
      </c>
      <c r="J27" s="45">
        <v>41</v>
      </c>
      <c r="K27" s="43">
        <v>39</v>
      </c>
      <c r="L27" s="43">
        <v>42</v>
      </c>
      <c r="M27" s="43">
        <v>53</v>
      </c>
      <c r="N27" s="43">
        <v>61</v>
      </c>
      <c r="O27" s="43">
        <v>634</v>
      </c>
      <c r="P27" s="44">
        <v>870</v>
      </c>
      <c r="Q27" s="46">
        <v>1485</v>
      </c>
    </row>
    <row r="28" spans="1:17" ht="18.5" x14ac:dyDescent="0.35">
      <c r="A28" s="18">
        <v>24</v>
      </c>
      <c r="B28" s="101" t="s">
        <v>35</v>
      </c>
      <c r="C28" s="42">
        <v>72</v>
      </c>
      <c r="D28" s="43">
        <v>57</v>
      </c>
      <c r="E28" s="43">
        <v>47</v>
      </c>
      <c r="F28" s="43">
        <v>51</v>
      </c>
      <c r="G28" s="43">
        <v>52</v>
      </c>
      <c r="H28" s="43">
        <v>160</v>
      </c>
      <c r="I28" s="44">
        <v>439</v>
      </c>
      <c r="J28" s="45">
        <v>48</v>
      </c>
      <c r="K28" s="43">
        <v>41</v>
      </c>
      <c r="L28" s="43">
        <v>46</v>
      </c>
      <c r="M28" s="43">
        <v>42</v>
      </c>
      <c r="N28" s="43">
        <v>46</v>
      </c>
      <c r="O28" s="43">
        <v>274</v>
      </c>
      <c r="P28" s="44">
        <v>497</v>
      </c>
      <c r="Q28" s="46">
        <v>936</v>
      </c>
    </row>
    <row r="29" spans="1:17" ht="18.5" x14ac:dyDescent="0.35">
      <c r="A29" s="18">
        <v>25</v>
      </c>
      <c r="B29" s="101" t="s">
        <v>71</v>
      </c>
      <c r="C29" s="42">
        <v>151</v>
      </c>
      <c r="D29" s="43">
        <v>113</v>
      </c>
      <c r="E29" s="43">
        <v>106</v>
      </c>
      <c r="F29" s="43">
        <v>131</v>
      </c>
      <c r="G29" s="43">
        <v>171</v>
      </c>
      <c r="H29" s="43">
        <v>825</v>
      </c>
      <c r="I29" s="44">
        <v>1497</v>
      </c>
      <c r="J29" s="45">
        <v>139</v>
      </c>
      <c r="K29" s="43">
        <v>116</v>
      </c>
      <c r="L29" s="43">
        <v>116</v>
      </c>
      <c r="M29" s="43">
        <v>119</v>
      </c>
      <c r="N29" s="43">
        <v>210</v>
      </c>
      <c r="O29" s="43">
        <v>1085</v>
      </c>
      <c r="P29" s="44">
        <v>1785</v>
      </c>
      <c r="Q29" s="46">
        <v>3282</v>
      </c>
    </row>
    <row r="30" spans="1:17" ht="18.5" x14ac:dyDescent="0.35">
      <c r="A30" s="18">
        <v>26</v>
      </c>
      <c r="B30" s="101" t="s">
        <v>72</v>
      </c>
      <c r="C30" s="42">
        <v>42</v>
      </c>
      <c r="D30" s="43">
        <v>39</v>
      </c>
      <c r="E30" s="43">
        <v>39</v>
      </c>
      <c r="F30" s="43">
        <v>48</v>
      </c>
      <c r="G30" s="43">
        <v>61</v>
      </c>
      <c r="H30" s="43">
        <v>436</v>
      </c>
      <c r="I30" s="44">
        <v>665</v>
      </c>
      <c r="J30" s="45">
        <v>39</v>
      </c>
      <c r="K30" s="43">
        <v>26</v>
      </c>
      <c r="L30" s="43">
        <v>38</v>
      </c>
      <c r="M30" s="43">
        <v>25</v>
      </c>
      <c r="N30" s="43">
        <v>32</v>
      </c>
      <c r="O30" s="43">
        <v>295</v>
      </c>
      <c r="P30" s="44">
        <v>455</v>
      </c>
      <c r="Q30" s="46">
        <v>1120</v>
      </c>
    </row>
    <row r="31" spans="1:17" ht="18.5" x14ac:dyDescent="0.35">
      <c r="A31" s="18">
        <v>27</v>
      </c>
      <c r="B31" s="101" t="s">
        <v>73</v>
      </c>
      <c r="C31" s="42">
        <v>90</v>
      </c>
      <c r="D31" s="43">
        <v>73</v>
      </c>
      <c r="E31" s="43">
        <v>94</v>
      </c>
      <c r="F31" s="43">
        <v>77</v>
      </c>
      <c r="G31" s="43">
        <v>88</v>
      </c>
      <c r="H31" s="43">
        <v>496</v>
      </c>
      <c r="I31" s="44">
        <v>918</v>
      </c>
      <c r="J31" s="45">
        <v>97</v>
      </c>
      <c r="K31" s="43">
        <v>69</v>
      </c>
      <c r="L31" s="43">
        <v>90</v>
      </c>
      <c r="M31" s="43">
        <v>68</v>
      </c>
      <c r="N31" s="43">
        <v>104</v>
      </c>
      <c r="O31" s="43">
        <v>716</v>
      </c>
      <c r="P31" s="44">
        <v>1144</v>
      </c>
      <c r="Q31" s="46">
        <v>2062</v>
      </c>
    </row>
    <row r="32" spans="1:17" ht="18.5" x14ac:dyDescent="0.35">
      <c r="A32" s="18">
        <v>28</v>
      </c>
      <c r="B32" s="101" t="s">
        <v>74</v>
      </c>
      <c r="C32" s="42">
        <v>75</v>
      </c>
      <c r="D32" s="43">
        <v>63</v>
      </c>
      <c r="E32" s="43">
        <v>70</v>
      </c>
      <c r="F32" s="43">
        <v>76</v>
      </c>
      <c r="G32" s="43">
        <v>91</v>
      </c>
      <c r="H32" s="43">
        <v>455</v>
      </c>
      <c r="I32" s="44">
        <v>830</v>
      </c>
      <c r="J32" s="45">
        <v>52</v>
      </c>
      <c r="K32" s="43">
        <v>58</v>
      </c>
      <c r="L32" s="43">
        <v>61</v>
      </c>
      <c r="M32" s="43">
        <v>34</v>
      </c>
      <c r="N32" s="43">
        <v>49</v>
      </c>
      <c r="O32" s="43">
        <v>261</v>
      </c>
      <c r="P32" s="44">
        <v>515</v>
      </c>
      <c r="Q32" s="46">
        <v>1345</v>
      </c>
    </row>
    <row r="33" spans="1:17" ht="18.5" x14ac:dyDescent="0.35">
      <c r="A33" s="18">
        <v>29</v>
      </c>
      <c r="B33" s="101" t="s">
        <v>75</v>
      </c>
      <c r="C33" s="42">
        <v>41</v>
      </c>
      <c r="D33" s="43">
        <v>33</v>
      </c>
      <c r="E33" s="43">
        <v>29</v>
      </c>
      <c r="F33" s="43">
        <v>35</v>
      </c>
      <c r="G33" s="43">
        <v>49</v>
      </c>
      <c r="H33" s="43">
        <v>208</v>
      </c>
      <c r="I33" s="44">
        <v>395</v>
      </c>
      <c r="J33" s="45">
        <v>33</v>
      </c>
      <c r="K33" s="43">
        <v>14</v>
      </c>
      <c r="L33" s="43">
        <v>13</v>
      </c>
      <c r="M33" s="43">
        <v>23</v>
      </c>
      <c r="N33" s="43">
        <v>29</v>
      </c>
      <c r="O33" s="43">
        <v>177</v>
      </c>
      <c r="P33" s="44">
        <v>289</v>
      </c>
      <c r="Q33" s="46">
        <v>684</v>
      </c>
    </row>
    <row r="34" spans="1:17" ht="18.5" x14ac:dyDescent="0.35">
      <c r="A34" s="18">
        <v>30</v>
      </c>
      <c r="B34" s="101" t="s">
        <v>76</v>
      </c>
      <c r="C34" s="42">
        <v>171</v>
      </c>
      <c r="D34" s="43">
        <v>125</v>
      </c>
      <c r="E34" s="43">
        <v>121</v>
      </c>
      <c r="F34" s="43">
        <v>107</v>
      </c>
      <c r="G34" s="43">
        <v>145</v>
      </c>
      <c r="H34" s="43">
        <v>707</v>
      </c>
      <c r="I34" s="44">
        <v>1376</v>
      </c>
      <c r="J34" s="45">
        <v>137</v>
      </c>
      <c r="K34" s="43">
        <v>108</v>
      </c>
      <c r="L34" s="43">
        <v>101</v>
      </c>
      <c r="M34" s="43">
        <v>92</v>
      </c>
      <c r="N34" s="43">
        <v>97</v>
      </c>
      <c r="O34" s="43">
        <v>825</v>
      </c>
      <c r="P34" s="44">
        <v>1360</v>
      </c>
      <c r="Q34" s="46">
        <v>2736</v>
      </c>
    </row>
    <row r="35" spans="1:17" ht="18.5" x14ac:dyDescent="0.35">
      <c r="A35" s="18">
        <v>31</v>
      </c>
      <c r="B35" s="101" t="s">
        <v>77</v>
      </c>
      <c r="C35" s="42">
        <v>36</v>
      </c>
      <c r="D35" s="43">
        <v>51</v>
      </c>
      <c r="E35" s="43">
        <v>55</v>
      </c>
      <c r="F35" s="43">
        <v>52</v>
      </c>
      <c r="G35" s="43">
        <v>63</v>
      </c>
      <c r="H35" s="43">
        <v>370</v>
      </c>
      <c r="I35" s="44">
        <v>627</v>
      </c>
      <c r="J35" s="45">
        <v>55</v>
      </c>
      <c r="K35" s="43">
        <v>35</v>
      </c>
      <c r="L35" s="43">
        <v>22</v>
      </c>
      <c r="M35" s="43">
        <v>31</v>
      </c>
      <c r="N35" s="43">
        <v>48</v>
      </c>
      <c r="O35" s="43">
        <v>474</v>
      </c>
      <c r="P35" s="44">
        <v>665</v>
      </c>
      <c r="Q35" s="46">
        <v>1292</v>
      </c>
    </row>
    <row r="36" spans="1:17" ht="19" thickBot="1" x14ac:dyDescent="0.4">
      <c r="A36" s="47">
        <v>32</v>
      </c>
      <c r="B36" s="102" t="s">
        <v>6</v>
      </c>
      <c r="C36" s="48">
        <v>147</v>
      </c>
      <c r="D36" s="49">
        <v>116</v>
      </c>
      <c r="E36" s="49">
        <v>130</v>
      </c>
      <c r="F36" s="49">
        <v>110</v>
      </c>
      <c r="G36" s="49">
        <v>138</v>
      </c>
      <c r="H36" s="49">
        <v>446</v>
      </c>
      <c r="I36" s="50">
        <v>1087</v>
      </c>
      <c r="J36" s="51">
        <v>164</v>
      </c>
      <c r="K36" s="49">
        <v>109</v>
      </c>
      <c r="L36" s="49">
        <v>103</v>
      </c>
      <c r="M36" s="49">
        <v>101</v>
      </c>
      <c r="N36" s="49">
        <v>126</v>
      </c>
      <c r="O36" s="49">
        <v>374</v>
      </c>
      <c r="P36" s="50">
        <v>977</v>
      </c>
      <c r="Q36" s="52">
        <v>2064</v>
      </c>
    </row>
    <row r="37" spans="1:17" ht="20.5" thickBot="1" x14ac:dyDescent="0.4">
      <c r="A37" s="103" t="s">
        <v>7</v>
      </c>
      <c r="B37" s="104"/>
      <c r="C37" s="53">
        <v>6034</v>
      </c>
      <c r="D37" s="54">
        <v>4510</v>
      </c>
      <c r="E37" s="54">
        <v>4953</v>
      </c>
      <c r="F37" s="54">
        <v>4489</v>
      </c>
      <c r="G37" s="54">
        <v>5351</v>
      </c>
      <c r="H37" s="54">
        <v>25687</v>
      </c>
      <c r="I37" s="55">
        <v>51024</v>
      </c>
      <c r="J37" s="56">
        <v>5058</v>
      </c>
      <c r="K37" s="54">
        <v>3633</v>
      </c>
      <c r="L37" s="54">
        <v>4025</v>
      </c>
      <c r="M37" s="54">
        <v>3823</v>
      </c>
      <c r="N37" s="54">
        <v>4706</v>
      </c>
      <c r="O37" s="54">
        <v>27585</v>
      </c>
      <c r="P37" s="55">
        <v>48830</v>
      </c>
      <c r="Q37" s="57">
        <v>99854</v>
      </c>
    </row>
  </sheetData>
  <mergeCells count="7">
    <mergeCell ref="A37:B37"/>
    <mergeCell ref="A1:Q1"/>
    <mergeCell ref="A3:A4"/>
    <mergeCell ref="B3:B4"/>
    <mergeCell ref="C3:I3"/>
    <mergeCell ref="J3:P3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1E084-2D54-462F-BDCA-E478B5BB1DDE}">
  <dimension ref="A1:K37"/>
  <sheetViews>
    <sheetView rightToLeft="1" zoomScale="80" zoomScaleNormal="80" workbookViewId="0">
      <selection activeCell="B13" sqref="B13"/>
    </sheetView>
  </sheetViews>
  <sheetFormatPr defaultRowHeight="14.5" x14ac:dyDescent="0.35"/>
  <cols>
    <col min="2" max="2" width="18.90625" customWidth="1"/>
    <col min="11" max="11" width="16.90625" customWidth="1"/>
  </cols>
  <sheetData>
    <row r="1" spans="1:11" ht="23.5" thickBot="1" x14ac:dyDescent="0.4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11" ht="20.5" thickBot="1" x14ac:dyDescent="0.8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0" x14ac:dyDescent="0.35">
      <c r="A3" s="118" t="s">
        <v>8</v>
      </c>
      <c r="B3" s="121" t="s">
        <v>9</v>
      </c>
      <c r="C3" s="127" t="s">
        <v>1</v>
      </c>
      <c r="D3" s="127"/>
      <c r="E3" s="127"/>
      <c r="F3" s="127"/>
      <c r="G3" s="129" t="s">
        <v>2</v>
      </c>
      <c r="H3" s="127"/>
      <c r="I3" s="127"/>
      <c r="J3" s="128"/>
      <c r="K3" s="128" t="s">
        <v>46</v>
      </c>
    </row>
    <row r="4" spans="1:11" ht="20.5" thickBot="1" x14ac:dyDescent="0.4">
      <c r="A4" s="119"/>
      <c r="B4" s="122"/>
      <c r="C4" s="33" t="s">
        <v>79</v>
      </c>
      <c r="D4" s="34" t="s">
        <v>80</v>
      </c>
      <c r="E4" s="34" t="s">
        <v>81</v>
      </c>
      <c r="F4" s="58" t="s">
        <v>3</v>
      </c>
      <c r="G4" s="36" t="s">
        <v>79</v>
      </c>
      <c r="H4" s="34" t="s">
        <v>80</v>
      </c>
      <c r="I4" s="34" t="s">
        <v>81</v>
      </c>
      <c r="J4" s="35" t="s">
        <v>3</v>
      </c>
      <c r="K4" s="130"/>
    </row>
    <row r="5" spans="1:11" ht="18.5" x14ac:dyDescent="0.35">
      <c r="A5" s="9">
        <v>1</v>
      </c>
      <c r="B5" s="100" t="s">
        <v>53</v>
      </c>
      <c r="C5" s="37">
        <v>471</v>
      </c>
      <c r="D5" s="38">
        <v>437</v>
      </c>
      <c r="E5" s="38">
        <v>1781</v>
      </c>
      <c r="F5" s="59">
        <v>2689</v>
      </c>
      <c r="G5" s="40">
        <v>404</v>
      </c>
      <c r="H5" s="38">
        <v>557</v>
      </c>
      <c r="I5" s="38">
        <v>2202</v>
      </c>
      <c r="J5" s="39">
        <v>3163</v>
      </c>
      <c r="K5" s="41">
        <v>5852</v>
      </c>
    </row>
    <row r="6" spans="1:11" ht="18.5" x14ac:dyDescent="0.35">
      <c r="A6" s="18">
        <v>2</v>
      </c>
      <c r="B6" s="101" t="s">
        <v>54</v>
      </c>
      <c r="C6" s="42">
        <v>814</v>
      </c>
      <c r="D6" s="43">
        <v>755</v>
      </c>
      <c r="E6" s="43">
        <v>2153</v>
      </c>
      <c r="F6" s="60">
        <v>3722</v>
      </c>
      <c r="G6" s="45">
        <v>640</v>
      </c>
      <c r="H6" s="43">
        <v>714</v>
      </c>
      <c r="I6" s="43">
        <v>1960</v>
      </c>
      <c r="J6" s="44">
        <v>3314</v>
      </c>
      <c r="K6" s="46">
        <v>7036</v>
      </c>
    </row>
    <row r="7" spans="1:11" ht="18.5" x14ac:dyDescent="0.35">
      <c r="A7" s="18">
        <v>3</v>
      </c>
      <c r="B7" s="101" t="s">
        <v>55</v>
      </c>
      <c r="C7" s="42">
        <v>131</v>
      </c>
      <c r="D7" s="43">
        <v>131</v>
      </c>
      <c r="E7" s="43">
        <v>617</v>
      </c>
      <c r="F7" s="60">
        <v>879</v>
      </c>
      <c r="G7" s="45">
        <v>152</v>
      </c>
      <c r="H7" s="43">
        <v>261</v>
      </c>
      <c r="I7" s="43">
        <v>698</v>
      </c>
      <c r="J7" s="44">
        <v>1111</v>
      </c>
      <c r="K7" s="46">
        <v>1990</v>
      </c>
    </row>
    <row r="8" spans="1:11" ht="18.5" x14ac:dyDescent="0.35">
      <c r="A8" s="18">
        <v>4</v>
      </c>
      <c r="B8" s="101" t="s">
        <v>56</v>
      </c>
      <c r="C8" s="42">
        <v>700</v>
      </c>
      <c r="D8" s="43">
        <v>676</v>
      </c>
      <c r="E8" s="43">
        <v>2515</v>
      </c>
      <c r="F8" s="60">
        <v>3891</v>
      </c>
      <c r="G8" s="45">
        <v>286</v>
      </c>
      <c r="H8" s="43">
        <v>298</v>
      </c>
      <c r="I8" s="43">
        <v>1357</v>
      </c>
      <c r="J8" s="44">
        <v>1941</v>
      </c>
      <c r="K8" s="46">
        <v>5832</v>
      </c>
    </row>
    <row r="9" spans="1:11" ht="18.5" x14ac:dyDescent="0.35">
      <c r="A9" s="18">
        <v>5</v>
      </c>
      <c r="B9" s="101" t="s">
        <v>4</v>
      </c>
      <c r="C9" s="42">
        <v>236</v>
      </c>
      <c r="D9" s="43">
        <v>271</v>
      </c>
      <c r="E9" s="43">
        <v>1110</v>
      </c>
      <c r="F9" s="60">
        <v>1617</v>
      </c>
      <c r="G9" s="45">
        <v>178</v>
      </c>
      <c r="H9" s="43">
        <v>203</v>
      </c>
      <c r="I9" s="43">
        <v>684</v>
      </c>
      <c r="J9" s="44">
        <v>1065</v>
      </c>
      <c r="K9" s="46">
        <v>2682</v>
      </c>
    </row>
    <row r="10" spans="1:11" ht="18.5" x14ac:dyDescent="0.35">
      <c r="A10" s="18">
        <v>6</v>
      </c>
      <c r="B10" s="101" t="s">
        <v>57</v>
      </c>
      <c r="C10" s="42">
        <v>35</v>
      </c>
      <c r="D10" s="43">
        <v>35</v>
      </c>
      <c r="E10" s="43">
        <v>92</v>
      </c>
      <c r="F10" s="60">
        <v>162</v>
      </c>
      <c r="G10" s="45">
        <v>38</v>
      </c>
      <c r="H10" s="43">
        <v>40</v>
      </c>
      <c r="I10" s="43">
        <v>91</v>
      </c>
      <c r="J10" s="44">
        <v>169</v>
      </c>
      <c r="K10" s="46">
        <v>331</v>
      </c>
    </row>
    <row r="11" spans="1:11" ht="18.5" x14ac:dyDescent="0.35">
      <c r="A11" s="18">
        <v>7</v>
      </c>
      <c r="B11" s="101" t="s">
        <v>5</v>
      </c>
      <c r="C11" s="42">
        <v>187</v>
      </c>
      <c r="D11" s="43">
        <v>144</v>
      </c>
      <c r="E11" s="43">
        <v>390</v>
      </c>
      <c r="F11" s="60">
        <v>721</v>
      </c>
      <c r="G11" s="45">
        <v>83</v>
      </c>
      <c r="H11" s="43">
        <v>92</v>
      </c>
      <c r="I11" s="43">
        <v>361</v>
      </c>
      <c r="J11" s="44">
        <v>536</v>
      </c>
      <c r="K11" s="46">
        <v>1257</v>
      </c>
    </row>
    <row r="12" spans="1:11" ht="18.5" x14ac:dyDescent="0.35">
      <c r="A12" s="18">
        <v>8</v>
      </c>
      <c r="B12" s="101" t="s">
        <v>101</v>
      </c>
      <c r="C12" s="42">
        <v>534</v>
      </c>
      <c r="D12" s="43">
        <v>590</v>
      </c>
      <c r="E12" s="43">
        <v>2169</v>
      </c>
      <c r="F12" s="60">
        <v>3293</v>
      </c>
      <c r="G12" s="45">
        <v>271</v>
      </c>
      <c r="H12" s="43">
        <v>354</v>
      </c>
      <c r="I12" s="43">
        <v>1047</v>
      </c>
      <c r="J12" s="44">
        <v>1672</v>
      </c>
      <c r="K12" s="46">
        <v>4965</v>
      </c>
    </row>
    <row r="13" spans="1:11" ht="18.5" x14ac:dyDescent="0.35">
      <c r="A13" s="18">
        <v>9</v>
      </c>
      <c r="B13" s="101" t="s">
        <v>100</v>
      </c>
      <c r="C13" s="42">
        <v>918</v>
      </c>
      <c r="D13" s="43">
        <v>1073</v>
      </c>
      <c r="E13" s="43">
        <v>3580</v>
      </c>
      <c r="F13" s="60">
        <v>5571</v>
      </c>
      <c r="G13" s="45">
        <v>531</v>
      </c>
      <c r="H13" s="43">
        <v>711</v>
      </c>
      <c r="I13" s="43">
        <v>2264</v>
      </c>
      <c r="J13" s="44">
        <v>3506</v>
      </c>
      <c r="K13" s="46">
        <v>9077</v>
      </c>
    </row>
    <row r="14" spans="1:11" ht="18.5" x14ac:dyDescent="0.35">
      <c r="A14" s="18">
        <v>10</v>
      </c>
      <c r="B14" s="101" t="s">
        <v>58</v>
      </c>
      <c r="C14" s="42">
        <v>96</v>
      </c>
      <c r="D14" s="43">
        <v>118</v>
      </c>
      <c r="E14" s="43">
        <v>403</v>
      </c>
      <c r="F14" s="60">
        <v>617</v>
      </c>
      <c r="G14" s="45">
        <v>59</v>
      </c>
      <c r="H14" s="43">
        <v>63</v>
      </c>
      <c r="I14" s="43">
        <v>227</v>
      </c>
      <c r="J14" s="44">
        <v>349</v>
      </c>
      <c r="K14" s="46">
        <v>966</v>
      </c>
    </row>
    <row r="15" spans="1:11" ht="18.5" x14ac:dyDescent="0.35">
      <c r="A15" s="18">
        <v>11</v>
      </c>
      <c r="B15" s="101" t="s">
        <v>59</v>
      </c>
      <c r="C15" s="42">
        <v>140</v>
      </c>
      <c r="D15" s="43">
        <v>86</v>
      </c>
      <c r="E15" s="43">
        <v>426</v>
      </c>
      <c r="F15" s="60">
        <v>652</v>
      </c>
      <c r="G15" s="45">
        <v>80</v>
      </c>
      <c r="H15" s="43">
        <v>54</v>
      </c>
      <c r="I15" s="43">
        <v>434</v>
      </c>
      <c r="J15" s="44">
        <v>568</v>
      </c>
      <c r="K15" s="46">
        <v>1220</v>
      </c>
    </row>
    <row r="16" spans="1:11" ht="18.5" x14ac:dyDescent="0.35">
      <c r="A16" s="18">
        <v>12</v>
      </c>
      <c r="B16" s="101" t="s">
        <v>17</v>
      </c>
      <c r="C16" s="42">
        <v>1485</v>
      </c>
      <c r="D16" s="43">
        <v>1381</v>
      </c>
      <c r="E16" s="43">
        <v>6579</v>
      </c>
      <c r="F16" s="60">
        <v>9445</v>
      </c>
      <c r="G16" s="45">
        <v>1302</v>
      </c>
      <c r="H16" s="43">
        <v>1244</v>
      </c>
      <c r="I16" s="43">
        <v>5259</v>
      </c>
      <c r="J16" s="44">
        <v>7805</v>
      </c>
      <c r="K16" s="46">
        <v>17250</v>
      </c>
    </row>
    <row r="17" spans="1:11" ht="18.5" x14ac:dyDescent="0.35">
      <c r="A17" s="18">
        <v>13</v>
      </c>
      <c r="B17" s="101" t="s">
        <v>60</v>
      </c>
      <c r="C17" s="42">
        <v>268</v>
      </c>
      <c r="D17" s="43">
        <v>214</v>
      </c>
      <c r="E17" s="43">
        <v>703</v>
      </c>
      <c r="F17" s="60">
        <v>1185</v>
      </c>
      <c r="G17" s="45">
        <v>190</v>
      </c>
      <c r="H17" s="43">
        <v>172</v>
      </c>
      <c r="I17" s="43">
        <v>638</v>
      </c>
      <c r="J17" s="44">
        <v>1000</v>
      </c>
      <c r="K17" s="46">
        <v>2185</v>
      </c>
    </row>
    <row r="18" spans="1:11" ht="18.5" x14ac:dyDescent="0.35">
      <c r="A18" s="18">
        <v>14</v>
      </c>
      <c r="B18" s="101" t="s">
        <v>61</v>
      </c>
      <c r="C18" s="42">
        <v>1421</v>
      </c>
      <c r="D18" s="43">
        <v>1040</v>
      </c>
      <c r="E18" s="43">
        <v>2925</v>
      </c>
      <c r="F18" s="60">
        <v>5386</v>
      </c>
      <c r="G18" s="45">
        <v>996</v>
      </c>
      <c r="H18" s="43">
        <v>958</v>
      </c>
      <c r="I18" s="43">
        <v>2419</v>
      </c>
      <c r="J18" s="44">
        <v>4373</v>
      </c>
      <c r="K18" s="46">
        <v>9759</v>
      </c>
    </row>
    <row r="19" spans="1:11" ht="18.5" x14ac:dyDescent="0.35">
      <c r="A19" s="18">
        <v>15</v>
      </c>
      <c r="B19" s="101" t="s">
        <v>62</v>
      </c>
      <c r="C19" s="42">
        <v>130</v>
      </c>
      <c r="D19" s="43">
        <v>137</v>
      </c>
      <c r="E19" s="43">
        <v>509</v>
      </c>
      <c r="F19" s="60">
        <v>776</v>
      </c>
      <c r="G19" s="45">
        <v>123</v>
      </c>
      <c r="H19" s="43">
        <v>189</v>
      </c>
      <c r="I19" s="43">
        <v>531</v>
      </c>
      <c r="J19" s="44">
        <v>843</v>
      </c>
      <c r="K19" s="46">
        <v>1619</v>
      </c>
    </row>
    <row r="20" spans="1:11" ht="18.5" x14ac:dyDescent="0.35">
      <c r="A20" s="18">
        <v>16</v>
      </c>
      <c r="B20" s="101" t="s">
        <v>63</v>
      </c>
      <c r="C20" s="42">
        <v>120</v>
      </c>
      <c r="D20" s="43">
        <v>99</v>
      </c>
      <c r="E20" s="43">
        <v>230</v>
      </c>
      <c r="F20" s="60">
        <v>449</v>
      </c>
      <c r="G20" s="45">
        <v>32</v>
      </c>
      <c r="H20" s="43">
        <v>61</v>
      </c>
      <c r="I20" s="43">
        <v>222</v>
      </c>
      <c r="J20" s="44">
        <v>315</v>
      </c>
      <c r="K20" s="46">
        <v>764</v>
      </c>
    </row>
    <row r="21" spans="1:11" ht="18.5" x14ac:dyDescent="0.35">
      <c r="A21" s="18">
        <v>17</v>
      </c>
      <c r="B21" s="101" t="s">
        <v>64</v>
      </c>
      <c r="C21" s="42">
        <v>1408</v>
      </c>
      <c r="D21" s="43">
        <v>1073</v>
      </c>
      <c r="E21" s="43">
        <v>2892</v>
      </c>
      <c r="F21" s="60">
        <v>5373</v>
      </c>
      <c r="G21" s="45">
        <v>998</v>
      </c>
      <c r="H21" s="43">
        <v>866</v>
      </c>
      <c r="I21" s="43">
        <v>2651</v>
      </c>
      <c r="J21" s="44">
        <v>4515</v>
      </c>
      <c r="K21" s="46">
        <v>9888</v>
      </c>
    </row>
    <row r="22" spans="1:11" ht="18.5" x14ac:dyDescent="0.35">
      <c r="A22" s="18">
        <v>18</v>
      </c>
      <c r="B22" s="101" t="s">
        <v>65</v>
      </c>
      <c r="C22" s="42">
        <v>844</v>
      </c>
      <c r="D22" s="43">
        <v>781</v>
      </c>
      <c r="E22" s="43">
        <v>2413</v>
      </c>
      <c r="F22" s="60">
        <v>4038</v>
      </c>
      <c r="G22" s="45">
        <v>348</v>
      </c>
      <c r="H22" s="43">
        <v>421</v>
      </c>
      <c r="I22" s="43">
        <v>1419</v>
      </c>
      <c r="J22" s="44">
        <v>2188</v>
      </c>
      <c r="K22" s="46">
        <v>6226</v>
      </c>
    </row>
    <row r="23" spans="1:11" ht="18.5" x14ac:dyDescent="0.35">
      <c r="A23" s="18">
        <v>19</v>
      </c>
      <c r="B23" s="101" t="s">
        <v>66</v>
      </c>
      <c r="C23" s="42">
        <v>197</v>
      </c>
      <c r="D23" s="43">
        <v>134</v>
      </c>
      <c r="E23" s="43">
        <v>575</v>
      </c>
      <c r="F23" s="60">
        <v>906</v>
      </c>
      <c r="G23" s="45">
        <v>128</v>
      </c>
      <c r="H23" s="43">
        <v>152</v>
      </c>
      <c r="I23" s="43">
        <v>497</v>
      </c>
      <c r="J23" s="44">
        <v>777</v>
      </c>
      <c r="K23" s="46">
        <v>1683</v>
      </c>
    </row>
    <row r="24" spans="1:11" ht="18.5" x14ac:dyDescent="0.35">
      <c r="A24" s="18">
        <v>20</v>
      </c>
      <c r="B24" s="101" t="s">
        <v>67</v>
      </c>
      <c r="C24" s="42">
        <v>294</v>
      </c>
      <c r="D24" s="43">
        <v>366</v>
      </c>
      <c r="E24" s="43">
        <v>911</v>
      </c>
      <c r="F24" s="60">
        <v>1571</v>
      </c>
      <c r="G24" s="45">
        <v>132</v>
      </c>
      <c r="H24" s="43">
        <v>179</v>
      </c>
      <c r="I24" s="43">
        <v>579</v>
      </c>
      <c r="J24" s="44">
        <v>890</v>
      </c>
      <c r="K24" s="46">
        <v>2461</v>
      </c>
    </row>
    <row r="25" spans="1:11" ht="18.5" x14ac:dyDescent="0.35">
      <c r="A25" s="18">
        <v>21</v>
      </c>
      <c r="B25" s="101" t="s">
        <v>68</v>
      </c>
      <c r="C25" s="42">
        <v>185</v>
      </c>
      <c r="D25" s="43">
        <v>233</v>
      </c>
      <c r="E25" s="43">
        <v>917</v>
      </c>
      <c r="F25" s="60">
        <v>1335</v>
      </c>
      <c r="G25" s="45">
        <v>151</v>
      </c>
      <c r="H25" s="43">
        <v>227</v>
      </c>
      <c r="I25" s="43">
        <v>907</v>
      </c>
      <c r="J25" s="44">
        <v>1285</v>
      </c>
      <c r="K25" s="46">
        <v>2620</v>
      </c>
    </row>
    <row r="26" spans="1:11" ht="18.5" x14ac:dyDescent="0.35">
      <c r="A26" s="18">
        <v>22</v>
      </c>
      <c r="B26" s="101" t="s">
        <v>69</v>
      </c>
      <c r="C26" s="42">
        <v>359</v>
      </c>
      <c r="D26" s="43">
        <v>396</v>
      </c>
      <c r="E26" s="43">
        <v>1733</v>
      </c>
      <c r="F26" s="60">
        <v>2488</v>
      </c>
      <c r="G26" s="45">
        <v>287</v>
      </c>
      <c r="H26" s="43">
        <v>361</v>
      </c>
      <c r="I26" s="43">
        <v>1265</v>
      </c>
      <c r="J26" s="44">
        <v>1913</v>
      </c>
      <c r="K26" s="46">
        <v>4401</v>
      </c>
    </row>
    <row r="27" spans="1:11" ht="18.5" x14ac:dyDescent="0.35">
      <c r="A27" s="18">
        <v>23</v>
      </c>
      <c r="B27" s="101" t="s">
        <v>70</v>
      </c>
      <c r="C27" s="42">
        <v>171</v>
      </c>
      <c r="D27" s="43">
        <v>165</v>
      </c>
      <c r="E27" s="43">
        <v>652</v>
      </c>
      <c r="F27" s="60">
        <v>988</v>
      </c>
      <c r="G27" s="45">
        <v>171</v>
      </c>
      <c r="H27" s="43">
        <v>199</v>
      </c>
      <c r="I27" s="43">
        <v>768</v>
      </c>
      <c r="J27" s="44">
        <v>1138</v>
      </c>
      <c r="K27" s="46">
        <v>2126</v>
      </c>
    </row>
    <row r="28" spans="1:11" ht="18.5" x14ac:dyDescent="0.35">
      <c r="A28" s="18">
        <v>24</v>
      </c>
      <c r="B28" s="101" t="s">
        <v>35</v>
      </c>
      <c r="C28" s="42">
        <v>80</v>
      </c>
      <c r="D28" s="43">
        <v>111</v>
      </c>
      <c r="E28" s="43">
        <v>251</v>
      </c>
      <c r="F28" s="60">
        <v>442</v>
      </c>
      <c r="G28" s="45">
        <v>99</v>
      </c>
      <c r="H28" s="43">
        <v>117</v>
      </c>
      <c r="I28" s="43">
        <v>266</v>
      </c>
      <c r="J28" s="44">
        <v>482</v>
      </c>
      <c r="K28" s="46">
        <v>924</v>
      </c>
    </row>
    <row r="29" spans="1:11" ht="18.5" x14ac:dyDescent="0.35">
      <c r="A29" s="18">
        <v>25</v>
      </c>
      <c r="B29" s="101" t="s">
        <v>71</v>
      </c>
      <c r="C29" s="42">
        <v>556</v>
      </c>
      <c r="D29" s="43">
        <v>422</v>
      </c>
      <c r="E29" s="43">
        <v>1754</v>
      </c>
      <c r="F29" s="60">
        <v>2732</v>
      </c>
      <c r="G29" s="45">
        <v>458</v>
      </c>
      <c r="H29" s="43">
        <v>492</v>
      </c>
      <c r="I29" s="43">
        <v>1669</v>
      </c>
      <c r="J29" s="44">
        <v>2619</v>
      </c>
      <c r="K29" s="46">
        <v>5351</v>
      </c>
    </row>
    <row r="30" spans="1:11" ht="18.5" x14ac:dyDescent="0.35">
      <c r="A30" s="18">
        <v>26</v>
      </c>
      <c r="B30" s="101" t="s">
        <v>72</v>
      </c>
      <c r="C30" s="42">
        <v>239</v>
      </c>
      <c r="D30" s="43">
        <v>203</v>
      </c>
      <c r="E30" s="43">
        <v>880</v>
      </c>
      <c r="F30" s="60">
        <v>1322</v>
      </c>
      <c r="G30" s="45">
        <v>117</v>
      </c>
      <c r="H30" s="43">
        <v>166</v>
      </c>
      <c r="I30" s="43">
        <v>533</v>
      </c>
      <c r="J30" s="44">
        <v>816</v>
      </c>
      <c r="K30" s="46">
        <v>2138</v>
      </c>
    </row>
    <row r="31" spans="1:11" ht="18.5" x14ac:dyDescent="0.35">
      <c r="A31" s="18">
        <v>27</v>
      </c>
      <c r="B31" s="101" t="s">
        <v>73</v>
      </c>
      <c r="C31" s="42">
        <v>212</v>
      </c>
      <c r="D31" s="43">
        <v>207</v>
      </c>
      <c r="E31" s="43">
        <v>767</v>
      </c>
      <c r="F31" s="60">
        <v>1186</v>
      </c>
      <c r="G31" s="45">
        <v>189</v>
      </c>
      <c r="H31" s="43">
        <v>199</v>
      </c>
      <c r="I31" s="43">
        <v>824</v>
      </c>
      <c r="J31" s="44">
        <v>1212</v>
      </c>
      <c r="K31" s="46">
        <v>2398</v>
      </c>
    </row>
    <row r="32" spans="1:11" ht="18.5" x14ac:dyDescent="0.35">
      <c r="A32" s="18">
        <v>28</v>
      </c>
      <c r="B32" s="101" t="s">
        <v>74</v>
      </c>
      <c r="C32" s="42">
        <v>253</v>
      </c>
      <c r="D32" s="43">
        <v>276</v>
      </c>
      <c r="E32" s="43">
        <v>1201</v>
      </c>
      <c r="F32" s="60">
        <v>1730</v>
      </c>
      <c r="G32" s="45">
        <v>100</v>
      </c>
      <c r="H32" s="43">
        <v>131</v>
      </c>
      <c r="I32" s="43">
        <v>517</v>
      </c>
      <c r="J32" s="44">
        <v>748</v>
      </c>
      <c r="K32" s="46">
        <v>2478</v>
      </c>
    </row>
    <row r="33" spans="1:11" ht="18.5" x14ac:dyDescent="0.35">
      <c r="A33" s="18">
        <v>29</v>
      </c>
      <c r="B33" s="101" t="s">
        <v>75</v>
      </c>
      <c r="C33" s="42">
        <v>143</v>
      </c>
      <c r="D33" s="43">
        <v>187</v>
      </c>
      <c r="E33" s="43">
        <v>585</v>
      </c>
      <c r="F33" s="60">
        <v>915</v>
      </c>
      <c r="G33" s="45">
        <v>66</v>
      </c>
      <c r="H33" s="43">
        <v>99</v>
      </c>
      <c r="I33" s="43">
        <v>418</v>
      </c>
      <c r="J33" s="44">
        <v>583</v>
      </c>
      <c r="K33" s="46">
        <v>1498</v>
      </c>
    </row>
    <row r="34" spans="1:11" ht="18.5" x14ac:dyDescent="0.35">
      <c r="A34" s="18">
        <v>30</v>
      </c>
      <c r="B34" s="101" t="s">
        <v>76</v>
      </c>
      <c r="C34" s="42">
        <v>437</v>
      </c>
      <c r="D34" s="43">
        <v>339</v>
      </c>
      <c r="E34" s="43">
        <v>918</v>
      </c>
      <c r="F34" s="60">
        <v>1694</v>
      </c>
      <c r="G34" s="45">
        <v>227</v>
      </c>
      <c r="H34" s="43">
        <v>278</v>
      </c>
      <c r="I34" s="43">
        <v>861</v>
      </c>
      <c r="J34" s="44">
        <v>1366</v>
      </c>
      <c r="K34" s="46">
        <v>3060</v>
      </c>
    </row>
    <row r="35" spans="1:11" ht="18.5" x14ac:dyDescent="0.35">
      <c r="A35" s="18">
        <v>31</v>
      </c>
      <c r="B35" s="101" t="s">
        <v>77</v>
      </c>
      <c r="C35" s="42">
        <v>319</v>
      </c>
      <c r="D35" s="43">
        <v>352</v>
      </c>
      <c r="E35" s="43">
        <v>1048</v>
      </c>
      <c r="F35" s="60">
        <v>1719</v>
      </c>
      <c r="G35" s="45">
        <v>291</v>
      </c>
      <c r="H35" s="43">
        <v>339</v>
      </c>
      <c r="I35" s="43">
        <v>952</v>
      </c>
      <c r="J35" s="44">
        <v>1582</v>
      </c>
      <c r="K35" s="46">
        <v>3301</v>
      </c>
    </row>
    <row r="36" spans="1:11" ht="19" thickBot="1" x14ac:dyDescent="0.4">
      <c r="A36" s="47">
        <v>32</v>
      </c>
      <c r="B36" s="102" t="s">
        <v>6</v>
      </c>
      <c r="C36" s="48">
        <v>165</v>
      </c>
      <c r="D36" s="49">
        <v>174</v>
      </c>
      <c r="E36" s="49">
        <v>575</v>
      </c>
      <c r="F36" s="61">
        <v>914</v>
      </c>
      <c r="G36" s="51">
        <v>129</v>
      </c>
      <c r="H36" s="49">
        <v>140</v>
      </c>
      <c r="I36" s="49">
        <v>373</v>
      </c>
      <c r="J36" s="50">
        <v>642</v>
      </c>
      <c r="K36" s="52">
        <v>1556</v>
      </c>
    </row>
    <row r="37" spans="1:11" ht="20.5" thickBot="1" x14ac:dyDescent="0.4">
      <c r="A37" s="103" t="s">
        <v>7</v>
      </c>
      <c r="B37" s="104"/>
      <c r="C37" s="53">
        <v>13548</v>
      </c>
      <c r="D37" s="54">
        <v>12606</v>
      </c>
      <c r="E37" s="54">
        <v>44254</v>
      </c>
      <c r="F37" s="62">
        <v>70408</v>
      </c>
      <c r="G37" s="56">
        <v>9256</v>
      </c>
      <c r="H37" s="54">
        <v>10337</v>
      </c>
      <c r="I37" s="54">
        <v>34893</v>
      </c>
      <c r="J37" s="55">
        <v>54486</v>
      </c>
      <c r="K37" s="57">
        <v>124894</v>
      </c>
    </row>
  </sheetData>
  <mergeCells count="7">
    <mergeCell ref="A37:B37"/>
    <mergeCell ref="A1:K1"/>
    <mergeCell ref="A3:A4"/>
    <mergeCell ref="B3:B4"/>
    <mergeCell ref="C3:F3"/>
    <mergeCell ref="G3:J3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BE68-A07A-4EB7-8D57-217ABFA0AFB7}">
  <dimension ref="A1:Q38"/>
  <sheetViews>
    <sheetView rightToLeft="1" zoomScale="80" zoomScaleNormal="80" workbookViewId="0">
      <selection activeCell="B14" sqref="B14"/>
    </sheetView>
  </sheetViews>
  <sheetFormatPr defaultRowHeight="14.5" x14ac:dyDescent="0.35"/>
  <cols>
    <col min="2" max="2" width="17.1796875" customWidth="1"/>
  </cols>
  <sheetData>
    <row r="1" spans="1:17" ht="23.5" thickBot="1" x14ac:dyDescent="0.4">
      <c r="A1" s="124" t="s">
        <v>82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8"/>
    </row>
    <row r="2" spans="1:17" ht="20.5" thickBot="1" x14ac:dyDescent="0.4">
      <c r="A2" s="6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3"/>
      <c r="N2" s="63"/>
      <c r="O2" s="63"/>
      <c r="P2" s="63"/>
      <c r="Q2" s="63"/>
    </row>
    <row r="3" spans="1:17" ht="20" x14ac:dyDescent="0.35">
      <c r="A3" s="139" t="s">
        <v>83</v>
      </c>
      <c r="B3" s="142" t="s">
        <v>84</v>
      </c>
      <c r="C3" s="145" t="s">
        <v>85</v>
      </c>
      <c r="D3" s="146"/>
      <c r="E3" s="146"/>
      <c r="F3" s="146"/>
      <c r="G3" s="146"/>
      <c r="H3" s="146"/>
      <c r="I3" s="147"/>
      <c r="J3" s="148" t="s">
        <v>86</v>
      </c>
      <c r="K3" s="149"/>
      <c r="L3" s="149"/>
      <c r="M3" s="149"/>
      <c r="N3" s="149"/>
      <c r="O3" s="149"/>
      <c r="P3" s="149"/>
      <c r="Q3" s="150" t="s">
        <v>97</v>
      </c>
    </row>
    <row r="4" spans="1:17" ht="20" x14ac:dyDescent="0.35">
      <c r="A4" s="140"/>
      <c r="B4" s="143"/>
      <c r="C4" s="153" t="s">
        <v>87</v>
      </c>
      <c r="D4" s="132"/>
      <c r="E4" s="132"/>
      <c r="F4" s="131" t="s">
        <v>88</v>
      </c>
      <c r="G4" s="132"/>
      <c r="H4" s="132" t="s">
        <v>89</v>
      </c>
      <c r="I4" s="154" t="s">
        <v>46</v>
      </c>
      <c r="J4" s="156" t="s">
        <v>87</v>
      </c>
      <c r="K4" s="132"/>
      <c r="L4" s="132" t="s">
        <v>90</v>
      </c>
      <c r="M4" s="131" t="s">
        <v>88</v>
      </c>
      <c r="N4" s="132"/>
      <c r="O4" s="132" t="s">
        <v>89</v>
      </c>
      <c r="P4" s="133" t="s">
        <v>46</v>
      </c>
      <c r="Q4" s="151"/>
    </row>
    <row r="5" spans="1:17" ht="20.5" thickBot="1" x14ac:dyDescent="0.4">
      <c r="A5" s="141"/>
      <c r="B5" s="144"/>
      <c r="C5" s="64" t="s">
        <v>1</v>
      </c>
      <c r="D5" s="65" t="s">
        <v>91</v>
      </c>
      <c r="E5" s="65" t="s">
        <v>3</v>
      </c>
      <c r="F5" s="64" t="s">
        <v>1</v>
      </c>
      <c r="G5" s="65" t="s">
        <v>91</v>
      </c>
      <c r="H5" s="65" t="s">
        <v>3</v>
      </c>
      <c r="I5" s="155"/>
      <c r="J5" s="64" t="s">
        <v>1</v>
      </c>
      <c r="K5" s="65" t="s">
        <v>91</v>
      </c>
      <c r="L5" s="65" t="s">
        <v>3</v>
      </c>
      <c r="M5" s="64" t="s">
        <v>1</v>
      </c>
      <c r="N5" s="65" t="s">
        <v>91</v>
      </c>
      <c r="O5" s="65" t="s">
        <v>3</v>
      </c>
      <c r="P5" s="134"/>
      <c r="Q5" s="152"/>
    </row>
    <row r="6" spans="1:17" ht="18.5" x14ac:dyDescent="0.35">
      <c r="A6" s="66">
        <v>1</v>
      </c>
      <c r="B6" s="67" t="s">
        <v>53</v>
      </c>
      <c r="C6" s="68">
        <v>112</v>
      </c>
      <c r="D6" s="69">
        <v>139</v>
      </c>
      <c r="E6" s="69">
        <v>251</v>
      </c>
      <c r="F6" s="69">
        <v>115</v>
      </c>
      <c r="G6" s="69">
        <v>75</v>
      </c>
      <c r="H6" s="69">
        <v>190</v>
      </c>
      <c r="I6" s="70">
        <v>441</v>
      </c>
      <c r="J6" s="71">
        <v>509</v>
      </c>
      <c r="K6" s="72">
        <v>484</v>
      </c>
      <c r="L6" s="72">
        <v>993</v>
      </c>
      <c r="M6" s="72">
        <v>712</v>
      </c>
      <c r="N6" s="72">
        <v>432</v>
      </c>
      <c r="O6" s="72">
        <v>1144</v>
      </c>
      <c r="P6" s="73">
        <v>2137</v>
      </c>
      <c r="Q6" s="74">
        <v>2578</v>
      </c>
    </row>
    <row r="7" spans="1:17" ht="18.5" x14ac:dyDescent="0.35">
      <c r="A7" s="75">
        <v>2</v>
      </c>
      <c r="B7" s="76" t="s">
        <v>54</v>
      </c>
      <c r="C7" s="77">
        <v>95</v>
      </c>
      <c r="D7" s="78">
        <v>103</v>
      </c>
      <c r="E7" s="78">
        <v>198</v>
      </c>
      <c r="F7" s="78">
        <v>150</v>
      </c>
      <c r="G7" s="78">
        <v>62</v>
      </c>
      <c r="H7" s="78">
        <v>212</v>
      </c>
      <c r="I7" s="79">
        <v>410</v>
      </c>
      <c r="J7" s="77">
        <v>436</v>
      </c>
      <c r="K7" s="78">
        <v>502</v>
      </c>
      <c r="L7" s="78">
        <v>938</v>
      </c>
      <c r="M7" s="78">
        <v>511</v>
      </c>
      <c r="N7" s="78">
        <v>451</v>
      </c>
      <c r="O7" s="78">
        <v>962</v>
      </c>
      <c r="P7" s="79">
        <v>1900</v>
      </c>
      <c r="Q7" s="80">
        <v>2310</v>
      </c>
    </row>
    <row r="8" spans="1:17" ht="18.5" x14ac:dyDescent="0.35">
      <c r="A8" s="75">
        <v>3</v>
      </c>
      <c r="B8" s="76" t="s">
        <v>55</v>
      </c>
      <c r="C8" s="77">
        <v>68</v>
      </c>
      <c r="D8" s="78">
        <v>42</v>
      </c>
      <c r="E8" s="78">
        <v>110</v>
      </c>
      <c r="F8" s="78">
        <v>38</v>
      </c>
      <c r="G8" s="78">
        <v>31</v>
      </c>
      <c r="H8" s="78">
        <v>69</v>
      </c>
      <c r="I8" s="79">
        <v>179</v>
      </c>
      <c r="J8" s="77">
        <v>163</v>
      </c>
      <c r="K8" s="78">
        <v>203</v>
      </c>
      <c r="L8" s="78">
        <v>366</v>
      </c>
      <c r="M8" s="78">
        <v>161</v>
      </c>
      <c r="N8" s="78">
        <v>161</v>
      </c>
      <c r="O8" s="78">
        <v>322</v>
      </c>
      <c r="P8" s="79">
        <v>688</v>
      </c>
      <c r="Q8" s="80">
        <v>867</v>
      </c>
    </row>
    <row r="9" spans="1:17" ht="18.5" x14ac:dyDescent="0.35">
      <c r="A9" s="75">
        <v>4</v>
      </c>
      <c r="B9" s="76" t="s">
        <v>56</v>
      </c>
      <c r="C9" s="77">
        <v>46</v>
      </c>
      <c r="D9" s="78">
        <v>23</v>
      </c>
      <c r="E9" s="78">
        <v>69</v>
      </c>
      <c r="F9" s="78">
        <v>16</v>
      </c>
      <c r="G9" s="78">
        <v>24</v>
      </c>
      <c r="H9" s="78">
        <v>40</v>
      </c>
      <c r="I9" s="79">
        <v>109</v>
      </c>
      <c r="J9" s="77">
        <v>565</v>
      </c>
      <c r="K9" s="78">
        <v>386</v>
      </c>
      <c r="L9" s="78">
        <v>951</v>
      </c>
      <c r="M9" s="78">
        <v>683</v>
      </c>
      <c r="N9" s="78">
        <v>308</v>
      </c>
      <c r="O9" s="78">
        <v>991</v>
      </c>
      <c r="P9" s="79">
        <v>1942</v>
      </c>
      <c r="Q9" s="80">
        <v>2051</v>
      </c>
    </row>
    <row r="10" spans="1:17" ht="18.5" x14ac:dyDescent="0.35">
      <c r="A10" s="75">
        <v>5</v>
      </c>
      <c r="B10" s="76" t="s">
        <v>4</v>
      </c>
      <c r="C10" s="77">
        <v>5</v>
      </c>
      <c r="D10" s="78">
        <v>22</v>
      </c>
      <c r="E10" s="78">
        <v>27</v>
      </c>
      <c r="F10" s="78">
        <v>10</v>
      </c>
      <c r="G10" s="78">
        <v>15</v>
      </c>
      <c r="H10" s="78">
        <v>25</v>
      </c>
      <c r="I10" s="79">
        <v>52</v>
      </c>
      <c r="J10" s="77">
        <v>294</v>
      </c>
      <c r="K10" s="78">
        <v>231</v>
      </c>
      <c r="L10" s="78">
        <v>525</v>
      </c>
      <c r="M10" s="78">
        <v>386</v>
      </c>
      <c r="N10" s="78">
        <v>264</v>
      </c>
      <c r="O10" s="78">
        <v>650</v>
      </c>
      <c r="P10" s="79">
        <v>1175</v>
      </c>
      <c r="Q10" s="80">
        <v>1227</v>
      </c>
    </row>
    <row r="11" spans="1:17" ht="18.5" x14ac:dyDescent="0.35">
      <c r="A11" s="75">
        <v>6</v>
      </c>
      <c r="B11" s="76" t="s">
        <v>57</v>
      </c>
      <c r="C11" s="77">
        <v>10</v>
      </c>
      <c r="D11" s="78">
        <v>13</v>
      </c>
      <c r="E11" s="78">
        <v>23</v>
      </c>
      <c r="F11" s="78">
        <v>2</v>
      </c>
      <c r="G11" s="78">
        <v>10</v>
      </c>
      <c r="H11" s="78">
        <v>12</v>
      </c>
      <c r="I11" s="79">
        <v>35</v>
      </c>
      <c r="J11" s="77">
        <v>22</v>
      </c>
      <c r="K11" s="78">
        <v>29</v>
      </c>
      <c r="L11" s="78">
        <v>51</v>
      </c>
      <c r="M11" s="78">
        <v>49</v>
      </c>
      <c r="N11" s="78">
        <v>26</v>
      </c>
      <c r="O11" s="78">
        <v>75</v>
      </c>
      <c r="P11" s="79">
        <v>126</v>
      </c>
      <c r="Q11" s="80">
        <v>161</v>
      </c>
    </row>
    <row r="12" spans="1:17" ht="18.5" x14ac:dyDescent="0.35">
      <c r="A12" s="75">
        <v>7</v>
      </c>
      <c r="B12" s="76" t="s">
        <v>5</v>
      </c>
      <c r="C12" s="77">
        <v>11</v>
      </c>
      <c r="D12" s="78">
        <v>23</v>
      </c>
      <c r="E12" s="78">
        <v>34</v>
      </c>
      <c r="F12" s="78">
        <v>20</v>
      </c>
      <c r="G12" s="78">
        <v>23</v>
      </c>
      <c r="H12" s="78">
        <v>43</v>
      </c>
      <c r="I12" s="79">
        <v>77</v>
      </c>
      <c r="J12" s="77">
        <v>95</v>
      </c>
      <c r="K12" s="78">
        <v>107</v>
      </c>
      <c r="L12" s="78">
        <v>202</v>
      </c>
      <c r="M12" s="78">
        <v>133</v>
      </c>
      <c r="N12" s="78">
        <v>101</v>
      </c>
      <c r="O12" s="78">
        <v>234</v>
      </c>
      <c r="P12" s="79">
        <v>436</v>
      </c>
      <c r="Q12" s="80">
        <v>513</v>
      </c>
    </row>
    <row r="13" spans="1:17" ht="18.5" x14ac:dyDescent="0.35">
      <c r="A13" s="75">
        <v>8</v>
      </c>
      <c r="B13" s="76" t="s">
        <v>101</v>
      </c>
      <c r="C13" s="77">
        <v>1</v>
      </c>
      <c r="D13" s="78">
        <v>6</v>
      </c>
      <c r="E13" s="78">
        <v>7</v>
      </c>
      <c r="F13" s="78">
        <v>2</v>
      </c>
      <c r="G13" s="78">
        <v>2</v>
      </c>
      <c r="H13" s="78">
        <v>4</v>
      </c>
      <c r="I13" s="79">
        <v>11</v>
      </c>
      <c r="J13" s="77">
        <v>771</v>
      </c>
      <c r="K13" s="78">
        <v>557</v>
      </c>
      <c r="L13" s="78">
        <v>1328</v>
      </c>
      <c r="M13" s="78">
        <v>1056</v>
      </c>
      <c r="N13" s="78">
        <v>570</v>
      </c>
      <c r="O13" s="78">
        <v>1626</v>
      </c>
      <c r="P13" s="79">
        <v>2954</v>
      </c>
      <c r="Q13" s="80">
        <v>2965</v>
      </c>
    </row>
    <row r="14" spans="1:17" ht="18.5" x14ac:dyDescent="0.35">
      <c r="A14" s="75">
        <v>9</v>
      </c>
      <c r="B14" s="76" t="s">
        <v>100</v>
      </c>
      <c r="C14" s="77">
        <v>109</v>
      </c>
      <c r="D14" s="78">
        <v>145</v>
      </c>
      <c r="E14" s="78">
        <v>254</v>
      </c>
      <c r="F14" s="78">
        <v>143</v>
      </c>
      <c r="G14" s="78">
        <v>116</v>
      </c>
      <c r="H14" s="78">
        <v>259</v>
      </c>
      <c r="I14" s="79">
        <v>513</v>
      </c>
      <c r="J14" s="77">
        <v>817</v>
      </c>
      <c r="K14" s="78">
        <v>688</v>
      </c>
      <c r="L14" s="78">
        <v>1505</v>
      </c>
      <c r="M14" s="78">
        <v>988</v>
      </c>
      <c r="N14" s="78">
        <v>512</v>
      </c>
      <c r="O14" s="78">
        <v>1500</v>
      </c>
      <c r="P14" s="79">
        <v>3005</v>
      </c>
      <c r="Q14" s="80">
        <v>3518</v>
      </c>
    </row>
    <row r="15" spans="1:17" ht="18.5" x14ac:dyDescent="0.35">
      <c r="A15" s="75">
        <v>10</v>
      </c>
      <c r="B15" s="76" t="s">
        <v>58</v>
      </c>
      <c r="C15" s="77">
        <v>49</v>
      </c>
      <c r="D15" s="78">
        <v>27</v>
      </c>
      <c r="E15" s="78">
        <v>76</v>
      </c>
      <c r="F15" s="78">
        <v>66</v>
      </c>
      <c r="G15" s="78">
        <v>32</v>
      </c>
      <c r="H15" s="78">
        <v>98</v>
      </c>
      <c r="I15" s="79">
        <v>174</v>
      </c>
      <c r="J15" s="77">
        <v>76</v>
      </c>
      <c r="K15" s="78">
        <v>73</v>
      </c>
      <c r="L15" s="78">
        <v>149</v>
      </c>
      <c r="M15" s="78">
        <v>137</v>
      </c>
      <c r="N15" s="78">
        <v>47</v>
      </c>
      <c r="O15" s="78">
        <v>184</v>
      </c>
      <c r="P15" s="79">
        <v>333</v>
      </c>
      <c r="Q15" s="80">
        <v>507</v>
      </c>
    </row>
    <row r="16" spans="1:17" ht="18.5" x14ac:dyDescent="0.35">
      <c r="A16" s="75">
        <v>11</v>
      </c>
      <c r="B16" s="76" t="s">
        <v>59</v>
      </c>
      <c r="C16" s="77">
        <v>11</v>
      </c>
      <c r="D16" s="78">
        <v>28</v>
      </c>
      <c r="E16" s="78">
        <v>39</v>
      </c>
      <c r="F16" s="78">
        <v>12</v>
      </c>
      <c r="G16" s="78">
        <v>23</v>
      </c>
      <c r="H16" s="78">
        <v>35</v>
      </c>
      <c r="I16" s="79">
        <v>74</v>
      </c>
      <c r="J16" s="77">
        <v>135</v>
      </c>
      <c r="K16" s="78">
        <v>95</v>
      </c>
      <c r="L16" s="78">
        <v>230</v>
      </c>
      <c r="M16" s="78">
        <v>191</v>
      </c>
      <c r="N16" s="78">
        <v>80</v>
      </c>
      <c r="O16" s="78">
        <v>271</v>
      </c>
      <c r="P16" s="79">
        <v>501</v>
      </c>
      <c r="Q16" s="80">
        <v>575</v>
      </c>
    </row>
    <row r="17" spans="1:17" ht="18.5" x14ac:dyDescent="0.35">
      <c r="A17" s="75">
        <v>12</v>
      </c>
      <c r="B17" s="76" t="s">
        <v>17</v>
      </c>
      <c r="C17" s="77">
        <v>382</v>
      </c>
      <c r="D17" s="78">
        <v>319</v>
      </c>
      <c r="E17" s="78">
        <v>701</v>
      </c>
      <c r="F17" s="78">
        <v>327</v>
      </c>
      <c r="G17" s="78">
        <v>204</v>
      </c>
      <c r="H17" s="78">
        <v>531</v>
      </c>
      <c r="I17" s="79">
        <v>1232</v>
      </c>
      <c r="J17" s="77">
        <v>1070</v>
      </c>
      <c r="K17" s="78">
        <v>906</v>
      </c>
      <c r="L17" s="78">
        <v>1976</v>
      </c>
      <c r="M17" s="78">
        <v>1254</v>
      </c>
      <c r="N17" s="78">
        <v>804</v>
      </c>
      <c r="O17" s="78">
        <v>2058</v>
      </c>
      <c r="P17" s="79">
        <v>4034</v>
      </c>
      <c r="Q17" s="80">
        <v>5266</v>
      </c>
    </row>
    <row r="18" spans="1:17" ht="18.5" x14ac:dyDescent="0.35">
      <c r="A18" s="75">
        <v>13</v>
      </c>
      <c r="B18" s="76" t="s">
        <v>60</v>
      </c>
      <c r="C18" s="77">
        <v>56</v>
      </c>
      <c r="D18" s="78">
        <v>40</v>
      </c>
      <c r="E18" s="78">
        <v>96</v>
      </c>
      <c r="F18" s="78">
        <v>45</v>
      </c>
      <c r="G18" s="78">
        <v>35</v>
      </c>
      <c r="H18" s="78">
        <v>80</v>
      </c>
      <c r="I18" s="79">
        <v>176</v>
      </c>
      <c r="J18" s="77">
        <v>124</v>
      </c>
      <c r="K18" s="78">
        <v>78</v>
      </c>
      <c r="L18" s="78">
        <v>202</v>
      </c>
      <c r="M18" s="78">
        <v>184</v>
      </c>
      <c r="N18" s="78">
        <v>75</v>
      </c>
      <c r="O18" s="78">
        <v>259</v>
      </c>
      <c r="P18" s="79">
        <v>461</v>
      </c>
      <c r="Q18" s="80">
        <v>637</v>
      </c>
    </row>
    <row r="19" spans="1:17" ht="18.5" x14ac:dyDescent="0.35">
      <c r="A19" s="75">
        <v>14</v>
      </c>
      <c r="B19" s="76" t="s">
        <v>61</v>
      </c>
      <c r="C19" s="77">
        <v>158</v>
      </c>
      <c r="D19" s="78">
        <v>258</v>
      </c>
      <c r="E19" s="78">
        <v>416</v>
      </c>
      <c r="F19" s="78">
        <v>251</v>
      </c>
      <c r="G19" s="78">
        <v>250</v>
      </c>
      <c r="H19" s="78">
        <v>501</v>
      </c>
      <c r="I19" s="79">
        <v>917</v>
      </c>
      <c r="J19" s="77">
        <v>464</v>
      </c>
      <c r="K19" s="78">
        <v>443</v>
      </c>
      <c r="L19" s="78">
        <v>907</v>
      </c>
      <c r="M19" s="78">
        <v>734</v>
      </c>
      <c r="N19" s="78">
        <v>629</v>
      </c>
      <c r="O19" s="78">
        <v>1363</v>
      </c>
      <c r="P19" s="79">
        <v>2270</v>
      </c>
      <c r="Q19" s="80">
        <v>3187</v>
      </c>
    </row>
    <row r="20" spans="1:17" ht="18.5" x14ac:dyDescent="0.35">
      <c r="A20" s="75">
        <v>15</v>
      </c>
      <c r="B20" s="76" t="s">
        <v>62</v>
      </c>
      <c r="C20" s="77">
        <v>31</v>
      </c>
      <c r="D20" s="78">
        <v>24</v>
      </c>
      <c r="E20" s="78">
        <v>55</v>
      </c>
      <c r="F20" s="78">
        <v>33</v>
      </c>
      <c r="G20" s="78">
        <v>15</v>
      </c>
      <c r="H20" s="78">
        <v>48</v>
      </c>
      <c r="I20" s="79">
        <v>103</v>
      </c>
      <c r="J20" s="77">
        <v>113</v>
      </c>
      <c r="K20" s="78">
        <v>97</v>
      </c>
      <c r="L20" s="78">
        <v>210</v>
      </c>
      <c r="M20" s="78">
        <v>181</v>
      </c>
      <c r="N20" s="78">
        <v>140</v>
      </c>
      <c r="O20" s="78">
        <v>321</v>
      </c>
      <c r="P20" s="79">
        <v>531</v>
      </c>
      <c r="Q20" s="80">
        <v>634</v>
      </c>
    </row>
    <row r="21" spans="1:17" ht="18.5" x14ac:dyDescent="0.35">
      <c r="A21" s="75">
        <v>16</v>
      </c>
      <c r="B21" s="76" t="s">
        <v>63</v>
      </c>
      <c r="C21" s="77">
        <v>4</v>
      </c>
      <c r="D21" s="78">
        <v>7</v>
      </c>
      <c r="E21" s="78">
        <v>11</v>
      </c>
      <c r="F21" s="78">
        <v>6</v>
      </c>
      <c r="G21" s="78">
        <v>2</v>
      </c>
      <c r="H21" s="78">
        <v>8</v>
      </c>
      <c r="I21" s="79">
        <v>19</v>
      </c>
      <c r="J21" s="77">
        <v>44</v>
      </c>
      <c r="K21" s="78">
        <v>43</v>
      </c>
      <c r="L21" s="78">
        <v>87</v>
      </c>
      <c r="M21" s="78">
        <v>70</v>
      </c>
      <c r="N21" s="78">
        <v>38</v>
      </c>
      <c r="O21" s="78">
        <v>108</v>
      </c>
      <c r="P21" s="79">
        <v>195</v>
      </c>
      <c r="Q21" s="80">
        <v>214</v>
      </c>
    </row>
    <row r="22" spans="1:17" ht="18.5" x14ac:dyDescent="0.35">
      <c r="A22" s="75">
        <v>17</v>
      </c>
      <c r="B22" s="76" t="s">
        <v>64</v>
      </c>
      <c r="C22" s="77">
        <v>365</v>
      </c>
      <c r="D22" s="78">
        <v>234</v>
      </c>
      <c r="E22" s="78">
        <v>599</v>
      </c>
      <c r="F22" s="78">
        <v>415</v>
      </c>
      <c r="G22" s="78">
        <v>195</v>
      </c>
      <c r="H22" s="78">
        <v>610</v>
      </c>
      <c r="I22" s="79">
        <v>1209</v>
      </c>
      <c r="J22" s="77">
        <v>333</v>
      </c>
      <c r="K22" s="78">
        <v>364</v>
      </c>
      <c r="L22" s="78">
        <v>697</v>
      </c>
      <c r="M22" s="78">
        <v>427</v>
      </c>
      <c r="N22" s="78">
        <v>274</v>
      </c>
      <c r="O22" s="78">
        <v>701</v>
      </c>
      <c r="P22" s="79">
        <v>1398</v>
      </c>
      <c r="Q22" s="80">
        <v>2607</v>
      </c>
    </row>
    <row r="23" spans="1:17" ht="18.5" x14ac:dyDescent="0.35">
      <c r="A23" s="75">
        <v>18</v>
      </c>
      <c r="B23" s="76" t="s">
        <v>65</v>
      </c>
      <c r="C23" s="77">
        <v>168</v>
      </c>
      <c r="D23" s="78">
        <v>127</v>
      </c>
      <c r="E23" s="78">
        <v>295</v>
      </c>
      <c r="F23" s="78">
        <v>209</v>
      </c>
      <c r="G23" s="78">
        <v>106</v>
      </c>
      <c r="H23" s="78">
        <v>315</v>
      </c>
      <c r="I23" s="79">
        <v>610</v>
      </c>
      <c r="J23" s="77">
        <v>491</v>
      </c>
      <c r="K23" s="78">
        <v>344</v>
      </c>
      <c r="L23" s="78">
        <v>835</v>
      </c>
      <c r="M23" s="78">
        <v>618</v>
      </c>
      <c r="N23" s="78">
        <v>370</v>
      </c>
      <c r="O23" s="78">
        <v>988</v>
      </c>
      <c r="P23" s="79">
        <v>1823</v>
      </c>
      <c r="Q23" s="80">
        <v>2433</v>
      </c>
    </row>
    <row r="24" spans="1:17" ht="18.5" x14ac:dyDescent="0.35">
      <c r="A24" s="75">
        <v>19</v>
      </c>
      <c r="B24" s="76" t="s">
        <v>66</v>
      </c>
      <c r="C24" s="77">
        <v>30</v>
      </c>
      <c r="D24" s="78">
        <v>19</v>
      </c>
      <c r="E24" s="78">
        <v>49</v>
      </c>
      <c r="F24" s="78">
        <v>35</v>
      </c>
      <c r="G24" s="78">
        <v>31</v>
      </c>
      <c r="H24" s="78">
        <v>66</v>
      </c>
      <c r="I24" s="79">
        <v>115</v>
      </c>
      <c r="J24" s="77">
        <v>137</v>
      </c>
      <c r="K24" s="78">
        <v>124</v>
      </c>
      <c r="L24" s="78">
        <v>261</v>
      </c>
      <c r="M24" s="78">
        <v>180</v>
      </c>
      <c r="N24" s="78">
        <v>110</v>
      </c>
      <c r="O24" s="78">
        <v>290</v>
      </c>
      <c r="P24" s="79">
        <v>551</v>
      </c>
      <c r="Q24" s="80">
        <v>666</v>
      </c>
    </row>
    <row r="25" spans="1:17" ht="18.5" x14ac:dyDescent="0.35">
      <c r="A25" s="75">
        <v>20</v>
      </c>
      <c r="B25" s="76" t="s">
        <v>67</v>
      </c>
      <c r="C25" s="77">
        <v>8</v>
      </c>
      <c r="D25" s="78">
        <v>7</v>
      </c>
      <c r="E25" s="78">
        <v>15</v>
      </c>
      <c r="F25" s="78">
        <v>7</v>
      </c>
      <c r="G25" s="78">
        <v>2</v>
      </c>
      <c r="H25" s="78">
        <v>9</v>
      </c>
      <c r="I25" s="79">
        <v>24</v>
      </c>
      <c r="J25" s="77">
        <v>169</v>
      </c>
      <c r="K25" s="78">
        <v>200</v>
      </c>
      <c r="L25" s="78">
        <v>369</v>
      </c>
      <c r="M25" s="78">
        <v>217</v>
      </c>
      <c r="N25" s="78">
        <v>119</v>
      </c>
      <c r="O25" s="78">
        <v>336</v>
      </c>
      <c r="P25" s="79">
        <v>705</v>
      </c>
      <c r="Q25" s="80">
        <v>729</v>
      </c>
    </row>
    <row r="26" spans="1:17" ht="18.5" x14ac:dyDescent="0.35">
      <c r="A26" s="75">
        <v>21</v>
      </c>
      <c r="B26" s="76" t="s">
        <v>68</v>
      </c>
      <c r="C26" s="77">
        <v>61</v>
      </c>
      <c r="D26" s="78">
        <v>66</v>
      </c>
      <c r="E26" s="78">
        <v>127</v>
      </c>
      <c r="F26" s="78">
        <v>64</v>
      </c>
      <c r="G26" s="78">
        <v>34</v>
      </c>
      <c r="H26" s="78">
        <v>98</v>
      </c>
      <c r="I26" s="79">
        <v>225</v>
      </c>
      <c r="J26" s="77">
        <v>253</v>
      </c>
      <c r="K26" s="78">
        <v>226</v>
      </c>
      <c r="L26" s="78">
        <v>479</v>
      </c>
      <c r="M26" s="78">
        <v>306</v>
      </c>
      <c r="N26" s="78">
        <v>236</v>
      </c>
      <c r="O26" s="78">
        <v>542</v>
      </c>
      <c r="P26" s="79">
        <v>1021</v>
      </c>
      <c r="Q26" s="80">
        <v>1246</v>
      </c>
    </row>
    <row r="27" spans="1:17" ht="18.5" x14ac:dyDescent="0.35">
      <c r="A27" s="75">
        <v>22</v>
      </c>
      <c r="B27" s="76" t="s">
        <v>69</v>
      </c>
      <c r="C27" s="77">
        <v>158</v>
      </c>
      <c r="D27" s="78">
        <v>138</v>
      </c>
      <c r="E27" s="78">
        <v>296</v>
      </c>
      <c r="F27" s="78">
        <v>214</v>
      </c>
      <c r="G27" s="78">
        <v>129</v>
      </c>
      <c r="H27" s="78">
        <v>343</v>
      </c>
      <c r="I27" s="79">
        <v>639</v>
      </c>
      <c r="J27" s="77">
        <v>262</v>
      </c>
      <c r="K27" s="78">
        <v>227</v>
      </c>
      <c r="L27" s="78">
        <v>489</v>
      </c>
      <c r="M27" s="78">
        <v>381</v>
      </c>
      <c r="N27" s="78">
        <v>266</v>
      </c>
      <c r="O27" s="78">
        <v>647</v>
      </c>
      <c r="P27" s="79">
        <v>1136</v>
      </c>
      <c r="Q27" s="80">
        <v>1775</v>
      </c>
    </row>
    <row r="28" spans="1:17" ht="18.5" x14ac:dyDescent="0.35">
      <c r="A28" s="75">
        <v>23</v>
      </c>
      <c r="B28" s="76" t="s">
        <v>70</v>
      </c>
      <c r="C28" s="77">
        <v>51</v>
      </c>
      <c r="D28" s="78">
        <v>23</v>
      </c>
      <c r="E28" s="78">
        <v>74</v>
      </c>
      <c r="F28" s="78">
        <v>46</v>
      </c>
      <c r="G28" s="78">
        <v>35</v>
      </c>
      <c r="H28" s="78">
        <v>81</v>
      </c>
      <c r="I28" s="79">
        <v>155</v>
      </c>
      <c r="J28" s="77">
        <v>109</v>
      </c>
      <c r="K28" s="78">
        <v>183</v>
      </c>
      <c r="L28" s="78">
        <v>292</v>
      </c>
      <c r="M28" s="78">
        <v>265</v>
      </c>
      <c r="N28" s="78">
        <v>232</v>
      </c>
      <c r="O28" s="78">
        <v>497</v>
      </c>
      <c r="P28" s="79">
        <v>789</v>
      </c>
      <c r="Q28" s="80">
        <v>944</v>
      </c>
    </row>
    <row r="29" spans="1:17" ht="18.5" x14ac:dyDescent="0.35">
      <c r="A29" s="75">
        <v>24</v>
      </c>
      <c r="B29" s="76" t="s">
        <v>35</v>
      </c>
      <c r="C29" s="77">
        <v>18</v>
      </c>
      <c r="D29" s="78">
        <v>19</v>
      </c>
      <c r="E29" s="78">
        <v>37</v>
      </c>
      <c r="F29" s="78">
        <v>32</v>
      </c>
      <c r="G29" s="78">
        <v>35</v>
      </c>
      <c r="H29" s="78">
        <v>67</v>
      </c>
      <c r="I29" s="79">
        <v>104</v>
      </c>
      <c r="J29" s="77">
        <v>43</v>
      </c>
      <c r="K29" s="78">
        <v>49</v>
      </c>
      <c r="L29" s="78">
        <v>92</v>
      </c>
      <c r="M29" s="78">
        <v>73</v>
      </c>
      <c r="N29" s="78">
        <v>63</v>
      </c>
      <c r="O29" s="78">
        <v>136</v>
      </c>
      <c r="P29" s="79">
        <v>228</v>
      </c>
      <c r="Q29" s="80">
        <v>332</v>
      </c>
    </row>
    <row r="30" spans="1:17" ht="18.5" x14ac:dyDescent="0.35">
      <c r="A30" s="75">
        <v>25</v>
      </c>
      <c r="B30" s="76" t="s">
        <v>71</v>
      </c>
      <c r="C30" s="77">
        <v>143</v>
      </c>
      <c r="D30" s="78">
        <v>134</v>
      </c>
      <c r="E30" s="78">
        <v>277</v>
      </c>
      <c r="F30" s="78">
        <v>136</v>
      </c>
      <c r="G30" s="78">
        <v>66</v>
      </c>
      <c r="H30" s="78">
        <v>202</v>
      </c>
      <c r="I30" s="79">
        <v>479</v>
      </c>
      <c r="J30" s="77">
        <v>139</v>
      </c>
      <c r="K30" s="78">
        <v>224</v>
      </c>
      <c r="L30" s="78">
        <v>363</v>
      </c>
      <c r="M30" s="78">
        <v>257</v>
      </c>
      <c r="N30" s="78">
        <v>188</v>
      </c>
      <c r="O30" s="78">
        <v>445</v>
      </c>
      <c r="P30" s="79">
        <v>808</v>
      </c>
      <c r="Q30" s="80">
        <v>1287</v>
      </c>
    </row>
    <row r="31" spans="1:17" ht="18.5" x14ac:dyDescent="0.35">
      <c r="A31" s="75">
        <v>26</v>
      </c>
      <c r="B31" s="76" t="s">
        <v>72</v>
      </c>
      <c r="C31" s="77">
        <v>50</v>
      </c>
      <c r="D31" s="78">
        <v>38</v>
      </c>
      <c r="E31" s="78">
        <v>88</v>
      </c>
      <c r="F31" s="78">
        <v>86</v>
      </c>
      <c r="G31" s="78">
        <v>46</v>
      </c>
      <c r="H31" s="78">
        <v>132</v>
      </c>
      <c r="I31" s="79">
        <v>220</v>
      </c>
      <c r="J31" s="77">
        <v>109</v>
      </c>
      <c r="K31" s="78">
        <v>124</v>
      </c>
      <c r="L31" s="78">
        <v>233</v>
      </c>
      <c r="M31" s="78">
        <v>189</v>
      </c>
      <c r="N31" s="78">
        <v>201</v>
      </c>
      <c r="O31" s="78">
        <v>390</v>
      </c>
      <c r="P31" s="79">
        <v>623</v>
      </c>
      <c r="Q31" s="80">
        <v>843</v>
      </c>
    </row>
    <row r="32" spans="1:17" ht="18.5" x14ac:dyDescent="0.35">
      <c r="A32" s="75">
        <v>27</v>
      </c>
      <c r="B32" s="76" t="s">
        <v>73</v>
      </c>
      <c r="C32" s="77">
        <v>71</v>
      </c>
      <c r="D32" s="78">
        <v>78</v>
      </c>
      <c r="E32" s="78">
        <v>149</v>
      </c>
      <c r="F32" s="78">
        <v>76</v>
      </c>
      <c r="G32" s="78">
        <v>58</v>
      </c>
      <c r="H32" s="78">
        <v>134</v>
      </c>
      <c r="I32" s="79">
        <v>283</v>
      </c>
      <c r="J32" s="77">
        <v>141</v>
      </c>
      <c r="K32" s="78">
        <v>161</v>
      </c>
      <c r="L32" s="78">
        <v>302</v>
      </c>
      <c r="M32" s="78">
        <v>222</v>
      </c>
      <c r="N32" s="78">
        <v>153</v>
      </c>
      <c r="O32" s="78">
        <v>375</v>
      </c>
      <c r="P32" s="79">
        <v>677</v>
      </c>
      <c r="Q32" s="80">
        <v>960</v>
      </c>
    </row>
    <row r="33" spans="1:17" ht="18.5" x14ac:dyDescent="0.35">
      <c r="A33" s="75">
        <v>28</v>
      </c>
      <c r="B33" s="76" t="s">
        <v>74</v>
      </c>
      <c r="C33" s="77">
        <v>85</v>
      </c>
      <c r="D33" s="78">
        <v>60</v>
      </c>
      <c r="E33" s="78">
        <v>145</v>
      </c>
      <c r="F33" s="78">
        <v>133</v>
      </c>
      <c r="G33" s="78">
        <v>72</v>
      </c>
      <c r="H33" s="78">
        <v>205</v>
      </c>
      <c r="I33" s="79">
        <v>350</v>
      </c>
      <c r="J33" s="77">
        <v>182</v>
      </c>
      <c r="K33" s="78">
        <v>141</v>
      </c>
      <c r="L33" s="78">
        <v>323</v>
      </c>
      <c r="M33" s="78">
        <v>277</v>
      </c>
      <c r="N33" s="78">
        <v>184</v>
      </c>
      <c r="O33" s="78">
        <v>461</v>
      </c>
      <c r="P33" s="79">
        <v>784</v>
      </c>
      <c r="Q33" s="80">
        <v>1134</v>
      </c>
    </row>
    <row r="34" spans="1:17" ht="18.5" x14ac:dyDescent="0.35">
      <c r="A34" s="75">
        <v>29</v>
      </c>
      <c r="B34" s="76" t="s">
        <v>75</v>
      </c>
      <c r="C34" s="77">
        <v>30</v>
      </c>
      <c r="D34" s="78">
        <v>34</v>
      </c>
      <c r="E34" s="78">
        <v>64</v>
      </c>
      <c r="F34" s="78">
        <v>33</v>
      </c>
      <c r="G34" s="78">
        <v>32</v>
      </c>
      <c r="H34" s="78">
        <v>65</v>
      </c>
      <c r="I34" s="79">
        <v>129</v>
      </c>
      <c r="J34" s="77">
        <v>156</v>
      </c>
      <c r="K34" s="78">
        <v>115</v>
      </c>
      <c r="L34" s="78">
        <v>271</v>
      </c>
      <c r="M34" s="78">
        <v>208</v>
      </c>
      <c r="N34" s="78">
        <v>106</v>
      </c>
      <c r="O34" s="78">
        <v>314</v>
      </c>
      <c r="P34" s="79">
        <v>585</v>
      </c>
      <c r="Q34" s="80">
        <v>714</v>
      </c>
    </row>
    <row r="35" spans="1:17" ht="18.5" x14ac:dyDescent="0.35">
      <c r="A35" s="75">
        <v>30</v>
      </c>
      <c r="B35" s="76" t="s">
        <v>76</v>
      </c>
      <c r="C35" s="77">
        <v>163</v>
      </c>
      <c r="D35" s="78">
        <v>129</v>
      </c>
      <c r="E35" s="78">
        <v>292</v>
      </c>
      <c r="F35" s="78">
        <v>177</v>
      </c>
      <c r="G35" s="78">
        <v>125</v>
      </c>
      <c r="H35" s="78">
        <v>302</v>
      </c>
      <c r="I35" s="79">
        <v>594</v>
      </c>
      <c r="J35" s="77">
        <v>140</v>
      </c>
      <c r="K35" s="78">
        <v>104</v>
      </c>
      <c r="L35" s="78">
        <v>244</v>
      </c>
      <c r="M35" s="78">
        <v>172</v>
      </c>
      <c r="N35" s="78">
        <v>147</v>
      </c>
      <c r="O35" s="78">
        <v>319</v>
      </c>
      <c r="P35" s="79">
        <v>563</v>
      </c>
      <c r="Q35" s="80">
        <v>1157</v>
      </c>
    </row>
    <row r="36" spans="1:17" ht="18.5" x14ac:dyDescent="0.35">
      <c r="A36" s="75">
        <v>31</v>
      </c>
      <c r="B36" s="76" t="s">
        <v>77</v>
      </c>
      <c r="C36" s="77">
        <v>57</v>
      </c>
      <c r="D36" s="78">
        <v>42</v>
      </c>
      <c r="E36" s="78">
        <v>99</v>
      </c>
      <c r="F36" s="78">
        <v>38</v>
      </c>
      <c r="G36" s="78">
        <v>23</v>
      </c>
      <c r="H36" s="78">
        <v>61</v>
      </c>
      <c r="I36" s="79">
        <v>160</v>
      </c>
      <c r="J36" s="77">
        <v>290</v>
      </c>
      <c r="K36" s="78">
        <v>270</v>
      </c>
      <c r="L36" s="78">
        <v>560</v>
      </c>
      <c r="M36" s="78">
        <v>366</v>
      </c>
      <c r="N36" s="78">
        <v>193</v>
      </c>
      <c r="O36" s="78">
        <v>559</v>
      </c>
      <c r="P36" s="79">
        <v>1119</v>
      </c>
      <c r="Q36" s="80">
        <v>1279</v>
      </c>
    </row>
    <row r="37" spans="1:17" ht="19" thickBot="1" x14ac:dyDescent="0.4">
      <c r="A37" s="81">
        <v>32</v>
      </c>
      <c r="B37" s="82" t="s">
        <v>6</v>
      </c>
      <c r="C37" s="83">
        <v>12</v>
      </c>
      <c r="D37" s="84">
        <v>11</v>
      </c>
      <c r="E37" s="84">
        <v>23</v>
      </c>
      <c r="F37" s="84">
        <v>12</v>
      </c>
      <c r="G37" s="84">
        <v>2</v>
      </c>
      <c r="H37" s="84">
        <v>14</v>
      </c>
      <c r="I37" s="85">
        <v>37</v>
      </c>
      <c r="J37" s="83">
        <v>136</v>
      </c>
      <c r="K37" s="84">
        <v>93</v>
      </c>
      <c r="L37" s="84">
        <v>229</v>
      </c>
      <c r="M37" s="84">
        <v>139</v>
      </c>
      <c r="N37" s="84">
        <v>86</v>
      </c>
      <c r="O37" s="84">
        <v>225</v>
      </c>
      <c r="P37" s="85">
        <v>454</v>
      </c>
      <c r="Q37" s="86">
        <v>491</v>
      </c>
    </row>
    <row r="38" spans="1:17" ht="20.5" thickBot="1" x14ac:dyDescent="0.4">
      <c r="A38" s="135" t="s">
        <v>7</v>
      </c>
      <c r="B38" s="136"/>
      <c r="C38" s="87">
        <v>2618</v>
      </c>
      <c r="D38" s="88">
        <v>2378</v>
      </c>
      <c r="E38" s="88">
        <v>4996</v>
      </c>
      <c r="F38" s="88">
        <v>2949</v>
      </c>
      <c r="G38" s="88">
        <v>1910</v>
      </c>
      <c r="H38" s="88">
        <v>4859</v>
      </c>
      <c r="I38" s="89">
        <v>9855</v>
      </c>
      <c r="J38" s="87">
        <v>8788</v>
      </c>
      <c r="K38" s="88">
        <v>7871</v>
      </c>
      <c r="L38" s="88">
        <v>16659</v>
      </c>
      <c r="M38" s="88">
        <v>11727</v>
      </c>
      <c r="N38" s="88">
        <v>7566</v>
      </c>
      <c r="O38" s="88">
        <v>19293</v>
      </c>
      <c r="P38" s="89">
        <v>35952</v>
      </c>
      <c r="Q38" s="90">
        <v>45807</v>
      </c>
    </row>
  </sheetData>
  <mergeCells count="13">
    <mergeCell ref="M4:O4"/>
    <mergeCell ref="P4:P5"/>
    <mergeCell ref="A38:B38"/>
    <mergeCell ref="A1:Q1"/>
    <mergeCell ref="A3:A5"/>
    <mergeCell ref="B3:B5"/>
    <mergeCell ref="C3:I3"/>
    <mergeCell ref="J3:P3"/>
    <mergeCell ref="Q3:Q5"/>
    <mergeCell ref="C4:E4"/>
    <mergeCell ref="F4:H4"/>
    <mergeCell ref="I4:I5"/>
    <mergeCell ref="J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933F-DB21-4322-8F52-F07112C4CD83}">
  <dimension ref="A1:Q37"/>
  <sheetViews>
    <sheetView rightToLeft="1" zoomScale="80" zoomScaleNormal="80" workbookViewId="0">
      <selection activeCell="B12" sqref="B12"/>
    </sheetView>
  </sheetViews>
  <sheetFormatPr defaultRowHeight="14.5" x14ac:dyDescent="0.35"/>
  <cols>
    <col min="2" max="2" width="18.6328125" customWidth="1"/>
  </cols>
  <sheetData>
    <row r="1" spans="1:17" ht="23.5" thickBot="1" x14ac:dyDescent="0.4">
      <c r="A1" s="124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6"/>
    </row>
    <row r="2" spans="1:17" ht="20.5" thickBot="1" x14ac:dyDescent="0.4">
      <c r="A2" s="6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0" x14ac:dyDescent="0.35">
      <c r="A3" s="118" t="s">
        <v>8</v>
      </c>
      <c r="B3" s="121" t="s">
        <v>9</v>
      </c>
      <c r="C3" s="157" t="s">
        <v>1</v>
      </c>
      <c r="D3" s="127"/>
      <c r="E3" s="127"/>
      <c r="F3" s="127"/>
      <c r="G3" s="127"/>
      <c r="H3" s="127"/>
      <c r="I3" s="128"/>
      <c r="J3" s="129" t="s">
        <v>2</v>
      </c>
      <c r="K3" s="127"/>
      <c r="L3" s="127"/>
      <c r="M3" s="127"/>
      <c r="N3" s="127"/>
      <c r="O3" s="127"/>
      <c r="P3" s="128"/>
      <c r="Q3" s="158" t="s">
        <v>46</v>
      </c>
    </row>
    <row r="4" spans="1:17" ht="20.5" thickBot="1" x14ac:dyDescent="0.4">
      <c r="A4" s="119"/>
      <c r="B4" s="122"/>
      <c r="C4" s="33" t="s">
        <v>47</v>
      </c>
      <c r="D4" s="34" t="s">
        <v>48</v>
      </c>
      <c r="E4" s="34" t="s">
        <v>49</v>
      </c>
      <c r="F4" s="34" t="s">
        <v>50</v>
      </c>
      <c r="G4" s="34" t="s">
        <v>51</v>
      </c>
      <c r="H4" s="34" t="s">
        <v>52</v>
      </c>
      <c r="I4" s="35" t="s">
        <v>3</v>
      </c>
      <c r="J4" s="36" t="s">
        <v>47</v>
      </c>
      <c r="K4" s="34" t="s">
        <v>48</v>
      </c>
      <c r="L4" s="34" t="s">
        <v>49</v>
      </c>
      <c r="M4" s="34" t="s">
        <v>50</v>
      </c>
      <c r="N4" s="34" t="s">
        <v>51</v>
      </c>
      <c r="O4" s="34" t="s">
        <v>52</v>
      </c>
      <c r="P4" s="35" t="s">
        <v>3</v>
      </c>
      <c r="Q4" s="159"/>
    </row>
    <row r="5" spans="1:17" ht="18.5" x14ac:dyDescent="0.35">
      <c r="A5" s="9">
        <v>1</v>
      </c>
      <c r="B5" s="100" t="s">
        <v>10</v>
      </c>
      <c r="C5" s="37">
        <v>976</v>
      </c>
      <c r="D5" s="38">
        <v>244</v>
      </c>
      <c r="E5" s="38">
        <v>108</v>
      </c>
      <c r="F5" s="38">
        <v>79</v>
      </c>
      <c r="G5" s="38">
        <v>59</v>
      </c>
      <c r="H5" s="38">
        <v>46</v>
      </c>
      <c r="I5" s="39">
        <v>1512</v>
      </c>
      <c r="J5" s="40">
        <v>710</v>
      </c>
      <c r="K5" s="38">
        <v>123</v>
      </c>
      <c r="L5" s="38">
        <v>43</v>
      </c>
      <c r="M5" s="38">
        <v>24</v>
      </c>
      <c r="N5" s="38">
        <v>47</v>
      </c>
      <c r="O5" s="38">
        <v>42</v>
      </c>
      <c r="P5" s="39">
        <v>989</v>
      </c>
      <c r="Q5" s="41">
        <v>2501</v>
      </c>
    </row>
    <row r="6" spans="1:17" ht="18.5" x14ac:dyDescent="0.35">
      <c r="A6" s="18">
        <v>2</v>
      </c>
      <c r="B6" s="101" t="s">
        <v>96</v>
      </c>
      <c r="C6" s="42">
        <v>833</v>
      </c>
      <c r="D6" s="43">
        <v>197</v>
      </c>
      <c r="E6" s="43">
        <v>90</v>
      </c>
      <c r="F6" s="43">
        <v>41</v>
      </c>
      <c r="G6" s="43">
        <v>45</v>
      </c>
      <c r="H6" s="43">
        <v>39</v>
      </c>
      <c r="I6" s="44">
        <v>1245</v>
      </c>
      <c r="J6" s="45">
        <v>659</v>
      </c>
      <c r="K6" s="43">
        <v>113</v>
      </c>
      <c r="L6" s="43">
        <v>37</v>
      </c>
      <c r="M6" s="43">
        <v>35</v>
      </c>
      <c r="N6" s="43">
        <v>23</v>
      </c>
      <c r="O6" s="43">
        <v>30</v>
      </c>
      <c r="P6" s="44">
        <v>897</v>
      </c>
      <c r="Q6" s="46">
        <v>2142</v>
      </c>
    </row>
    <row r="7" spans="1:17" ht="18.5" x14ac:dyDescent="0.35">
      <c r="A7" s="18">
        <v>3</v>
      </c>
      <c r="B7" s="101" t="s">
        <v>12</v>
      </c>
      <c r="C7" s="42">
        <v>258</v>
      </c>
      <c r="D7" s="43">
        <v>44</v>
      </c>
      <c r="E7" s="43">
        <v>21</v>
      </c>
      <c r="F7" s="43">
        <v>10</v>
      </c>
      <c r="G7" s="43">
        <v>13</v>
      </c>
      <c r="H7" s="43">
        <v>13</v>
      </c>
      <c r="I7" s="44">
        <v>359</v>
      </c>
      <c r="J7" s="45">
        <v>214</v>
      </c>
      <c r="K7" s="43">
        <v>28</v>
      </c>
      <c r="L7" s="43">
        <v>10</v>
      </c>
      <c r="M7" s="43">
        <v>6</v>
      </c>
      <c r="N7" s="43">
        <v>4</v>
      </c>
      <c r="O7" s="43">
        <v>10</v>
      </c>
      <c r="P7" s="44">
        <v>272</v>
      </c>
      <c r="Q7" s="46">
        <v>631</v>
      </c>
    </row>
    <row r="8" spans="1:17" ht="18.5" x14ac:dyDescent="0.35">
      <c r="A8" s="18">
        <v>4</v>
      </c>
      <c r="B8" s="101" t="s">
        <v>13</v>
      </c>
      <c r="C8" s="42">
        <v>1758</v>
      </c>
      <c r="D8" s="43">
        <v>343</v>
      </c>
      <c r="E8" s="43">
        <v>158</v>
      </c>
      <c r="F8" s="43">
        <v>127</v>
      </c>
      <c r="G8" s="43">
        <v>66</v>
      </c>
      <c r="H8" s="43">
        <v>45</v>
      </c>
      <c r="I8" s="44">
        <v>2497</v>
      </c>
      <c r="J8" s="45">
        <v>1179</v>
      </c>
      <c r="K8" s="43">
        <v>224</v>
      </c>
      <c r="L8" s="43">
        <v>106</v>
      </c>
      <c r="M8" s="43">
        <v>74</v>
      </c>
      <c r="N8" s="43">
        <v>48</v>
      </c>
      <c r="O8" s="43">
        <v>28</v>
      </c>
      <c r="P8" s="44">
        <v>1659</v>
      </c>
      <c r="Q8" s="46">
        <v>4156</v>
      </c>
    </row>
    <row r="9" spans="1:17" ht="18.5" x14ac:dyDescent="0.35">
      <c r="A9" s="18">
        <v>5</v>
      </c>
      <c r="B9" s="101" t="s">
        <v>4</v>
      </c>
      <c r="C9" s="42">
        <v>354</v>
      </c>
      <c r="D9" s="43">
        <v>95</v>
      </c>
      <c r="E9" s="43">
        <v>64</v>
      </c>
      <c r="F9" s="43">
        <v>44</v>
      </c>
      <c r="G9" s="43">
        <v>35</v>
      </c>
      <c r="H9" s="43">
        <v>25</v>
      </c>
      <c r="I9" s="44">
        <v>617</v>
      </c>
      <c r="J9" s="45">
        <v>409</v>
      </c>
      <c r="K9" s="43">
        <v>95</v>
      </c>
      <c r="L9" s="43">
        <v>36</v>
      </c>
      <c r="M9" s="43">
        <v>21</v>
      </c>
      <c r="N9" s="43">
        <v>20</v>
      </c>
      <c r="O9" s="43">
        <v>18</v>
      </c>
      <c r="P9" s="44">
        <v>599</v>
      </c>
      <c r="Q9" s="46">
        <v>1216</v>
      </c>
    </row>
    <row r="10" spans="1:17" ht="18.5" x14ac:dyDescent="0.35">
      <c r="A10" s="18">
        <v>6</v>
      </c>
      <c r="B10" s="101" t="s">
        <v>14</v>
      </c>
      <c r="C10" s="42">
        <v>122</v>
      </c>
      <c r="D10" s="43">
        <v>40</v>
      </c>
      <c r="E10" s="43">
        <v>19</v>
      </c>
      <c r="F10" s="43">
        <v>8</v>
      </c>
      <c r="G10" s="43">
        <v>6</v>
      </c>
      <c r="H10" s="43">
        <v>4</v>
      </c>
      <c r="I10" s="44">
        <v>199</v>
      </c>
      <c r="J10" s="45">
        <v>90</v>
      </c>
      <c r="K10" s="43">
        <v>21</v>
      </c>
      <c r="L10" s="43">
        <v>7</v>
      </c>
      <c r="M10" s="43">
        <v>7</v>
      </c>
      <c r="N10" s="43">
        <v>4</v>
      </c>
      <c r="O10" s="43">
        <v>5</v>
      </c>
      <c r="P10" s="44">
        <v>134</v>
      </c>
      <c r="Q10" s="46">
        <v>333</v>
      </c>
    </row>
    <row r="11" spans="1:17" ht="18.5" x14ac:dyDescent="0.35">
      <c r="A11" s="18">
        <v>7</v>
      </c>
      <c r="B11" s="101" t="s">
        <v>5</v>
      </c>
      <c r="C11" s="42">
        <v>724</v>
      </c>
      <c r="D11" s="43">
        <v>175</v>
      </c>
      <c r="E11" s="43">
        <v>100</v>
      </c>
      <c r="F11" s="43">
        <v>77</v>
      </c>
      <c r="G11" s="43">
        <v>52</v>
      </c>
      <c r="H11" s="43">
        <v>36</v>
      </c>
      <c r="I11" s="44">
        <v>1164</v>
      </c>
      <c r="J11" s="45">
        <v>513</v>
      </c>
      <c r="K11" s="43">
        <v>132</v>
      </c>
      <c r="L11" s="43">
        <v>48</v>
      </c>
      <c r="M11" s="43">
        <v>33</v>
      </c>
      <c r="N11" s="43">
        <v>23</v>
      </c>
      <c r="O11" s="43">
        <v>17</v>
      </c>
      <c r="P11" s="44">
        <v>766</v>
      </c>
      <c r="Q11" s="46">
        <v>1930</v>
      </c>
    </row>
    <row r="12" spans="1:17" ht="18.5" x14ac:dyDescent="0.35">
      <c r="A12" s="18">
        <v>8</v>
      </c>
      <c r="B12" s="101" t="s">
        <v>101</v>
      </c>
      <c r="C12" s="42">
        <v>1343</v>
      </c>
      <c r="D12" s="43">
        <v>335</v>
      </c>
      <c r="E12" s="43">
        <v>180</v>
      </c>
      <c r="F12" s="43">
        <v>159</v>
      </c>
      <c r="G12" s="43">
        <v>113</v>
      </c>
      <c r="H12" s="43">
        <v>64</v>
      </c>
      <c r="I12" s="44">
        <v>2194</v>
      </c>
      <c r="J12" s="45">
        <v>1182</v>
      </c>
      <c r="K12" s="43">
        <v>242</v>
      </c>
      <c r="L12" s="43">
        <v>183</v>
      </c>
      <c r="M12" s="43">
        <v>135</v>
      </c>
      <c r="N12" s="43">
        <v>110</v>
      </c>
      <c r="O12" s="43">
        <v>49</v>
      </c>
      <c r="P12" s="44">
        <v>1901</v>
      </c>
      <c r="Q12" s="46">
        <v>4095</v>
      </c>
    </row>
    <row r="13" spans="1:17" ht="18.5" x14ac:dyDescent="0.35">
      <c r="A13" s="18">
        <v>9</v>
      </c>
      <c r="B13" s="101" t="s">
        <v>100</v>
      </c>
      <c r="C13" s="42">
        <v>2275</v>
      </c>
      <c r="D13" s="43">
        <v>486</v>
      </c>
      <c r="E13" s="43">
        <v>286</v>
      </c>
      <c r="F13" s="43">
        <v>191</v>
      </c>
      <c r="G13" s="43">
        <v>134</v>
      </c>
      <c r="H13" s="43">
        <v>127</v>
      </c>
      <c r="I13" s="44">
        <v>3499</v>
      </c>
      <c r="J13" s="45">
        <v>1942</v>
      </c>
      <c r="K13" s="43">
        <v>363</v>
      </c>
      <c r="L13" s="43">
        <v>204</v>
      </c>
      <c r="M13" s="43">
        <v>133</v>
      </c>
      <c r="N13" s="43">
        <v>135</v>
      </c>
      <c r="O13" s="43">
        <v>60</v>
      </c>
      <c r="P13" s="44">
        <v>2837</v>
      </c>
      <c r="Q13" s="46">
        <v>6336</v>
      </c>
    </row>
    <row r="14" spans="1:17" ht="18.5" x14ac:dyDescent="0.35">
      <c r="A14" s="18">
        <v>10</v>
      </c>
      <c r="B14" s="101" t="s">
        <v>95</v>
      </c>
      <c r="C14" s="42">
        <v>401</v>
      </c>
      <c r="D14" s="43">
        <v>100</v>
      </c>
      <c r="E14" s="43">
        <v>37</v>
      </c>
      <c r="F14" s="43">
        <v>28</v>
      </c>
      <c r="G14" s="43">
        <v>12</v>
      </c>
      <c r="H14" s="43">
        <v>4</v>
      </c>
      <c r="I14" s="44">
        <v>582</v>
      </c>
      <c r="J14" s="45">
        <v>305</v>
      </c>
      <c r="K14" s="43">
        <v>63</v>
      </c>
      <c r="L14" s="43">
        <v>20</v>
      </c>
      <c r="M14" s="43">
        <v>12</v>
      </c>
      <c r="N14" s="43">
        <v>7</v>
      </c>
      <c r="O14" s="43">
        <v>2</v>
      </c>
      <c r="P14" s="44">
        <v>409</v>
      </c>
      <c r="Q14" s="46">
        <v>991</v>
      </c>
    </row>
    <row r="15" spans="1:17" ht="18.5" x14ac:dyDescent="0.35">
      <c r="A15" s="18">
        <v>11</v>
      </c>
      <c r="B15" s="101" t="s">
        <v>98</v>
      </c>
      <c r="C15" s="42">
        <v>651</v>
      </c>
      <c r="D15" s="43">
        <v>151</v>
      </c>
      <c r="E15" s="43">
        <v>60</v>
      </c>
      <c r="F15" s="43">
        <v>33</v>
      </c>
      <c r="G15" s="43">
        <v>18</v>
      </c>
      <c r="H15" s="43">
        <v>20</v>
      </c>
      <c r="I15" s="44">
        <v>933</v>
      </c>
      <c r="J15" s="45">
        <v>417</v>
      </c>
      <c r="K15" s="43">
        <v>77</v>
      </c>
      <c r="L15" s="43">
        <v>23</v>
      </c>
      <c r="M15" s="43">
        <v>18</v>
      </c>
      <c r="N15" s="43">
        <v>5</v>
      </c>
      <c r="O15" s="43">
        <v>5</v>
      </c>
      <c r="P15" s="44">
        <v>545</v>
      </c>
      <c r="Q15" s="46">
        <v>1478</v>
      </c>
    </row>
    <row r="16" spans="1:17" ht="18.5" x14ac:dyDescent="0.35">
      <c r="A16" s="18">
        <v>12</v>
      </c>
      <c r="B16" s="101" t="s">
        <v>17</v>
      </c>
      <c r="C16" s="42">
        <v>3612</v>
      </c>
      <c r="D16" s="43">
        <v>709</v>
      </c>
      <c r="E16" s="43">
        <v>277</v>
      </c>
      <c r="F16" s="43">
        <v>194</v>
      </c>
      <c r="G16" s="43">
        <v>159</v>
      </c>
      <c r="H16" s="43">
        <v>114</v>
      </c>
      <c r="I16" s="44">
        <v>5065</v>
      </c>
      <c r="J16" s="45">
        <v>2386</v>
      </c>
      <c r="K16" s="43">
        <v>405</v>
      </c>
      <c r="L16" s="43">
        <v>147</v>
      </c>
      <c r="M16" s="43">
        <v>94</v>
      </c>
      <c r="N16" s="43">
        <v>82</v>
      </c>
      <c r="O16" s="43">
        <v>85</v>
      </c>
      <c r="P16" s="44">
        <v>3199</v>
      </c>
      <c r="Q16" s="46">
        <v>8264</v>
      </c>
    </row>
    <row r="17" spans="1:17" ht="18.5" x14ac:dyDescent="0.35">
      <c r="A17" s="18">
        <v>13</v>
      </c>
      <c r="B17" s="101" t="s">
        <v>99</v>
      </c>
      <c r="C17" s="42">
        <v>876</v>
      </c>
      <c r="D17" s="43">
        <v>198</v>
      </c>
      <c r="E17" s="43">
        <v>75</v>
      </c>
      <c r="F17" s="43">
        <v>58</v>
      </c>
      <c r="G17" s="43">
        <v>47</v>
      </c>
      <c r="H17" s="43">
        <v>31</v>
      </c>
      <c r="I17" s="44">
        <v>1285</v>
      </c>
      <c r="J17" s="45">
        <v>586</v>
      </c>
      <c r="K17" s="43">
        <v>116</v>
      </c>
      <c r="L17" s="43">
        <v>55</v>
      </c>
      <c r="M17" s="43">
        <v>16</v>
      </c>
      <c r="N17" s="43">
        <v>23</v>
      </c>
      <c r="O17" s="43">
        <v>12</v>
      </c>
      <c r="P17" s="44">
        <v>808</v>
      </c>
      <c r="Q17" s="46">
        <v>2093</v>
      </c>
    </row>
    <row r="18" spans="1:17" ht="18.5" x14ac:dyDescent="0.35">
      <c r="A18" s="18">
        <v>14</v>
      </c>
      <c r="B18" s="101" t="s">
        <v>19</v>
      </c>
      <c r="C18" s="42">
        <v>2972</v>
      </c>
      <c r="D18" s="43">
        <v>878</v>
      </c>
      <c r="E18" s="43">
        <v>446</v>
      </c>
      <c r="F18" s="43">
        <v>305</v>
      </c>
      <c r="G18" s="43">
        <v>218</v>
      </c>
      <c r="H18" s="43">
        <v>205</v>
      </c>
      <c r="I18" s="44">
        <v>5024</v>
      </c>
      <c r="J18" s="45">
        <v>2139</v>
      </c>
      <c r="K18" s="43">
        <v>581</v>
      </c>
      <c r="L18" s="43">
        <v>266</v>
      </c>
      <c r="M18" s="43">
        <v>198</v>
      </c>
      <c r="N18" s="43">
        <v>149</v>
      </c>
      <c r="O18" s="43">
        <v>126</v>
      </c>
      <c r="P18" s="44">
        <v>3459</v>
      </c>
      <c r="Q18" s="46">
        <v>8483</v>
      </c>
    </row>
    <row r="19" spans="1:17" ht="18.5" x14ac:dyDescent="0.35">
      <c r="A19" s="18">
        <v>15</v>
      </c>
      <c r="B19" s="101" t="s">
        <v>20</v>
      </c>
      <c r="C19" s="42">
        <v>277</v>
      </c>
      <c r="D19" s="43">
        <v>44</v>
      </c>
      <c r="E19" s="43">
        <v>14</v>
      </c>
      <c r="F19" s="43">
        <v>8</v>
      </c>
      <c r="G19" s="43">
        <v>9</v>
      </c>
      <c r="H19" s="43">
        <v>11</v>
      </c>
      <c r="I19" s="44">
        <v>363</v>
      </c>
      <c r="J19" s="45">
        <v>159</v>
      </c>
      <c r="K19" s="43">
        <v>17</v>
      </c>
      <c r="L19" s="43">
        <v>3</v>
      </c>
      <c r="M19" s="43">
        <v>2</v>
      </c>
      <c r="N19" s="43">
        <v>1</v>
      </c>
      <c r="O19" s="43">
        <v>6</v>
      </c>
      <c r="P19" s="44">
        <v>188</v>
      </c>
      <c r="Q19" s="46">
        <v>551</v>
      </c>
    </row>
    <row r="20" spans="1:17" ht="18.5" x14ac:dyDescent="0.35">
      <c r="A20" s="18">
        <v>16</v>
      </c>
      <c r="B20" s="101" t="s">
        <v>21</v>
      </c>
      <c r="C20" s="42">
        <v>348</v>
      </c>
      <c r="D20" s="43">
        <v>67</v>
      </c>
      <c r="E20" s="43">
        <v>50</v>
      </c>
      <c r="F20" s="43">
        <v>42</v>
      </c>
      <c r="G20" s="43">
        <v>29</v>
      </c>
      <c r="H20" s="43">
        <v>15</v>
      </c>
      <c r="I20" s="44">
        <v>551</v>
      </c>
      <c r="J20" s="45">
        <v>188</v>
      </c>
      <c r="K20" s="43">
        <v>53</v>
      </c>
      <c r="L20" s="43">
        <v>21</v>
      </c>
      <c r="M20" s="43">
        <v>16</v>
      </c>
      <c r="N20" s="43">
        <v>8</v>
      </c>
      <c r="O20" s="43">
        <v>5</v>
      </c>
      <c r="P20" s="44">
        <v>291</v>
      </c>
      <c r="Q20" s="46">
        <v>842</v>
      </c>
    </row>
    <row r="21" spans="1:17" ht="18.5" x14ac:dyDescent="0.35">
      <c r="A21" s="18">
        <v>17</v>
      </c>
      <c r="B21" s="101" t="s">
        <v>64</v>
      </c>
      <c r="C21" s="42">
        <v>8000</v>
      </c>
      <c r="D21" s="43">
        <v>3296</v>
      </c>
      <c r="E21" s="43">
        <v>1605</v>
      </c>
      <c r="F21" s="43">
        <v>978</v>
      </c>
      <c r="G21" s="43">
        <v>751</v>
      </c>
      <c r="H21" s="43">
        <v>465</v>
      </c>
      <c r="I21" s="44">
        <v>15095</v>
      </c>
      <c r="J21" s="45">
        <v>6403</v>
      </c>
      <c r="K21" s="43">
        <v>2405</v>
      </c>
      <c r="L21" s="43">
        <v>1169</v>
      </c>
      <c r="M21" s="43">
        <v>694</v>
      </c>
      <c r="N21" s="43">
        <v>479</v>
      </c>
      <c r="O21" s="43">
        <v>347</v>
      </c>
      <c r="P21" s="44">
        <v>11497</v>
      </c>
      <c r="Q21" s="46">
        <v>26592</v>
      </c>
    </row>
    <row r="22" spans="1:17" ht="18.5" x14ac:dyDescent="0.35">
      <c r="A22" s="18">
        <v>18</v>
      </c>
      <c r="B22" s="101" t="s">
        <v>22</v>
      </c>
      <c r="C22" s="42">
        <v>2047</v>
      </c>
      <c r="D22" s="43">
        <v>503</v>
      </c>
      <c r="E22" s="43">
        <v>244</v>
      </c>
      <c r="F22" s="43">
        <v>153</v>
      </c>
      <c r="G22" s="43">
        <v>108</v>
      </c>
      <c r="H22" s="43">
        <v>70</v>
      </c>
      <c r="I22" s="44">
        <v>3125</v>
      </c>
      <c r="J22" s="45">
        <v>1466</v>
      </c>
      <c r="K22" s="43">
        <v>319</v>
      </c>
      <c r="L22" s="43">
        <v>112</v>
      </c>
      <c r="M22" s="43">
        <v>105</v>
      </c>
      <c r="N22" s="43">
        <v>66</v>
      </c>
      <c r="O22" s="43">
        <v>32</v>
      </c>
      <c r="P22" s="44">
        <v>2100</v>
      </c>
      <c r="Q22" s="46">
        <v>5225</v>
      </c>
    </row>
    <row r="23" spans="1:17" ht="18.5" x14ac:dyDescent="0.35">
      <c r="A23" s="18">
        <v>19</v>
      </c>
      <c r="B23" s="101" t="s">
        <v>23</v>
      </c>
      <c r="C23" s="42">
        <v>522</v>
      </c>
      <c r="D23" s="43">
        <v>139</v>
      </c>
      <c r="E23" s="43">
        <v>63</v>
      </c>
      <c r="F23" s="43">
        <v>40</v>
      </c>
      <c r="G23" s="43">
        <v>25</v>
      </c>
      <c r="H23" s="43">
        <v>36</v>
      </c>
      <c r="I23" s="44">
        <v>825</v>
      </c>
      <c r="J23" s="45">
        <v>341</v>
      </c>
      <c r="K23" s="43">
        <v>64</v>
      </c>
      <c r="L23" s="43">
        <v>22</v>
      </c>
      <c r="M23" s="43">
        <v>25</v>
      </c>
      <c r="N23" s="43">
        <v>18</v>
      </c>
      <c r="O23" s="43">
        <v>12</v>
      </c>
      <c r="P23" s="44">
        <v>482</v>
      </c>
      <c r="Q23" s="46">
        <v>1307</v>
      </c>
    </row>
    <row r="24" spans="1:17" ht="18.5" x14ac:dyDescent="0.35">
      <c r="A24" s="18">
        <v>20</v>
      </c>
      <c r="B24" s="101" t="s">
        <v>24</v>
      </c>
      <c r="C24" s="42">
        <v>701</v>
      </c>
      <c r="D24" s="43">
        <v>180</v>
      </c>
      <c r="E24" s="43">
        <v>65</v>
      </c>
      <c r="F24" s="43">
        <v>36</v>
      </c>
      <c r="G24" s="43">
        <v>33</v>
      </c>
      <c r="H24" s="43">
        <v>13</v>
      </c>
      <c r="I24" s="44">
        <v>1028</v>
      </c>
      <c r="J24" s="45">
        <v>680</v>
      </c>
      <c r="K24" s="43">
        <v>126</v>
      </c>
      <c r="L24" s="43">
        <v>94</v>
      </c>
      <c r="M24" s="43">
        <v>74</v>
      </c>
      <c r="N24" s="43">
        <v>59</v>
      </c>
      <c r="O24" s="43">
        <v>28</v>
      </c>
      <c r="P24" s="44">
        <v>1061</v>
      </c>
      <c r="Q24" s="46">
        <v>2089</v>
      </c>
    </row>
    <row r="25" spans="1:17" ht="18.5" x14ac:dyDescent="0.35">
      <c r="A25" s="18">
        <v>21</v>
      </c>
      <c r="B25" s="101" t="s">
        <v>25</v>
      </c>
      <c r="C25" s="42">
        <v>332</v>
      </c>
      <c r="D25" s="43">
        <v>72</v>
      </c>
      <c r="E25" s="43">
        <v>33</v>
      </c>
      <c r="F25" s="43">
        <v>8</v>
      </c>
      <c r="G25" s="43">
        <v>9</v>
      </c>
      <c r="H25" s="43">
        <v>11</v>
      </c>
      <c r="I25" s="44">
        <v>465</v>
      </c>
      <c r="J25" s="45">
        <v>279</v>
      </c>
      <c r="K25" s="43">
        <v>50</v>
      </c>
      <c r="L25" s="43">
        <v>16</v>
      </c>
      <c r="M25" s="43">
        <v>10</v>
      </c>
      <c r="N25" s="43">
        <v>5</v>
      </c>
      <c r="O25" s="43">
        <v>6</v>
      </c>
      <c r="P25" s="44">
        <v>366</v>
      </c>
      <c r="Q25" s="46">
        <v>831</v>
      </c>
    </row>
    <row r="26" spans="1:17" ht="18.5" x14ac:dyDescent="0.35">
      <c r="A26" s="18">
        <v>22</v>
      </c>
      <c r="B26" s="101" t="s">
        <v>26</v>
      </c>
      <c r="C26" s="42">
        <v>2559</v>
      </c>
      <c r="D26" s="43">
        <v>694</v>
      </c>
      <c r="E26" s="43">
        <v>194</v>
      </c>
      <c r="F26" s="43">
        <v>137</v>
      </c>
      <c r="G26" s="43">
        <v>101</v>
      </c>
      <c r="H26" s="43">
        <v>34</v>
      </c>
      <c r="I26" s="44">
        <v>3719</v>
      </c>
      <c r="J26" s="45">
        <v>1741</v>
      </c>
      <c r="K26" s="43">
        <v>412</v>
      </c>
      <c r="L26" s="43">
        <v>147</v>
      </c>
      <c r="M26" s="43">
        <v>73</v>
      </c>
      <c r="N26" s="43">
        <v>41</v>
      </c>
      <c r="O26" s="43">
        <v>33</v>
      </c>
      <c r="P26" s="44">
        <v>2447</v>
      </c>
      <c r="Q26" s="46">
        <v>6166</v>
      </c>
    </row>
    <row r="27" spans="1:17" ht="18.5" x14ac:dyDescent="0.35">
      <c r="A27" s="18">
        <v>23</v>
      </c>
      <c r="B27" s="101" t="s">
        <v>27</v>
      </c>
      <c r="C27" s="42">
        <v>269</v>
      </c>
      <c r="D27" s="43">
        <v>66</v>
      </c>
      <c r="E27" s="43">
        <v>16</v>
      </c>
      <c r="F27" s="43">
        <v>18</v>
      </c>
      <c r="G27" s="43">
        <v>11</v>
      </c>
      <c r="H27" s="43">
        <v>17</v>
      </c>
      <c r="I27" s="44">
        <v>397</v>
      </c>
      <c r="J27" s="45">
        <v>161</v>
      </c>
      <c r="K27" s="43">
        <v>48</v>
      </c>
      <c r="L27" s="43">
        <v>7</v>
      </c>
      <c r="M27" s="43">
        <v>5</v>
      </c>
      <c r="N27" s="43">
        <v>7</v>
      </c>
      <c r="O27" s="43">
        <v>8</v>
      </c>
      <c r="P27" s="44">
        <v>236</v>
      </c>
      <c r="Q27" s="46">
        <v>633</v>
      </c>
    </row>
    <row r="28" spans="1:17" ht="18.5" x14ac:dyDescent="0.35">
      <c r="A28" s="18">
        <v>24</v>
      </c>
      <c r="B28" s="101" t="s">
        <v>35</v>
      </c>
      <c r="C28" s="42">
        <v>345</v>
      </c>
      <c r="D28" s="43">
        <v>119</v>
      </c>
      <c r="E28" s="43">
        <v>47</v>
      </c>
      <c r="F28" s="43">
        <v>25</v>
      </c>
      <c r="G28" s="43">
        <v>13</v>
      </c>
      <c r="H28" s="43">
        <v>14</v>
      </c>
      <c r="I28" s="44">
        <v>563</v>
      </c>
      <c r="J28" s="45">
        <v>331</v>
      </c>
      <c r="K28" s="43">
        <v>93</v>
      </c>
      <c r="L28" s="43">
        <v>28</v>
      </c>
      <c r="M28" s="43">
        <v>12</v>
      </c>
      <c r="N28" s="43">
        <v>5</v>
      </c>
      <c r="O28" s="43">
        <v>12</v>
      </c>
      <c r="P28" s="44">
        <v>481</v>
      </c>
      <c r="Q28" s="46">
        <v>1044</v>
      </c>
    </row>
    <row r="29" spans="1:17" ht="18.5" x14ac:dyDescent="0.35">
      <c r="A29" s="18">
        <v>25</v>
      </c>
      <c r="B29" s="101" t="s">
        <v>28</v>
      </c>
      <c r="C29" s="42">
        <v>825</v>
      </c>
      <c r="D29" s="43">
        <v>181</v>
      </c>
      <c r="E29" s="43">
        <v>66</v>
      </c>
      <c r="F29" s="43">
        <v>37</v>
      </c>
      <c r="G29" s="43">
        <v>29</v>
      </c>
      <c r="H29" s="43">
        <v>20</v>
      </c>
      <c r="I29" s="44">
        <v>1158</v>
      </c>
      <c r="J29" s="45">
        <v>666</v>
      </c>
      <c r="K29" s="43">
        <v>99</v>
      </c>
      <c r="L29" s="43">
        <v>38</v>
      </c>
      <c r="M29" s="43">
        <v>21</v>
      </c>
      <c r="N29" s="43">
        <v>24</v>
      </c>
      <c r="O29" s="43">
        <v>14</v>
      </c>
      <c r="P29" s="44">
        <v>862</v>
      </c>
      <c r="Q29" s="46">
        <v>2020</v>
      </c>
    </row>
    <row r="30" spans="1:17" ht="18.5" x14ac:dyDescent="0.35">
      <c r="A30" s="18">
        <v>26</v>
      </c>
      <c r="B30" s="101" t="s">
        <v>29</v>
      </c>
      <c r="C30" s="42">
        <v>290</v>
      </c>
      <c r="D30" s="43">
        <v>79</v>
      </c>
      <c r="E30" s="43">
        <v>42</v>
      </c>
      <c r="F30" s="43">
        <v>50</v>
      </c>
      <c r="G30" s="43">
        <v>40</v>
      </c>
      <c r="H30" s="43">
        <v>45</v>
      </c>
      <c r="I30" s="44">
        <v>546</v>
      </c>
      <c r="J30" s="45">
        <v>233</v>
      </c>
      <c r="K30" s="43">
        <v>34</v>
      </c>
      <c r="L30" s="43">
        <v>15</v>
      </c>
      <c r="M30" s="43">
        <v>18</v>
      </c>
      <c r="N30" s="43">
        <v>12</v>
      </c>
      <c r="O30" s="43">
        <v>10</v>
      </c>
      <c r="P30" s="44">
        <v>322</v>
      </c>
      <c r="Q30" s="46">
        <v>868</v>
      </c>
    </row>
    <row r="31" spans="1:17" ht="18.5" x14ac:dyDescent="0.35">
      <c r="A31" s="18">
        <v>27</v>
      </c>
      <c r="B31" s="101" t="s">
        <v>30</v>
      </c>
      <c r="C31" s="42">
        <v>711</v>
      </c>
      <c r="D31" s="43">
        <v>204</v>
      </c>
      <c r="E31" s="43">
        <v>85</v>
      </c>
      <c r="F31" s="43">
        <v>45</v>
      </c>
      <c r="G31" s="43">
        <v>34</v>
      </c>
      <c r="H31" s="43">
        <v>42</v>
      </c>
      <c r="I31" s="44">
        <v>1121</v>
      </c>
      <c r="J31" s="45">
        <v>596</v>
      </c>
      <c r="K31" s="43">
        <v>142</v>
      </c>
      <c r="L31" s="43">
        <v>59</v>
      </c>
      <c r="M31" s="43">
        <v>34</v>
      </c>
      <c r="N31" s="43">
        <v>18</v>
      </c>
      <c r="O31" s="43">
        <v>33</v>
      </c>
      <c r="P31" s="44">
        <v>882</v>
      </c>
      <c r="Q31" s="46">
        <v>2003</v>
      </c>
    </row>
    <row r="32" spans="1:17" ht="18.5" x14ac:dyDescent="0.35">
      <c r="A32" s="18">
        <v>28</v>
      </c>
      <c r="B32" s="101" t="s">
        <v>31</v>
      </c>
      <c r="C32" s="42">
        <v>374</v>
      </c>
      <c r="D32" s="43">
        <v>105</v>
      </c>
      <c r="E32" s="43">
        <v>34</v>
      </c>
      <c r="F32" s="43">
        <v>28</v>
      </c>
      <c r="G32" s="43">
        <v>40</v>
      </c>
      <c r="H32" s="43">
        <v>40</v>
      </c>
      <c r="I32" s="44">
        <v>621</v>
      </c>
      <c r="J32" s="45">
        <v>230</v>
      </c>
      <c r="K32" s="43">
        <v>69</v>
      </c>
      <c r="L32" s="43">
        <v>27</v>
      </c>
      <c r="M32" s="43">
        <v>19</v>
      </c>
      <c r="N32" s="43">
        <v>27</v>
      </c>
      <c r="O32" s="43">
        <v>12</v>
      </c>
      <c r="P32" s="44">
        <v>384</v>
      </c>
      <c r="Q32" s="46">
        <v>1005</v>
      </c>
    </row>
    <row r="33" spans="1:17" ht="18.5" x14ac:dyDescent="0.35">
      <c r="A33" s="18">
        <v>29</v>
      </c>
      <c r="B33" s="101" t="s">
        <v>32</v>
      </c>
      <c r="C33" s="42">
        <v>541</v>
      </c>
      <c r="D33" s="43">
        <v>108</v>
      </c>
      <c r="E33" s="43">
        <v>60</v>
      </c>
      <c r="F33" s="43">
        <v>24</v>
      </c>
      <c r="G33" s="43">
        <v>31</v>
      </c>
      <c r="H33" s="43">
        <v>28</v>
      </c>
      <c r="I33" s="44">
        <v>792</v>
      </c>
      <c r="J33" s="45">
        <v>340</v>
      </c>
      <c r="K33" s="43">
        <v>61</v>
      </c>
      <c r="L33" s="43">
        <v>15</v>
      </c>
      <c r="M33" s="43">
        <v>21</v>
      </c>
      <c r="N33" s="43">
        <v>10</v>
      </c>
      <c r="O33" s="43">
        <v>17</v>
      </c>
      <c r="P33" s="44">
        <v>464</v>
      </c>
      <c r="Q33" s="46">
        <v>1256</v>
      </c>
    </row>
    <row r="34" spans="1:17" ht="18.5" x14ac:dyDescent="0.35">
      <c r="A34" s="18">
        <v>30</v>
      </c>
      <c r="B34" s="101" t="s">
        <v>33</v>
      </c>
      <c r="C34" s="42">
        <v>1615</v>
      </c>
      <c r="D34" s="43">
        <v>396</v>
      </c>
      <c r="E34" s="43">
        <v>173</v>
      </c>
      <c r="F34" s="43">
        <v>123</v>
      </c>
      <c r="G34" s="43">
        <v>74</v>
      </c>
      <c r="H34" s="43">
        <v>79</v>
      </c>
      <c r="I34" s="44">
        <v>2460</v>
      </c>
      <c r="J34" s="45">
        <v>1108</v>
      </c>
      <c r="K34" s="43">
        <v>270</v>
      </c>
      <c r="L34" s="43">
        <v>96</v>
      </c>
      <c r="M34" s="43">
        <v>48</v>
      </c>
      <c r="N34" s="43">
        <v>26</v>
      </c>
      <c r="O34" s="43">
        <v>32</v>
      </c>
      <c r="P34" s="44">
        <v>1580</v>
      </c>
      <c r="Q34" s="46">
        <v>4040</v>
      </c>
    </row>
    <row r="35" spans="1:17" ht="18.5" x14ac:dyDescent="0.35">
      <c r="A35" s="18">
        <v>31</v>
      </c>
      <c r="B35" s="101" t="s">
        <v>34</v>
      </c>
      <c r="C35" s="42">
        <v>1123</v>
      </c>
      <c r="D35" s="43">
        <v>222</v>
      </c>
      <c r="E35" s="43">
        <v>103</v>
      </c>
      <c r="F35" s="43">
        <v>82</v>
      </c>
      <c r="G35" s="43">
        <v>67</v>
      </c>
      <c r="H35" s="43">
        <v>64</v>
      </c>
      <c r="I35" s="44">
        <v>1661</v>
      </c>
      <c r="J35" s="45">
        <v>693</v>
      </c>
      <c r="K35" s="43">
        <v>93</v>
      </c>
      <c r="L35" s="43">
        <v>49</v>
      </c>
      <c r="M35" s="43">
        <v>19</v>
      </c>
      <c r="N35" s="43">
        <v>21</v>
      </c>
      <c r="O35" s="43">
        <v>29</v>
      </c>
      <c r="P35" s="44">
        <v>904</v>
      </c>
      <c r="Q35" s="46">
        <v>2565</v>
      </c>
    </row>
    <row r="36" spans="1:17" ht="19" thickBot="1" x14ac:dyDescent="0.4">
      <c r="A36" s="47">
        <v>32</v>
      </c>
      <c r="B36" s="102" t="s">
        <v>6</v>
      </c>
      <c r="C36" s="48">
        <v>1024</v>
      </c>
      <c r="D36" s="49">
        <v>218</v>
      </c>
      <c r="E36" s="49">
        <v>92</v>
      </c>
      <c r="F36" s="49">
        <v>54</v>
      </c>
      <c r="G36" s="49">
        <v>26</v>
      </c>
      <c r="H36" s="49">
        <v>7</v>
      </c>
      <c r="I36" s="50">
        <v>1421</v>
      </c>
      <c r="J36" s="51">
        <v>787</v>
      </c>
      <c r="K36" s="49">
        <v>127</v>
      </c>
      <c r="L36" s="49">
        <v>51</v>
      </c>
      <c r="M36" s="49">
        <v>30</v>
      </c>
      <c r="N36" s="49">
        <v>14</v>
      </c>
      <c r="O36" s="49">
        <v>9</v>
      </c>
      <c r="P36" s="50">
        <v>1018</v>
      </c>
      <c r="Q36" s="52">
        <v>2439</v>
      </c>
    </row>
    <row r="37" spans="1:17" ht="20.5" thickBot="1" x14ac:dyDescent="0.4">
      <c r="A37" s="103" t="s">
        <v>7</v>
      </c>
      <c r="B37" s="104"/>
      <c r="C37" s="53">
        <v>39058</v>
      </c>
      <c r="D37" s="54">
        <v>10688</v>
      </c>
      <c r="E37" s="54">
        <v>4907</v>
      </c>
      <c r="F37" s="54">
        <v>3242</v>
      </c>
      <c r="G37" s="54">
        <v>2407</v>
      </c>
      <c r="H37" s="54">
        <v>1784</v>
      </c>
      <c r="I37" s="55">
        <v>62086</v>
      </c>
      <c r="J37" s="56">
        <v>29133</v>
      </c>
      <c r="K37" s="54">
        <v>7065</v>
      </c>
      <c r="L37" s="54">
        <v>3154</v>
      </c>
      <c r="M37" s="54">
        <v>2032</v>
      </c>
      <c r="N37" s="54">
        <v>1521</v>
      </c>
      <c r="O37" s="54">
        <v>1134</v>
      </c>
      <c r="P37" s="55">
        <v>44039</v>
      </c>
      <c r="Q37" s="57">
        <v>106125</v>
      </c>
    </row>
  </sheetData>
  <mergeCells count="7">
    <mergeCell ref="A37:B37"/>
    <mergeCell ref="A1:Q1"/>
    <mergeCell ref="A3:A4"/>
    <mergeCell ref="B3:B4"/>
    <mergeCell ref="C3:I3"/>
    <mergeCell ref="J3:P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247E-ECA8-47DE-B2B9-BA8A2C33CF8E}">
  <dimension ref="A1:K37"/>
  <sheetViews>
    <sheetView rightToLeft="1" zoomScale="80" zoomScaleNormal="80" workbookViewId="0">
      <selection activeCell="B12" sqref="B12"/>
    </sheetView>
  </sheetViews>
  <sheetFormatPr defaultRowHeight="14.5" x14ac:dyDescent="0.35"/>
  <cols>
    <col min="2" max="2" width="16.7265625" customWidth="1"/>
  </cols>
  <sheetData>
    <row r="1" spans="1:11" ht="23.5" thickBot="1" x14ac:dyDescent="0.4">
      <c r="A1" s="161" t="s">
        <v>93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ht="19" thickBot="1" x14ac:dyDescent="0.4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20" x14ac:dyDescent="0.35">
      <c r="A3" s="118" t="s">
        <v>8</v>
      </c>
      <c r="B3" s="121" t="s">
        <v>9</v>
      </c>
      <c r="C3" s="127" t="s">
        <v>1</v>
      </c>
      <c r="D3" s="127"/>
      <c r="E3" s="127"/>
      <c r="F3" s="128"/>
      <c r="G3" s="127" t="s">
        <v>2</v>
      </c>
      <c r="H3" s="127"/>
      <c r="I3" s="127"/>
      <c r="J3" s="127"/>
      <c r="K3" s="165" t="s">
        <v>46</v>
      </c>
    </row>
    <row r="4" spans="1:11" ht="20.5" thickBot="1" x14ac:dyDescent="0.4">
      <c r="A4" s="119"/>
      <c r="B4" s="122"/>
      <c r="C4" s="33" t="s">
        <v>79</v>
      </c>
      <c r="D4" s="34" t="s">
        <v>80</v>
      </c>
      <c r="E4" s="91" t="s">
        <v>81</v>
      </c>
      <c r="F4" s="35" t="s">
        <v>3</v>
      </c>
      <c r="G4" s="33" t="s">
        <v>79</v>
      </c>
      <c r="H4" s="34" t="s">
        <v>80</v>
      </c>
      <c r="I4" s="91" t="s">
        <v>81</v>
      </c>
      <c r="J4" s="58" t="s">
        <v>3</v>
      </c>
      <c r="K4" s="166"/>
    </row>
    <row r="5" spans="1:11" ht="18.5" x14ac:dyDescent="0.35">
      <c r="A5" s="9">
        <v>1</v>
      </c>
      <c r="B5" s="100" t="s">
        <v>94</v>
      </c>
      <c r="C5" s="37">
        <v>207</v>
      </c>
      <c r="D5" s="38">
        <v>72</v>
      </c>
      <c r="E5" s="92">
        <v>158</v>
      </c>
      <c r="F5" s="39">
        <v>437</v>
      </c>
      <c r="G5" s="37">
        <v>72</v>
      </c>
      <c r="H5" s="38">
        <v>40</v>
      </c>
      <c r="I5" s="92">
        <v>35</v>
      </c>
      <c r="J5" s="59">
        <v>147</v>
      </c>
      <c r="K5" s="93">
        <v>584</v>
      </c>
    </row>
    <row r="6" spans="1:11" ht="18.5" x14ac:dyDescent="0.35">
      <c r="A6" s="18">
        <v>2</v>
      </c>
      <c r="B6" s="101" t="s">
        <v>96</v>
      </c>
      <c r="C6" s="42">
        <v>167</v>
      </c>
      <c r="D6" s="43">
        <v>50</v>
      </c>
      <c r="E6" s="94">
        <v>112</v>
      </c>
      <c r="F6" s="44">
        <v>329</v>
      </c>
      <c r="G6" s="42">
        <v>63</v>
      </c>
      <c r="H6" s="43">
        <v>32</v>
      </c>
      <c r="I6" s="94">
        <v>59</v>
      </c>
      <c r="J6" s="60">
        <v>154</v>
      </c>
      <c r="K6" s="95">
        <v>483</v>
      </c>
    </row>
    <row r="7" spans="1:11" ht="18.5" x14ac:dyDescent="0.35">
      <c r="A7" s="18">
        <v>3</v>
      </c>
      <c r="B7" s="101" t="s">
        <v>12</v>
      </c>
      <c r="C7" s="42">
        <v>16</v>
      </c>
      <c r="D7" s="43">
        <v>12</v>
      </c>
      <c r="E7" s="94">
        <v>18</v>
      </c>
      <c r="F7" s="44">
        <v>46</v>
      </c>
      <c r="G7" s="42">
        <v>15</v>
      </c>
      <c r="H7" s="43">
        <v>8</v>
      </c>
      <c r="I7" s="94">
        <v>14</v>
      </c>
      <c r="J7" s="60">
        <v>37</v>
      </c>
      <c r="K7" s="95">
        <v>83</v>
      </c>
    </row>
    <row r="8" spans="1:11" ht="18.5" x14ac:dyDescent="0.35">
      <c r="A8" s="18">
        <v>4</v>
      </c>
      <c r="B8" s="101" t="s">
        <v>13</v>
      </c>
      <c r="C8" s="42">
        <v>178</v>
      </c>
      <c r="D8" s="43">
        <v>96</v>
      </c>
      <c r="E8" s="94">
        <v>149</v>
      </c>
      <c r="F8" s="44">
        <v>423</v>
      </c>
      <c r="G8" s="42">
        <v>46</v>
      </c>
      <c r="H8" s="43">
        <v>32</v>
      </c>
      <c r="I8" s="94">
        <v>40</v>
      </c>
      <c r="J8" s="60">
        <v>118</v>
      </c>
      <c r="K8" s="95">
        <v>541</v>
      </c>
    </row>
    <row r="9" spans="1:11" ht="18.5" x14ac:dyDescent="0.35">
      <c r="A9" s="18">
        <v>5</v>
      </c>
      <c r="B9" s="101" t="s">
        <v>4</v>
      </c>
      <c r="C9" s="42">
        <v>75</v>
      </c>
      <c r="D9" s="43">
        <v>34</v>
      </c>
      <c r="E9" s="94">
        <v>117</v>
      </c>
      <c r="F9" s="44">
        <v>226</v>
      </c>
      <c r="G9" s="42">
        <v>29</v>
      </c>
      <c r="H9" s="43">
        <v>23</v>
      </c>
      <c r="I9" s="94">
        <v>46</v>
      </c>
      <c r="J9" s="60">
        <v>98</v>
      </c>
      <c r="K9" s="95">
        <v>324</v>
      </c>
    </row>
    <row r="10" spans="1:11" ht="18.5" x14ac:dyDescent="0.35">
      <c r="A10" s="18">
        <v>6</v>
      </c>
      <c r="B10" s="101" t="s">
        <v>14</v>
      </c>
      <c r="C10" s="42">
        <v>9</v>
      </c>
      <c r="D10" s="43">
        <v>7</v>
      </c>
      <c r="E10" s="94">
        <v>6</v>
      </c>
      <c r="F10" s="44">
        <v>22</v>
      </c>
      <c r="G10" s="42">
        <v>5</v>
      </c>
      <c r="H10" s="43"/>
      <c r="I10" s="94">
        <v>2</v>
      </c>
      <c r="J10" s="60">
        <v>7</v>
      </c>
      <c r="K10" s="95">
        <v>29</v>
      </c>
    </row>
    <row r="11" spans="1:11" ht="18.5" x14ac:dyDescent="0.35">
      <c r="A11" s="18">
        <v>7</v>
      </c>
      <c r="B11" s="101" t="s">
        <v>5</v>
      </c>
      <c r="C11" s="42">
        <v>119</v>
      </c>
      <c r="D11" s="43">
        <v>59</v>
      </c>
      <c r="E11" s="94">
        <v>52</v>
      </c>
      <c r="F11" s="44">
        <v>230</v>
      </c>
      <c r="G11" s="42">
        <v>35</v>
      </c>
      <c r="H11" s="43">
        <v>14</v>
      </c>
      <c r="I11" s="94">
        <v>38</v>
      </c>
      <c r="J11" s="60">
        <v>87</v>
      </c>
      <c r="K11" s="95">
        <v>317</v>
      </c>
    </row>
    <row r="12" spans="1:11" ht="18.5" x14ac:dyDescent="0.35">
      <c r="A12" s="18">
        <v>8</v>
      </c>
      <c r="B12" s="101" t="s">
        <v>101</v>
      </c>
      <c r="C12" s="42">
        <v>154</v>
      </c>
      <c r="D12" s="43">
        <v>129</v>
      </c>
      <c r="E12" s="94">
        <v>163</v>
      </c>
      <c r="F12" s="44">
        <v>446</v>
      </c>
      <c r="G12" s="42">
        <v>51</v>
      </c>
      <c r="H12" s="43">
        <v>75</v>
      </c>
      <c r="I12" s="94">
        <v>71</v>
      </c>
      <c r="J12" s="60">
        <v>197</v>
      </c>
      <c r="K12" s="95">
        <v>643</v>
      </c>
    </row>
    <row r="13" spans="1:11" ht="18.5" x14ac:dyDescent="0.35">
      <c r="A13" s="18">
        <v>9</v>
      </c>
      <c r="B13" s="101" t="s">
        <v>100</v>
      </c>
      <c r="C13" s="42">
        <v>158</v>
      </c>
      <c r="D13" s="43">
        <v>127</v>
      </c>
      <c r="E13" s="94">
        <v>268</v>
      </c>
      <c r="F13" s="44">
        <v>553</v>
      </c>
      <c r="G13" s="42">
        <v>98</v>
      </c>
      <c r="H13" s="43">
        <v>65</v>
      </c>
      <c r="I13" s="94">
        <v>160</v>
      </c>
      <c r="J13" s="60">
        <v>323</v>
      </c>
      <c r="K13" s="95">
        <v>876</v>
      </c>
    </row>
    <row r="14" spans="1:11" ht="18.5" x14ac:dyDescent="0.35">
      <c r="A14" s="18">
        <v>10</v>
      </c>
      <c r="B14" s="101" t="s">
        <v>95</v>
      </c>
      <c r="C14" s="42">
        <v>24</v>
      </c>
      <c r="D14" s="43">
        <v>15</v>
      </c>
      <c r="E14" s="94">
        <v>18</v>
      </c>
      <c r="F14" s="44">
        <v>57</v>
      </c>
      <c r="G14" s="42">
        <v>10</v>
      </c>
      <c r="H14" s="43">
        <v>7</v>
      </c>
      <c r="I14" s="94">
        <v>12</v>
      </c>
      <c r="J14" s="60">
        <v>29</v>
      </c>
      <c r="K14" s="95">
        <v>86</v>
      </c>
    </row>
    <row r="15" spans="1:11" ht="18.5" x14ac:dyDescent="0.35">
      <c r="A15" s="18">
        <v>11</v>
      </c>
      <c r="B15" s="101" t="s">
        <v>98</v>
      </c>
      <c r="C15" s="42">
        <v>49</v>
      </c>
      <c r="D15" s="43">
        <v>26</v>
      </c>
      <c r="E15" s="94">
        <v>28</v>
      </c>
      <c r="F15" s="44">
        <v>103</v>
      </c>
      <c r="G15" s="42">
        <v>17</v>
      </c>
      <c r="H15" s="43">
        <v>6</v>
      </c>
      <c r="I15" s="94">
        <v>8</v>
      </c>
      <c r="J15" s="60">
        <v>31</v>
      </c>
      <c r="K15" s="95">
        <v>134</v>
      </c>
    </row>
    <row r="16" spans="1:11" ht="18.5" x14ac:dyDescent="0.35">
      <c r="A16" s="18">
        <v>12</v>
      </c>
      <c r="B16" s="101" t="s">
        <v>17</v>
      </c>
      <c r="C16" s="42">
        <v>433</v>
      </c>
      <c r="D16" s="43">
        <v>262</v>
      </c>
      <c r="E16" s="94">
        <v>323</v>
      </c>
      <c r="F16" s="44">
        <v>1018</v>
      </c>
      <c r="G16" s="42">
        <v>127</v>
      </c>
      <c r="H16" s="43">
        <v>112</v>
      </c>
      <c r="I16" s="94">
        <v>151</v>
      </c>
      <c r="J16" s="60">
        <v>390</v>
      </c>
      <c r="K16" s="95">
        <v>1408</v>
      </c>
    </row>
    <row r="17" spans="1:11" ht="18.5" x14ac:dyDescent="0.35">
      <c r="A17" s="18">
        <v>13</v>
      </c>
      <c r="B17" s="101" t="s">
        <v>18</v>
      </c>
      <c r="C17" s="42">
        <v>129</v>
      </c>
      <c r="D17" s="43">
        <v>50</v>
      </c>
      <c r="E17" s="94">
        <v>43</v>
      </c>
      <c r="F17" s="44">
        <v>222</v>
      </c>
      <c r="G17" s="42">
        <v>21</v>
      </c>
      <c r="H17" s="43">
        <v>5</v>
      </c>
      <c r="I17" s="94">
        <v>12</v>
      </c>
      <c r="J17" s="60">
        <v>38</v>
      </c>
      <c r="K17" s="95">
        <v>260</v>
      </c>
    </row>
    <row r="18" spans="1:11" ht="18.5" x14ac:dyDescent="0.35">
      <c r="A18" s="18">
        <v>14</v>
      </c>
      <c r="B18" s="101" t="s">
        <v>19</v>
      </c>
      <c r="C18" s="42">
        <v>606</v>
      </c>
      <c r="D18" s="43">
        <v>278</v>
      </c>
      <c r="E18" s="94">
        <v>174</v>
      </c>
      <c r="F18" s="44">
        <v>1058</v>
      </c>
      <c r="G18" s="42">
        <v>129</v>
      </c>
      <c r="H18" s="43">
        <v>75</v>
      </c>
      <c r="I18" s="94">
        <v>47</v>
      </c>
      <c r="J18" s="60">
        <v>251</v>
      </c>
      <c r="K18" s="95">
        <v>1309</v>
      </c>
    </row>
    <row r="19" spans="1:11" ht="18.5" x14ac:dyDescent="0.35">
      <c r="A19" s="18">
        <v>15</v>
      </c>
      <c r="B19" s="101" t="s">
        <v>20</v>
      </c>
      <c r="C19" s="42">
        <v>30</v>
      </c>
      <c r="D19" s="43">
        <v>22</v>
      </c>
      <c r="E19" s="94">
        <v>16</v>
      </c>
      <c r="F19" s="44">
        <v>68</v>
      </c>
      <c r="G19" s="42">
        <v>7</v>
      </c>
      <c r="H19" s="43">
        <v>3</v>
      </c>
      <c r="I19" s="94">
        <v>9</v>
      </c>
      <c r="J19" s="60">
        <v>19</v>
      </c>
      <c r="K19" s="95">
        <v>87</v>
      </c>
    </row>
    <row r="20" spans="1:11" ht="18.5" x14ac:dyDescent="0.35">
      <c r="A20" s="18">
        <v>16</v>
      </c>
      <c r="B20" s="101" t="s">
        <v>21</v>
      </c>
      <c r="C20" s="42">
        <v>34</v>
      </c>
      <c r="D20" s="43">
        <v>19</v>
      </c>
      <c r="E20" s="94">
        <v>27</v>
      </c>
      <c r="F20" s="44">
        <v>80</v>
      </c>
      <c r="G20" s="42">
        <v>13</v>
      </c>
      <c r="H20" s="43">
        <v>16</v>
      </c>
      <c r="I20" s="94">
        <v>20</v>
      </c>
      <c r="J20" s="60">
        <v>49</v>
      </c>
      <c r="K20" s="95">
        <v>129</v>
      </c>
    </row>
    <row r="21" spans="1:11" ht="18.5" x14ac:dyDescent="0.35">
      <c r="A21" s="18">
        <v>17</v>
      </c>
      <c r="B21" s="101" t="s">
        <v>64</v>
      </c>
      <c r="C21" s="42">
        <v>679</v>
      </c>
      <c r="D21" s="43">
        <v>344</v>
      </c>
      <c r="E21" s="94">
        <v>408</v>
      </c>
      <c r="F21" s="44">
        <v>1431</v>
      </c>
      <c r="G21" s="42">
        <v>279</v>
      </c>
      <c r="H21" s="43">
        <v>133</v>
      </c>
      <c r="I21" s="94">
        <v>176</v>
      </c>
      <c r="J21" s="60">
        <v>588</v>
      </c>
      <c r="K21" s="95">
        <v>2019</v>
      </c>
    </row>
    <row r="22" spans="1:11" ht="18.5" x14ac:dyDescent="0.35">
      <c r="A22" s="18">
        <v>18</v>
      </c>
      <c r="B22" s="101" t="s">
        <v>22</v>
      </c>
      <c r="C22" s="42">
        <v>250</v>
      </c>
      <c r="D22" s="43">
        <v>153</v>
      </c>
      <c r="E22" s="94">
        <v>227</v>
      </c>
      <c r="F22" s="44">
        <v>630</v>
      </c>
      <c r="G22" s="42">
        <v>81</v>
      </c>
      <c r="H22" s="43">
        <v>75</v>
      </c>
      <c r="I22" s="94">
        <v>141</v>
      </c>
      <c r="J22" s="60">
        <v>297</v>
      </c>
      <c r="K22" s="95">
        <v>927</v>
      </c>
    </row>
    <row r="23" spans="1:11" ht="18.5" x14ac:dyDescent="0.35">
      <c r="A23" s="18">
        <v>19</v>
      </c>
      <c r="B23" s="101" t="s">
        <v>23</v>
      </c>
      <c r="C23" s="42">
        <v>100</v>
      </c>
      <c r="D23" s="43">
        <v>46</v>
      </c>
      <c r="E23" s="94">
        <v>86</v>
      </c>
      <c r="F23" s="44">
        <v>232</v>
      </c>
      <c r="G23" s="42">
        <v>11</v>
      </c>
      <c r="H23" s="43">
        <v>16</v>
      </c>
      <c r="I23" s="94">
        <v>17</v>
      </c>
      <c r="J23" s="60">
        <v>44</v>
      </c>
      <c r="K23" s="95">
        <v>276</v>
      </c>
    </row>
    <row r="24" spans="1:11" ht="18.5" x14ac:dyDescent="0.35">
      <c r="A24" s="18">
        <v>20</v>
      </c>
      <c r="B24" s="101" t="s">
        <v>24</v>
      </c>
      <c r="C24" s="42">
        <v>40</v>
      </c>
      <c r="D24" s="43">
        <v>26</v>
      </c>
      <c r="E24" s="94">
        <v>70</v>
      </c>
      <c r="F24" s="44">
        <v>136</v>
      </c>
      <c r="G24" s="42">
        <v>13</v>
      </c>
      <c r="H24" s="43">
        <v>8</v>
      </c>
      <c r="I24" s="94">
        <v>28</v>
      </c>
      <c r="J24" s="60">
        <v>49</v>
      </c>
      <c r="K24" s="95">
        <v>185</v>
      </c>
    </row>
    <row r="25" spans="1:11" ht="18.5" x14ac:dyDescent="0.35">
      <c r="A25" s="18">
        <v>21</v>
      </c>
      <c r="B25" s="101" t="s">
        <v>25</v>
      </c>
      <c r="C25" s="42">
        <v>52</v>
      </c>
      <c r="D25" s="43">
        <v>11</v>
      </c>
      <c r="E25" s="94">
        <v>27</v>
      </c>
      <c r="F25" s="44">
        <v>90</v>
      </c>
      <c r="G25" s="42">
        <v>15</v>
      </c>
      <c r="H25" s="43">
        <v>15</v>
      </c>
      <c r="I25" s="94">
        <v>31</v>
      </c>
      <c r="J25" s="60">
        <v>61</v>
      </c>
      <c r="K25" s="95">
        <v>151</v>
      </c>
    </row>
    <row r="26" spans="1:11" ht="18.5" x14ac:dyDescent="0.35">
      <c r="A26" s="18">
        <v>22</v>
      </c>
      <c r="B26" s="101" t="s">
        <v>26</v>
      </c>
      <c r="C26" s="42">
        <v>69</v>
      </c>
      <c r="D26" s="43">
        <v>55</v>
      </c>
      <c r="E26" s="94">
        <v>76</v>
      </c>
      <c r="F26" s="44">
        <v>200</v>
      </c>
      <c r="G26" s="42">
        <v>29</v>
      </c>
      <c r="H26" s="43">
        <v>17</v>
      </c>
      <c r="I26" s="94">
        <v>37</v>
      </c>
      <c r="J26" s="60">
        <v>83</v>
      </c>
      <c r="K26" s="95">
        <v>283</v>
      </c>
    </row>
    <row r="27" spans="1:11" ht="18.5" x14ac:dyDescent="0.35">
      <c r="A27" s="18">
        <v>23</v>
      </c>
      <c r="B27" s="101" t="s">
        <v>27</v>
      </c>
      <c r="C27" s="42">
        <v>51</v>
      </c>
      <c r="D27" s="43">
        <v>21</v>
      </c>
      <c r="E27" s="94">
        <v>52</v>
      </c>
      <c r="F27" s="44">
        <v>124</v>
      </c>
      <c r="G27" s="42">
        <v>14</v>
      </c>
      <c r="H27" s="43">
        <v>8</v>
      </c>
      <c r="I27" s="94">
        <v>23</v>
      </c>
      <c r="J27" s="60">
        <v>45</v>
      </c>
      <c r="K27" s="95">
        <v>169</v>
      </c>
    </row>
    <row r="28" spans="1:11" ht="18.5" x14ac:dyDescent="0.35">
      <c r="A28" s="18">
        <v>24</v>
      </c>
      <c r="B28" s="101" t="s">
        <v>35</v>
      </c>
      <c r="C28" s="42">
        <v>17</v>
      </c>
      <c r="D28" s="43">
        <v>6</v>
      </c>
      <c r="E28" s="94">
        <v>15</v>
      </c>
      <c r="F28" s="44">
        <v>38</v>
      </c>
      <c r="G28" s="42">
        <v>7</v>
      </c>
      <c r="H28" s="43">
        <v>4</v>
      </c>
      <c r="I28" s="94">
        <v>11</v>
      </c>
      <c r="J28" s="60">
        <v>22</v>
      </c>
      <c r="K28" s="95">
        <v>60</v>
      </c>
    </row>
    <row r="29" spans="1:11" ht="18.5" x14ac:dyDescent="0.35">
      <c r="A29" s="18">
        <v>25</v>
      </c>
      <c r="B29" s="101" t="s">
        <v>28</v>
      </c>
      <c r="C29" s="42">
        <v>74</v>
      </c>
      <c r="D29" s="43">
        <v>48</v>
      </c>
      <c r="E29" s="94">
        <v>65</v>
      </c>
      <c r="F29" s="44">
        <v>187</v>
      </c>
      <c r="G29" s="42">
        <v>46</v>
      </c>
      <c r="H29" s="43">
        <v>24</v>
      </c>
      <c r="I29" s="94">
        <v>37</v>
      </c>
      <c r="J29" s="60">
        <v>107</v>
      </c>
      <c r="K29" s="95">
        <v>294</v>
      </c>
    </row>
    <row r="30" spans="1:11" ht="18.5" x14ac:dyDescent="0.35">
      <c r="A30" s="18">
        <v>26</v>
      </c>
      <c r="B30" s="101" t="s">
        <v>29</v>
      </c>
      <c r="C30" s="42">
        <v>77</v>
      </c>
      <c r="D30" s="43">
        <v>49</v>
      </c>
      <c r="E30" s="94">
        <v>55</v>
      </c>
      <c r="F30" s="44">
        <v>181</v>
      </c>
      <c r="G30" s="42">
        <v>41</v>
      </c>
      <c r="H30" s="43">
        <v>29</v>
      </c>
      <c r="I30" s="94">
        <v>51</v>
      </c>
      <c r="J30" s="60">
        <v>121</v>
      </c>
      <c r="K30" s="95">
        <v>302</v>
      </c>
    </row>
    <row r="31" spans="1:11" ht="18.5" x14ac:dyDescent="0.35">
      <c r="A31" s="18">
        <v>27</v>
      </c>
      <c r="B31" s="101" t="s">
        <v>30</v>
      </c>
      <c r="C31" s="42">
        <v>64</v>
      </c>
      <c r="D31" s="43">
        <v>38</v>
      </c>
      <c r="E31" s="94">
        <v>84</v>
      </c>
      <c r="F31" s="44">
        <v>186</v>
      </c>
      <c r="G31" s="42">
        <v>29</v>
      </c>
      <c r="H31" s="43">
        <v>20</v>
      </c>
      <c r="I31" s="94">
        <v>34</v>
      </c>
      <c r="J31" s="60">
        <v>83</v>
      </c>
      <c r="K31" s="95">
        <v>269</v>
      </c>
    </row>
    <row r="32" spans="1:11" ht="18.5" x14ac:dyDescent="0.35">
      <c r="A32" s="18">
        <v>28</v>
      </c>
      <c r="B32" s="101" t="s">
        <v>31</v>
      </c>
      <c r="C32" s="42">
        <v>86</v>
      </c>
      <c r="D32" s="43">
        <v>54</v>
      </c>
      <c r="E32" s="94">
        <v>86</v>
      </c>
      <c r="F32" s="44">
        <v>226</v>
      </c>
      <c r="G32" s="42">
        <v>36</v>
      </c>
      <c r="H32" s="43">
        <v>31</v>
      </c>
      <c r="I32" s="94">
        <v>31</v>
      </c>
      <c r="J32" s="60">
        <v>98</v>
      </c>
      <c r="K32" s="95">
        <v>324</v>
      </c>
    </row>
    <row r="33" spans="1:11" ht="18.5" x14ac:dyDescent="0.35">
      <c r="A33" s="18">
        <v>29</v>
      </c>
      <c r="B33" s="101" t="s">
        <v>32</v>
      </c>
      <c r="C33" s="42">
        <v>80</v>
      </c>
      <c r="D33" s="43">
        <v>49</v>
      </c>
      <c r="E33" s="94">
        <v>54</v>
      </c>
      <c r="F33" s="44">
        <v>183</v>
      </c>
      <c r="G33" s="42">
        <v>40</v>
      </c>
      <c r="H33" s="43">
        <v>19</v>
      </c>
      <c r="I33" s="94">
        <v>36</v>
      </c>
      <c r="J33" s="60">
        <v>95</v>
      </c>
      <c r="K33" s="95">
        <v>278</v>
      </c>
    </row>
    <row r="34" spans="1:11" ht="18.5" x14ac:dyDescent="0.35">
      <c r="A34" s="18">
        <v>30</v>
      </c>
      <c r="B34" s="101" t="s">
        <v>33</v>
      </c>
      <c r="C34" s="42">
        <v>236</v>
      </c>
      <c r="D34" s="43">
        <v>85</v>
      </c>
      <c r="E34" s="94">
        <v>112</v>
      </c>
      <c r="F34" s="44">
        <v>433</v>
      </c>
      <c r="G34" s="42">
        <v>54</v>
      </c>
      <c r="H34" s="43">
        <v>19</v>
      </c>
      <c r="I34" s="94">
        <v>44</v>
      </c>
      <c r="J34" s="60">
        <v>117</v>
      </c>
      <c r="K34" s="95">
        <v>550</v>
      </c>
    </row>
    <row r="35" spans="1:11" ht="18.5" x14ac:dyDescent="0.35">
      <c r="A35" s="18">
        <v>31</v>
      </c>
      <c r="B35" s="101" t="s">
        <v>34</v>
      </c>
      <c r="C35" s="42">
        <v>86</v>
      </c>
      <c r="D35" s="43">
        <v>45</v>
      </c>
      <c r="E35" s="94">
        <v>48</v>
      </c>
      <c r="F35" s="44">
        <v>179</v>
      </c>
      <c r="G35" s="42">
        <v>29</v>
      </c>
      <c r="H35" s="43">
        <v>13</v>
      </c>
      <c r="I35" s="94">
        <v>24</v>
      </c>
      <c r="J35" s="60">
        <v>66</v>
      </c>
      <c r="K35" s="95">
        <v>245</v>
      </c>
    </row>
    <row r="36" spans="1:11" ht="19" thickBot="1" x14ac:dyDescent="0.4">
      <c r="A36" s="47">
        <v>32</v>
      </c>
      <c r="B36" s="102" t="s">
        <v>6</v>
      </c>
      <c r="C36" s="48">
        <v>60</v>
      </c>
      <c r="D36" s="49">
        <v>26</v>
      </c>
      <c r="E36" s="96">
        <v>39</v>
      </c>
      <c r="F36" s="50">
        <v>125</v>
      </c>
      <c r="G36" s="48">
        <v>6</v>
      </c>
      <c r="H36" s="49">
        <v>10</v>
      </c>
      <c r="I36" s="96">
        <v>11</v>
      </c>
      <c r="J36" s="61">
        <v>27</v>
      </c>
      <c r="K36" s="97">
        <v>152</v>
      </c>
    </row>
    <row r="37" spans="1:11" ht="20.5" thickBot="1" x14ac:dyDescent="0.4">
      <c r="A37" s="103" t="s">
        <v>7</v>
      </c>
      <c r="B37" s="160"/>
      <c r="C37" s="98">
        <v>4409</v>
      </c>
      <c r="D37" s="54">
        <v>2314</v>
      </c>
      <c r="E37" s="62">
        <v>3176</v>
      </c>
      <c r="F37" s="55">
        <v>9899</v>
      </c>
      <c r="G37" s="98">
        <v>1468</v>
      </c>
      <c r="H37" s="54">
        <v>954</v>
      </c>
      <c r="I37" s="62">
        <v>1456</v>
      </c>
      <c r="J37" s="62">
        <v>3878</v>
      </c>
      <c r="K37" s="99">
        <v>13777</v>
      </c>
    </row>
  </sheetData>
  <mergeCells count="8">
    <mergeCell ref="A37:B37"/>
    <mergeCell ref="A1:K1"/>
    <mergeCell ref="A2:K2"/>
    <mergeCell ref="A3:A4"/>
    <mergeCell ref="B3:B4"/>
    <mergeCell ref="C3:F3"/>
    <mergeCell ref="G3:J3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بازماندگی از تحصیل دورۀ ابتدایی</vt:lpstr>
      <vt:lpstr>بازماندگی از تحصیل متوسطۀ اول</vt:lpstr>
      <vt:lpstr>بازماندگی از تحصیل متوسطۀ دوم</vt:lpstr>
      <vt:lpstr>ترک تحصیل دورۀ ابتدایی</vt:lpstr>
      <vt:lpstr>ترک تحصیل متوسطۀ اول</vt:lpstr>
      <vt:lpstr>ترک تحصیل متوسطۀ دوم</vt:lpstr>
      <vt:lpstr>مردودی دورۀ ابتدایی</vt:lpstr>
      <vt:lpstr>مردودی متوسطۀ اول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peleRoudi</dc:creator>
  <cp:lastModifiedBy>asus</cp:lastModifiedBy>
  <cp:lastPrinted>2021-04-25T12:59:12Z</cp:lastPrinted>
  <dcterms:created xsi:type="dcterms:W3CDTF">2016-05-15T07:21:20Z</dcterms:created>
  <dcterms:modified xsi:type="dcterms:W3CDTF">2024-12-02T13:27:46Z</dcterms:modified>
</cp:coreProperties>
</file>