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D\Desktop\"/>
    </mc:Choice>
  </mc:AlternateContent>
  <xr:revisionPtr revIDLastSave="0" documentId="8_{136A3412-DD00-40BB-86D8-3DC6A1B4E6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definedNames>
    <definedName name="_xlnm._FilterDatabase" localSheetId="0" hidden="1">Лист1!$B$5:$AG$12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1" l="1"/>
  <c r="R23" i="1"/>
  <c r="AF27" i="1"/>
  <c r="R27" i="1"/>
  <c r="AF25" i="1"/>
  <c r="R25" i="1"/>
  <c r="AF16" i="1"/>
  <c r="R16" i="1"/>
  <c r="AF8" i="1"/>
  <c r="R8" i="1"/>
  <c r="AF34" i="1"/>
  <c r="R34" i="1"/>
  <c r="AF9" i="1"/>
  <c r="R9" i="1"/>
  <c r="AF14" i="1"/>
  <c r="R14" i="1"/>
  <c r="AF24" i="1"/>
  <c r="R24" i="1"/>
  <c r="AF11" i="1"/>
  <c r="R11" i="1"/>
  <c r="AF26" i="1"/>
  <c r="R26" i="1"/>
  <c r="AF13" i="1"/>
  <c r="R13" i="1"/>
  <c r="AF10" i="1"/>
  <c r="R10" i="1"/>
  <c r="AF15" i="1"/>
  <c r="R15" i="1"/>
  <c r="AF18" i="1"/>
  <c r="R18" i="1"/>
  <c r="AF29" i="1"/>
  <c r="R29" i="1"/>
  <c r="AF31" i="1"/>
  <c r="R31" i="1"/>
  <c r="AF7" i="1"/>
  <c r="R7" i="1"/>
  <c r="AF12" i="1"/>
  <c r="R12" i="1"/>
  <c r="AF33" i="1"/>
  <c r="R33" i="1"/>
  <c r="AF30" i="1"/>
  <c r="R30" i="1"/>
  <c r="AF19" i="1"/>
  <c r="R19" i="1"/>
  <c r="AF35" i="1"/>
  <c r="R35" i="1"/>
  <c r="AF20" i="1"/>
  <c r="R20" i="1"/>
  <c r="AF28" i="1"/>
  <c r="R28" i="1"/>
  <c r="AF32" i="1"/>
  <c r="R32" i="1"/>
  <c r="AF21" i="1"/>
  <c r="R21" i="1"/>
  <c r="AF17" i="1"/>
  <c r="R17" i="1"/>
  <c r="AF22" i="1"/>
  <c r="R22" i="1"/>
  <c r="AE6" i="1"/>
  <c r="AD6" i="1"/>
  <c r="AC6" i="1"/>
  <c r="AB6" i="1"/>
  <c r="AA6" i="1"/>
  <c r="Z6" i="1"/>
  <c r="Y6" i="1"/>
  <c r="X6" i="1"/>
  <c r="W6" i="1"/>
  <c r="V6" i="1"/>
  <c r="U6" i="1"/>
  <c r="T6" i="1"/>
  <c r="Q6" i="1"/>
  <c r="P6" i="1"/>
  <c r="O6" i="1"/>
  <c r="N6" i="1"/>
  <c r="M6" i="1"/>
  <c r="L6" i="1"/>
  <c r="K6" i="1"/>
  <c r="J6" i="1"/>
  <c r="I6" i="1"/>
  <c r="H6" i="1"/>
  <c r="G6" i="1"/>
  <c r="F6" i="1"/>
  <c r="D27" i="1" l="1"/>
  <c r="D14" i="1"/>
  <c r="D31" i="1"/>
  <c r="D16" i="1"/>
  <c r="D25" i="1"/>
  <c r="D24" i="1"/>
  <c r="D8" i="1"/>
  <c r="D26" i="1"/>
  <c r="D7" i="1"/>
  <c r="D11" i="1"/>
  <c r="D18" i="1"/>
  <c r="D19" i="1"/>
  <c r="D33" i="1"/>
  <c r="D29" i="1"/>
  <c r="D15" i="1"/>
  <c r="D23" i="1"/>
  <c r="D30" i="1"/>
  <c r="D10" i="1"/>
  <c r="D12" i="1"/>
  <c r="D9" i="1"/>
  <c r="D34" i="1"/>
  <c r="D13" i="1"/>
  <c r="D32" i="1"/>
  <c r="D22" i="1"/>
  <c r="D21" i="1"/>
  <c r="D17" i="1"/>
  <c r="D20" i="1"/>
  <c r="AG12" i="1"/>
  <c r="D35" i="1"/>
  <c r="D28" i="1"/>
  <c r="S7" i="1"/>
  <c r="AG22" i="1"/>
  <c r="S17" i="1"/>
  <c r="AG21" i="1"/>
  <c r="S32" i="1"/>
  <c r="AG28" i="1"/>
  <c r="S20" i="1"/>
  <c r="AG35" i="1"/>
  <c r="S19" i="1"/>
  <c r="AG30" i="1"/>
  <c r="S33" i="1"/>
  <c r="S23" i="1"/>
  <c r="S25" i="1"/>
  <c r="S8" i="1"/>
  <c r="S9" i="1"/>
  <c r="S24" i="1"/>
  <c r="S26" i="1"/>
  <c r="S10" i="1"/>
  <c r="S18" i="1"/>
  <c r="S31" i="1"/>
  <c r="S27" i="1"/>
  <c r="S16" i="1"/>
  <c r="S34" i="1"/>
  <c r="S14" i="1"/>
  <c r="S11" i="1"/>
  <c r="S13" i="1"/>
  <c r="S15" i="1"/>
  <c r="S29" i="1"/>
  <c r="AG27" i="1"/>
  <c r="AG16" i="1"/>
  <c r="AG34" i="1"/>
  <c r="AG14" i="1"/>
  <c r="AG11" i="1"/>
  <c r="AG13" i="1"/>
  <c r="AG15" i="1"/>
  <c r="AG29" i="1"/>
  <c r="AG7" i="1"/>
  <c r="AG23" i="1"/>
  <c r="AG25" i="1"/>
  <c r="AG8" i="1"/>
  <c r="AG9" i="1"/>
  <c r="AG24" i="1"/>
  <c r="AG26" i="1"/>
  <c r="AG10" i="1"/>
  <c r="AG18" i="1"/>
  <c r="AG31" i="1"/>
  <c r="S22" i="1"/>
  <c r="AG17" i="1"/>
  <c r="S21" i="1"/>
  <c r="AG32" i="1"/>
  <c r="S28" i="1"/>
  <c r="AG20" i="1"/>
  <c r="S35" i="1"/>
  <c r="AG19" i="1"/>
  <c r="S30" i="1"/>
  <c r="AG33" i="1"/>
  <c r="S12" i="1"/>
  <c r="E28" i="1" l="1"/>
  <c r="E12" i="1"/>
  <c r="E22" i="1"/>
  <c r="E26" i="1"/>
  <c r="E8" i="1"/>
  <c r="E30" i="1"/>
  <c r="E7" i="1"/>
  <c r="E11" i="1"/>
  <c r="E35" i="1"/>
  <c r="E21" i="1"/>
  <c r="E29" i="1"/>
  <c r="E14" i="1"/>
  <c r="E27" i="1"/>
  <c r="E31" i="1"/>
  <c r="E24" i="1"/>
  <c r="E25" i="1"/>
  <c r="E33" i="1"/>
  <c r="E20" i="1"/>
  <c r="E17" i="1"/>
  <c r="E16" i="1"/>
  <c r="E15" i="1"/>
  <c r="E34" i="1"/>
  <c r="E18" i="1"/>
  <c r="E9" i="1"/>
  <c r="E23" i="1"/>
  <c r="E13" i="1"/>
  <c r="E10" i="1"/>
  <c r="E19" i="1"/>
  <c r="E32" i="1"/>
</calcChain>
</file>

<file path=xl/sharedStrings.xml><?xml version="1.0" encoding="utf-8"?>
<sst xmlns="http://schemas.openxmlformats.org/spreadsheetml/2006/main" count="42" uniqueCount="39">
  <si>
    <t xml:space="preserve"> </t>
  </si>
  <si>
    <t>N=</t>
  </si>
  <si>
    <t>№</t>
  </si>
  <si>
    <t>Jamoa nomi</t>
  </si>
  <si>
    <t>Jami</t>
  </si>
  <si>
    <t>1-tur</t>
  </si>
  <si>
    <t>2-tur</t>
  </si>
  <si>
    <t>ochko</t>
  </si>
  <si>
    <t>reyting</t>
  </si>
  <si>
    <t>оchko</t>
  </si>
  <si>
    <t>Humo</t>
  </si>
  <si>
    <t>Sirius</t>
  </si>
  <si>
    <t>Griffindor</t>
  </si>
  <si>
    <t>Valkiriya</t>
  </si>
  <si>
    <t>ATF</t>
  </si>
  <si>
    <t>Lumos</t>
  </si>
  <si>
    <t>Ascleipus</t>
  </si>
  <si>
    <t>Megamiya</t>
  </si>
  <si>
    <t>Mediator</t>
  </si>
  <si>
    <t>Impuls</t>
  </si>
  <si>
    <t>Phoenix</t>
  </si>
  <si>
    <t>Sinaps</t>
  </si>
  <si>
    <t>Oqqush qo'shig'i</t>
  </si>
  <si>
    <t>T-33</t>
  </si>
  <si>
    <t>Genius</t>
  </si>
  <si>
    <t>Medicus</t>
  </si>
  <si>
    <t>call 103</t>
  </si>
  <si>
    <t>Kazo-Kazolar</t>
  </si>
  <si>
    <t>NEOS</t>
  </si>
  <si>
    <t xml:space="preserve"> Team X</t>
  </si>
  <si>
    <t>Qamar</t>
  </si>
  <si>
    <t>Medvision</t>
  </si>
  <si>
    <t>Major</t>
  </si>
  <si>
    <t>F13</t>
  </si>
  <si>
    <t>Dambldor</t>
  </si>
  <si>
    <t>Sessiyafoblar</t>
  </si>
  <si>
    <t>Revolver</t>
  </si>
  <si>
    <t>Megayulduzlar</t>
  </si>
  <si>
    <t>Abobil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</si>
</sst>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35"/>
  <sheetViews>
    <sheetView tabSelected="1" topLeftCell="A2" zoomScale="79" zoomScaleNormal="100" workbookViewId="0">
      <selection activeCell="AH9" sqref="AH9"/>
    </sheetView>
  </sheetViews>
  <sheetFormatPr defaultRowHeight="14.4" x14ac:dyDescent="0.3"/>
  <cols>
    <col min="2" max="2" width="4.6640625" customWidth="1"/>
    <col min="3" max="3" width="18.6640625" customWidth="1"/>
    <col min="4" max="4" width="9.6640625" customWidth="1"/>
    <col min="5" max="5" width="8.6640625" customWidth="1"/>
    <col min="6" max="7" width="4.44140625" customWidth="1"/>
    <col min="8" max="8" width="4" customWidth="1"/>
    <col min="9" max="9" width="3.88671875" customWidth="1"/>
    <col min="10" max="10" width="4" customWidth="1"/>
    <col min="11" max="11" width="4.44140625" customWidth="1"/>
    <col min="12" max="12" width="4" customWidth="1"/>
    <col min="13" max="13" width="4.5546875" customWidth="1"/>
    <col min="14" max="14" width="4.109375" customWidth="1"/>
    <col min="15" max="15" width="4.44140625" customWidth="1"/>
    <col min="16" max="17" width="4.33203125" customWidth="1"/>
    <col min="18" max="18" width="6.6640625" customWidth="1"/>
    <col min="19" max="19" width="7.44140625" customWidth="1"/>
    <col min="20" max="21" width="4.44140625" customWidth="1"/>
    <col min="22" max="22" width="5.109375" customWidth="1"/>
    <col min="23" max="23" width="4.88671875" customWidth="1"/>
    <col min="24" max="24" width="4" customWidth="1"/>
    <col min="25" max="25" width="3.88671875" customWidth="1"/>
    <col min="26" max="26" width="4.33203125" customWidth="1"/>
    <col min="27" max="27" width="3.88671875" customWidth="1"/>
    <col min="28" max="29" width="4.109375" customWidth="1"/>
    <col min="30" max="30" width="4" customWidth="1"/>
    <col min="31" max="31" width="4.44140625" customWidth="1"/>
    <col min="32" max="32" width="6.5546875" customWidth="1"/>
    <col min="33" max="33" width="7.6640625" customWidth="1"/>
  </cols>
  <sheetData>
    <row r="2" spans="2:33" ht="16.2" thickBot="1" x14ac:dyDescent="0.35">
      <c r="B2" s="1" t="s">
        <v>0</v>
      </c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ht="16.2" thickBot="1" x14ac:dyDescent="0.35">
      <c r="B3" s="1"/>
      <c r="C3" s="1"/>
      <c r="D3" s="4" t="s">
        <v>1</v>
      </c>
      <c r="E3" s="5">
        <v>29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ht="15.6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15.6" x14ac:dyDescent="0.3">
      <c r="B5" s="8" t="s">
        <v>2</v>
      </c>
      <c r="C5" s="9" t="s">
        <v>3</v>
      </c>
      <c r="D5" s="8" t="s">
        <v>4</v>
      </c>
      <c r="E5" s="8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8" t="s">
        <v>5</v>
      </c>
      <c r="S5" s="8"/>
      <c r="T5" s="6">
        <v>1</v>
      </c>
      <c r="U5" s="6">
        <v>2</v>
      </c>
      <c r="V5" s="6">
        <v>3</v>
      </c>
      <c r="W5" s="6">
        <v>4</v>
      </c>
      <c r="X5" s="6">
        <v>5</v>
      </c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6">
        <v>11</v>
      </c>
      <c r="AE5" s="6">
        <v>12</v>
      </c>
      <c r="AF5" s="8" t="s">
        <v>6</v>
      </c>
      <c r="AG5" s="8"/>
    </row>
    <row r="6" spans="2:33" ht="15.6" x14ac:dyDescent="0.3">
      <c r="B6" s="8"/>
      <c r="C6" s="9"/>
      <c r="D6" s="6" t="s">
        <v>7</v>
      </c>
      <c r="E6" s="6" t="s">
        <v>8</v>
      </c>
      <c r="F6" s="6">
        <f>$E$3-SUM(F15:F35)+1</f>
        <v>30</v>
      </c>
      <c r="G6" s="6">
        <f>$E$3-SUM(G15:G35)+1</f>
        <v>29</v>
      </c>
      <c r="H6" s="6">
        <f>$E$3-SUM(H15:H35)+1</f>
        <v>30</v>
      </c>
      <c r="I6" s="6">
        <f>$E$3-SUM(I15:I35)+1</f>
        <v>30</v>
      </c>
      <c r="J6" s="6">
        <f>$E$3-SUM(J15:J35)+1</f>
        <v>29</v>
      </c>
      <c r="K6" s="6">
        <f>$E$3-SUM(K15:K35)+1</f>
        <v>30</v>
      </c>
      <c r="L6" s="6">
        <f>$E$3-SUM(L15:L35)+1</f>
        <v>18</v>
      </c>
      <c r="M6" s="6">
        <f>$E$3-SUM(M15:M35)+1</f>
        <v>28</v>
      </c>
      <c r="N6" s="6">
        <f>$E$3-SUM(N15:N35)+1</f>
        <v>15</v>
      </c>
      <c r="O6" s="6">
        <f>$E$3-SUM(O15:O35)+1</f>
        <v>29</v>
      </c>
      <c r="P6" s="6">
        <f>$E$3-SUM(P15:P35)+1</f>
        <v>15</v>
      </c>
      <c r="Q6" s="6">
        <f>$E$3-SUM(Q15:Q35)+1</f>
        <v>30</v>
      </c>
      <c r="R6" s="6" t="s">
        <v>7</v>
      </c>
      <c r="S6" s="6" t="s">
        <v>8</v>
      </c>
      <c r="T6" s="6">
        <f>$E$3-SUM(T15:T35)+1</f>
        <v>27</v>
      </c>
      <c r="U6" s="6">
        <f>$E$3-SUM(U15:U35)+1</f>
        <v>30</v>
      </c>
      <c r="V6" s="6">
        <f>$E$3-SUM(V15:V35)+1</f>
        <v>25</v>
      </c>
      <c r="W6" s="6">
        <f>$E$3-SUM(W15:W35)+1</f>
        <v>30</v>
      </c>
      <c r="X6" s="6">
        <f>$E$3-SUM(X15:X35)+1</f>
        <v>30</v>
      </c>
      <c r="Y6" s="6">
        <f>$E$3-SUM(Y15:Y35)+1</f>
        <v>25</v>
      </c>
      <c r="Z6" s="6">
        <f>$E$3-SUM(Z15:Z35)+1</f>
        <v>17</v>
      </c>
      <c r="AA6" s="6">
        <f>$E$3-SUM(AA15:AA35)+1</f>
        <v>29</v>
      </c>
      <c r="AB6" s="6">
        <f>$E$3-SUM(AB15:AB35)+1</f>
        <v>23</v>
      </c>
      <c r="AC6" s="6">
        <f>$E$3-SUM(AC15:AC35)+1</f>
        <v>30</v>
      </c>
      <c r="AD6" s="6">
        <f>$E$3-SUM(AD15:AD35)+1</f>
        <v>30</v>
      </c>
      <c r="AE6" s="6">
        <f>$E$3-SUM(AE15:AE35)+1</f>
        <v>30</v>
      </c>
      <c r="AF6" s="6" t="s">
        <v>9</v>
      </c>
      <c r="AG6" s="6" t="s">
        <v>8</v>
      </c>
    </row>
    <row r="7" spans="2:33" ht="15" customHeight="1" x14ac:dyDescent="0.3">
      <c r="B7" s="11">
        <v>1</v>
      </c>
      <c r="C7" s="12" t="s">
        <v>22</v>
      </c>
      <c r="D7" s="13">
        <f>R7+AF7</f>
        <v>13</v>
      </c>
      <c r="E7" s="14">
        <f>S7+AG7</f>
        <v>353</v>
      </c>
      <c r="F7" s="14"/>
      <c r="G7" s="14"/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/>
      <c r="N7" s="14"/>
      <c r="O7" s="14">
        <v>1</v>
      </c>
      <c r="P7" s="14"/>
      <c r="Q7" s="14"/>
      <c r="R7" s="13">
        <f>SUM(F7:Q7)</f>
        <v>6</v>
      </c>
      <c r="S7" s="13">
        <f>F7*$F$6+G7*$G$6+H7*$H$6+I7*$I$6+J7*$J$6+K7*$K$6+L7*$L$6+M7*$M$6+N7*$N$6+O7*$O$6+P7*$P$6+Q7*$Q$6</f>
        <v>166</v>
      </c>
      <c r="T7" s="14"/>
      <c r="U7" s="14">
        <v>1</v>
      </c>
      <c r="V7" s="14">
        <v>1</v>
      </c>
      <c r="W7" s="14">
        <v>1</v>
      </c>
      <c r="X7" s="14"/>
      <c r="Y7" s="14">
        <v>1</v>
      </c>
      <c r="Z7" s="14">
        <v>1</v>
      </c>
      <c r="AA7" s="14"/>
      <c r="AB7" s="14"/>
      <c r="AC7" s="14"/>
      <c r="AD7" s="14">
        <v>1</v>
      </c>
      <c r="AE7" s="15">
        <v>1</v>
      </c>
      <c r="AF7" s="13">
        <f>SUM(T7:AE7)</f>
        <v>7</v>
      </c>
      <c r="AG7" s="13">
        <f>T7*$T$6+U7*$U$6+V7*$V$6+W7*$W$6+X7*$X$6+Y7*$Y$6+Z7*$Z$6+AA7*$AA$6+AB7*$AB$6+AC7*$AC$6+AD7*$AD$6+AE7*$AE$6</f>
        <v>187</v>
      </c>
    </row>
    <row r="8" spans="2:33" ht="15" customHeight="1" x14ac:dyDescent="0.3">
      <c r="B8" s="11">
        <v>2</v>
      </c>
      <c r="C8" s="10" t="s">
        <v>33</v>
      </c>
      <c r="D8" s="13">
        <f>R8+AF8</f>
        <v>13</v>
      </c>
      <c r="E8" s="14">
        <f>S8+AG8</f>
        <v>347</v>
      </c>
      <c r="F8" s="14">
        <v>1</v>
      </c>
      <c r="G8" s="14"/>
      <c r="H8" s="14"/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/>
      <c r="O8" s="14">
        <v>1</v>
      </c>
      <c r="P8" s="14">
        <v>1</v>
      </c>
      <c r="Q8" s="14"/>
      <c r="R8" s="13">
        <f>SUM(F8:Q8)</f>
        <v>8</v>
      </c>
      <c r="S8" s="13">
        <f>F8*$F$6+G8*$G$6+H8*$H$6+I8*$I$6+J8*$J$6+K8*$K$6+L8*$L$6+M8*$M$6+N8*$N$6+O8*$O$6+P8*$P$6+Q8*$Q$6</f>
        <v>209</v>
      </c>
      <c r="T8" s="14"/>
      <c r="U8" s="14">
        <v>1</v>
      </c>
      <c r="V8" s="14">
        <v>1</v>
      </c>
      <c r="W8" s="14">
        <v>1</v>
      </c>
      <c r="X8" s="14"/>
      <c r="Y8" s="14"/>
      <c r="Z8" s="14"/>
      <c r="AA8" s="14"/>
      <c r="AB8" s="14">
        <v>1</v>
      </c>
      <c r="AC8" s="14"/>
      <c r="AD8" s="14"/>
      <c r="AE8" s="14">
        <v>1</v>
      </c>
      <c r="AF8" s="13">
        <f>SUM(T8:AE8)</f>
        <v>5</v>
      </c>
      <c r="AG8" s="13">
        <f>T8*$T$6+U8*$U$6+V8*$V$6+W8*$W$6+X8*$X$6+Y8*$Y$6+Z8*$Z$6+AA8*$AA$6+AB8*$AB$6+AC8*$AC$6+AD8*$AD$6+AE8*$AE$6</f>
        <v>138</v>
      </c>
    </row>
    <row r="9" spans="2:33" ht="15" customHeight="1" x14ac:dyDescent="0.3">
      <c r="B9" s="11">
        <v>3</v>
      </c>
      <c r="C9" s="10" t="s">
        <v>29</v>
      </c>
      <c r="D9" s="13">
        <f>R9+AF9</f>
        <v>10</v>
      </c>
      <c r="E9" s="14">
        <f>S9+AG9</f>
        <v>239</v>
      </c>
      <c r="F9" s="14">
        <v>1</v>
      </c>
      <c r="G9" s="14"/>
      <c r="H9" s="14"/>
      <c r="I9" s="14">
        <v>1</v>
      </c>
      <c r="J9" s="14">
        <v>1</v>
      </c>
      <c r="K9" s="14">
        <v>1</v>
      </c>
      <c r="L9" s="14">
        <v>1</v>
      </c>
      <c r="M9" s="14"/>
      <c r="N9" s="14">
        <v>1</v>
      </c>
      <c r="O9" s="14"/>
      <c r="P9" s="14">
        <v>1</v>
      </c>
      <c r="Q9" s="14"/>
      <c r="R9" s="13">
        <f>SUM(F9:Q9)</f>
        <v>7</v>
      </c>
      <c r="S9" s="13">
        <f>F9*$F$6+G9*$G$6+H9*$H$6+I9*$I$6+J9*$J$6+K9*$K$6+L9*$L$6+M9*$M$6+N9*$N$6+O9*$O$6+P9*$P$6+Q9*$Q$6</f>
        <v>167</v>
      </c>
      <c r="T9" s="14"/>
      <c r="U9" s="14"/>
      <c r="V9" s="14">
        <v>1</v>
      </c>
      <c r="W9" s="14">
        <v>1</v>
      </c>
      <c r="X9" s="14"/>
      <c r="Y9" s="14"/>
      <c r="Z9" s="14">
        <v>1</v>
      </c>
      <c r="AA9" s="14"/>
      <c r="AB9" s="14"/>
      <c r="AC9" s="14"/>
      <c r="AD9" s="14"/>
      <c r="AE9" s="14"/>
      <c r="AF9" s="13">
        <f>SUM(T9:AE9)</f>
        <v>3</v>
      </c>
      <c r="AG9" s="13">
        <f>T9*$T$6+U9*$U$6+V9*$V$6+W9*$W$6+X9*$X$6+Y9*$Y$6+Z9*$Z$6+AA9*$AA$6+AB9*$AB$6+AC9*$AC$6+AD9*$AD$6+AE9*$AE$6</f>
        <v>72</v>
      </c>
    </row>
    <row r="10" spans="2:33" s="7" customFormat="1" ht="15" customHeight="1" x14ac:dyDescent="0.3">
      <c r="B10" s="11">
        <v>4</v>
      </c>
      <c r="C10" s="10" t="s">
        <v>23</v>
      </c>
      <c r="D10" s="13">
        <f>R10+AF10</f>
        <v>9</v>
      </c>
      <c r="E10" s="14">
        <f>S10+AG10</f>
        <v>233</v>
      </c>
      <c r="F10" s="14">
        <v>1</v>
      </c>
      <c r="G10" s="14">
        <v>1</v>
      </c>
      <c r="H10" s="14"/>
      <c r="I10" s="14">
        <v>1</v>
      </c>
      <c r="J10" s="14">
        <v>1</v>
      </c>
      <c r="K10" s="14"/>
      <c r="L10" s="14">
        <v>1</v>
      </c>
      <c r="M10" s="14"/>
      <c r="N10" s="14"/>
      <c r="O10" s="14"/>
      <c r="P10" s="14">
        <v>1</v>
      </c>
      <c r="Q10" s="14"/>
      <c r="R10" s="13">
        <f>SUM(F10:Q10)</f>
        <v>6</v>
      </c>
      <c r="S10" s="13">
        <f>F10*$F$6+G10*$G$6+H10*$H$6+I10*$I$6+J10*$J$6+K10*$K$6+L10*$L$6+M10*$M$6+N10*$N$6+O10*$O$6+P10*$P$6+Q10*$Q$6</f>
        <v>151</v>
      </c>
      <c r="T10" s="14">
        <v>1</v>
      </c>
      <c r="U10" s="14"/>
      <c r="V10" s="14">
        <v>1</v>
      </c>
      <c r="W10" s="14"/>
      <c r="X10" s="14"/>
      <c r="Y10" s="14"/>
      <c r="Z10" s="14"/>
      <c r="AA10" s="14"/>
      <c r="AB10" s="14"/>
      <c r="AC10" s="14"/>
      <c r="AD10" s="14"/>
      <c r="AE10" s="14">
        <v>1</v>
      </c>
      <c r="AF10" s="13">
        <f>SUM(T10:AE10)</f>
        <v>3</v>
      </c>
      <c r="AG10" s="13">
        <f>T10*$T$6+U10*$U$6+V10*$V$6+W10*$W$6+X10*$X$6+Y10*$Y$6+Z10*$Z$6+AA10*$AA$6+AB10*$AB$6+AC10*$AC$6+AD10*$AD$6+AE10*$AE$6</f>
        <v>82</v>
      </c>
    </row>
    <row r="11" spans="2:33" ht="15" customHeight="1" x14ac:dyDescent="0.3">
      <c r="B11" s="11">
        <v>5</v>
      </c>
      <c r="C11" s="10" t="s">
        <v>26</v>
      </c>
      <c r="D11" s="13">
        <f>R11+AF11</f>
        <v>9</v>
      </c>
      <c r="E11" s="14">
        <f>S11+AG11</f>
        <v>216</v>
      </c>
      <c r="F11" s="14">
        <v>1</v>
      </c>
      <c r="G11" s="14">
        <v>1</v>
      </c>
      <c r="H11" s="14"/>
      <c r="I11" s="14">
        <v>1</v>
      </c>
      <c r="J11" s="14"/>
      <c r="K11" s="14"/>
      <c r="L11" s="14">
        <v>1</v>
      </c>
      <c r="M11" s="14"/>
      <c r="N11" s="14"/>
      <c r="O11" s="14"/>
      <c r="P11" s="14">
        <v>1</v>
      </c>
      <c r="Q11" s="14"/>
      <c r="R11" s="13">
        <f>SUM(F11:Q11)</f>
        <v>5</v>
      </c>
      <c r="S11" s="13">
        <f>F11*$F$6+G11*$G$6+H11*$H$6+I11*$I$6+J11*$J$6+K11*$K$6+L11*$L$6+M11*$M$6+N11*$N$6+O11*$O$6+P11*$P$6+Q11*$Q$6</f>
        <v>122</v>
      </c>
      <c r="T11" s="14">
        <v>1</v>
      </c>
      <c r="U11" s="14"/>
      <c r="V11" s="14">
        <v>1</v>
      </c>
      <c r="W11" s="14"/>
      <c r="X11" s="14"/>
      <c r="Y11" s="14">
        <v>1</v>
      </c>
      <c r="Z11" s="14">
        <v>1</v>
      </c>
      <c r="AA11" s="14"/>
      <c r="AB11" s="14"/>
      <c r="AC11" s="14"/>
      <c r="AD11" s="14"/>
      <c r="AE11" s="14"/>
      <c r="AF11" s="13">
        <f>SUM(T11:AE11)</f>
        <v>4</v>
      </c>
      <c r="AG11" s="13">
        <f>T11*$T$6+U11*$U$6+V11*$V$6+W11*$W$6+X11*$X$6+Y11*$Y$6+Z11*$Z$6+AA11*$AA$6+AB11*$AB$6+AC11*$AC$6+AD11*$AD$6+AE11*$AE$6</f>
        <v>94</v>
      </c>
    </row>
    <row r="12" spans="2:33" s="7" customFormat="1" ht="15" customHeight="1" x14ac:dyDescent="0.3">
      <c r="B12" s="11">
        <v>6</v>
      </c>
      <c r="C12" s="10" t="s">
        <v>21</v>
      </c>
      <c r="D12" s="13">
        <f>R12+AF12</f>
        <v>8</v>
      </c>
      <c r="E12" s="14">
        <f>S12+AG12</f>
        <v>205</v>
      </c>
      <c r="F12" s="14"/>
      <c r="G12" s="14"/>
      <c r="H12" s="14"/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/>
      <c r="O12" s="14"/>
      <c r="P12" s="14">
        <v>1</v>
      </c>
      <c r="Q12" s="14"/>
      <c r="R12" s="13">
        <f>SUM(F12:Q12)</f>
        <v>6</v>
      </c>
      <c r="S12" s="13">
        <f>F12*$F$6+G12*$G$6+H12*$H$6+I12*$I$6+J12*$J$6+K12*$K$6+L12*$L$6+M12*$M$6+N12*$N$6+O12*$O$6+P12*$P$6+Q12*$Q$6</f>
        <v>150</v>
      </c>
      <c r="T12" s="14"/>
      <c r="U12" s="14"/>
      <c r="V12" s="14">
        <v>1</v>
      </c>
      <c r="W12" s="14"/>
      <c r="X12" s="14"/>
      <c r="Y12" s="14"/>
      <c r="Z12" s="14"/>
      <c r="AA12" s="14"/>
      <c r="AB12" s="14"/>
      <c r="AC12" s="14"/>
      <c r="AD12" s="14"/>
      <c r="AE12" s="14">
        <v>1</v>
      </c>
      <c r="AF12" s="13">
        <f>SUM(T12:AE12)</f>
        <v>2</v>
      </c>
      <c r="AG12" s="13">
        <f>T12*$T$6+U12*$U$6+V12*$V$6+W12*$W$6+X12*$X$6+Y12*$Y$6+Z12*$Z$6+AA12*$AA$6+AB12*$AB$6+AC12*$AC$6+AD12*$AD$6+AE12*$AE$6</f>
        <v>55</v>
      </c>
    </row>
    <row r="13" spans="2:33" ht="15" customHeight="1" x14ac:dyDescent="0.3">
      <c r="B13" s="11">
        <v>7</v>
      </c>
      <c r="C13" s="10" t="s">
        <v>24</v>
      </c>
      <c r="D13" s="13">
        <f>R13+AF13</f>
        <v>8</v>
      </c>
      <c r="E13" s="14">
        <f>S13+AG13</f>
        <v>184</v>
      </c>
      <c r="F13" s="14"/>
      <c r="G13" s="14"/>
      <c r="H13" s="14"/>
      <c r="I13" s="14"/>
      <c r="J13" s="14"/>
      <c r="K13" s="14"/>
      <c r="L13" s="14">
        <v>1</v>
      </c>
      <c r="M13" s="14"/>
      <c r="N13" s="14">
        <v>1</v>
      </c>
      <c r="O13" s="14">
        <v>1</v>
      </c>
      <c r="P13" s="14">
        <v>1</v>
      </c>
      <c r="Q13" s="14"/>
      <c r="R13" s="13">
        <f>SUM(F13:Q13)</f>
        <v>4</v>
      </c>
      <c r="S13" s="13">
        <f>F13*$F$6+G13*$G$6+H13*$H$6+I13*$I$6+J13*$J$6+K13*$K$6+L13*$L$6+M13*$M$6+N13*$N$6+O13*$O$6+P13*$P$6+Q13*$Q$6</f>
        <v>77</v>
      </c>
      <c r="T13" s="14">
        <v>1</v>
      </c>
      <c r="U13" s="14"/>
      <c r="V13" s="14">
        <v>1</v>
      </c>
      <c r="W13" s="14">
        <v>1</v>
      </c>
      <c r="X13" s="14"/>
      <c r="Y13" s="14">
        <v>1</v>
      </c>
      <c r="Z13" s="14"/>
      <c r="AA13" s="14"/>
      <c r="AB13" s="14"/>
      <c r="AC13" s="14"/>
      <c r="AD13" s="14"/>
      <c r="AE13" s="14"/>
      <c r="AF13" s="13">
        <f>SUM(T13:AE13)</f>
        <v>4</v>
      </c>
      <c r="AG13" s="13">
        <f>T13*$T$6+U13*$U$6+V13*$V$6+W13*$W$6+X13*$X$6+Y13*$Y$6+Z13*$Z$6+AA13*$AA$6+AB13*$AB$6+AC13*$AC$6+AD13*$AD$6+AE13*$AE$6</f>
        <v>107</v>
      </c>
    </row>
    <row r="14" spans="2:33" ht="15" customHeight="1" x14ac:dyDescent="0.3">
      <c r="B14" s="11">
        <v>8</v>
      </c>
      <c r="C14" s="10" t="s">
        <v>28</v>
      </c>
      <c r="D14" s="13">
        <f>R14+AF14</f>
        <v>7</v>
      </c>
      <c r="E14" s="14">
        <f>S14+AG14</f>
        <v>172</v>
      </c>
      <c r="F14" s="14"/>
      <c r="G14" s="14"/>
      <c r="H14" s="14"/>
      <c r="I14" s="14"/>
      <c r="J14" s="14">
        <v>1</v>
      </c>
      <c r="K14" s="14"/>
      <c r="L14" s="14">
        <v>1</v>
      </c>
      <c r="M14" s="14">
        <v>1</v>
      </c>
      <c r="N14" s="14"/>
      <c r="O14" s="14"/>
      <c r="P14" s="14">
        <v>1</v>
      </c>
      <c r="Q14" s="14"/>
      <c r="R14" s="13">
        <f>SUM(F14:Q14)</f>
        <v>4</v>
      </c>
      <c r="S14" s="13">
        <f>F14*$F$6+G14*$G$6+H14*$H$6+I14*$I$6+J14*$J$6+K14*$K$6+L14*$L$6+M14*$M$6+N14*$N$6+O14*$O$6+P14*$P$6+Q14*$Q$6</f>
        <v>90</v>
      </c>
      <c r="T14" s="14">
        <v>1</v>
      </c>
      <c r="U14" s="14"/>
      <c r="V14" s="14">
        <v>1</v>
      </c>
      <c r="W14" s="14"/>
      <c r="X14" s="14"/>
      <c r="Y14" s="14"/>
      <c r="Z14" s="14"/>
      <c r="AA14" s="14"/>
      <c r="AB14" s="14"/>
      <c r="AC14" s="14"/>
      <c r="AD14" s="14"/>
      <c r="AE14" s="14">
        <v>1</v>
      </c>
      <c r="AF14" s="13">
        <f>SUM(T14:AE14)</f>
        <v>3</v>
      </c>
      <c r="AG14" s="13">
        <f>T14*$T$6+U14*$U$6+V14*$V$6+W14*$W$6+X14*$X$6+Y14*$Y$6+Z14*$Z$6+AA14*$AA$6+AB14*$AB$6+AC14*$AC$6+AD14*$AD$6+AE14*$AE$6</f>
        <v>82</v>
      </c>
    </row>
    <row r="15" spans="2:33" s="7" customFormat="1" ht="15" customHeight="1" x14ac:dyDescent="0.3">
      <c r="B15" s="11">
        <v>9</v>
      </c>
      <c r="C15" s="10" t="s">
        <v>34</v>
      </c>
      <c r="D15" s="13">
        <f t="shared" ref="D15:D27" si="0">R15+AF15</f>
        <v>7</v>
      </c>
      <c r="E15" s="14">
        <f t="shared" ref="E15:E27" si="1">S15+AG15</f>
        <v>160</v>
      </c>
      <c r="F15" s="14"/>
      <c r="G15" s="14">
        <v>1</v>
      </c>
      <c r="H15" s="14"/>
      <c r="I15" s="14"/>
      <c r="J15" s="14"/>
      <c r="K15" s="14"/>
      <c r="L15" s="14">
        <v>1</v>
      </c>
      <c r="M15" s="14"/>
      <c r="N15" s="14"/>
      <c r="O15" s="14">
        <v>1</v>
      </c>
      <c r="P15" s="14">
        <v>1</v>
      </c>
      <c r="Q15" s="14"/>
      <c r="R15" s="13">
        <f t="shared" ref="R15:R27" si="2">SUM(F15:Q15)</f>
        <v>4</v>
      </c>
      <c r="S15" s="13">
        <f t="shared" ref="S15:S27" si="3">F15*$F$6+G15*$G$6+H15*$H$6+I15*$I$6+J15*$J$6+K15*$K$6+L15*$L$6+M15*$M$6+N15*$N$6+O15*$O$6+P15*$P$6+Q15*$Q$6</f>
        <v>91</v>
      </c>
      <c r="T15" s="14">
        <v>1</v>
      </c>
      <c r="U15" s="14"/>
      <c r="V15" s="14">
        <v>1</v>
      </c>
      <c r="W15" s="14"/>
      <c r="X15" s="14"/>
      <c r="Y15" s="14"/>
      <c r="Z15" s="14">
        <v>1</v>
      </c>
      <c r="AA15" s="14"/>
      <c r="AB15" s="14"/>
      <c r="AC15" s="14"/>
      <c r="AD15" s="14"/>
      <c r="AE15" s="14"/>
      <c r="AF15" s="13">
        <f t="shared" ref="AF15:AF27" si="4">SUM(T15:AE15)</f>
        <v>3</v>
      </c>
      <c r="AG15" s="13">
        <f t="shared" ref="AG15:AG27" si="5">T15*$T$6+U15*$U$6+V15*$V$6+W15*$W$6+X15*$X$6+Y15*$Y$6+Z15*$Z$6+AA15*$AA$6+AB15*$AB$6+AC15*$AC$6+AD15*$AD$6+AE15*$AE$6</f>
        <v>69</v>
      </c>
    </row>
    <row r="16" spans="2:33" ht="15" customHeight="1" x14ac:dyDescent="0.3">
      <c r="B16" s="11">
        <v>10</v>
      </c>
      <c r="C16" s="10" t="s">
        <v>35</v>
      </c>
      <c r="D16" s="13">
        <f t="shared" si="0"/>
        <v>6</v>
      </c>
      <c r="E16" s="14">
        <f t="shared" si="1"/>
        <v>123</v>
      </c>
      <c r="F16" s="14"/>
      <c r="G16" s="14"/>
      <c r="H16" s="14"/>
      <c r="I16" s="14"/>
      <c r="J16" s="14"/>
      <c r="K16" s="14"/>
      <c r="L16" s="14"/>
      <c r="M16" s="14">
        <v>1</v>
      </c>
      <c r="N16" s="14">
        <v>1</v>
      </c>
      <c r="O16" s="14"/>
      <c r="P16" s="14">
        <v>1</v>
      </c>
      <c r="Q16" s="14"/>
      <c r="R16" s="13">
        <f t="shared" si="2"/>
        <v>3</v>
      </c>
      <c r="S16" s="13">
        <f t="shared" si="3"/>
        <v>58</v>
      </c>
      <c r="T16" s="14"/>
      <c r="U16" s="14"/>
      <c r="V16" s="14">
        <v>1</v>
      </c>
      <c r="W16" s="14"/>
      <c r="X16" s="14"/>
      <c r="Y16" s="14"/>
      <c r="Z16" s="14">
        <v>1</v>
      </c>
      <c r="AA16" s="14"/>
      <c r="AB16" s="14">
        <v>1</v>
      </c>
      <c r="AC16" s="14"/>
      <c r="AD16" s="14"/>
      <c r="AE16" s="14"/>
      <c r="AF16" s="13">
        <f t="shared" si="4"/>
        <v>3</v>
      </c>
      <c r="AG16" s="13">
        <f t="shared" si="5"/>
        <v>65</v>
      </c>
    </row>
    <row r="17" spans="2:33" ht="15" customHeight="1" x14ac:dyDescent="0.3">
      <c r="B17" s="11">
        <v>11</v>
      </c>
      <c r="C17" s="10" t="s">
        <v>15</v>
      </c>
      <c r="D17" s="13">
        <f>R17+AF17</f>
        <v>5</v>
      </c>
      <c r="E17" s="14">
        <f>S17+AG17</f>
        <v>99</v>
      </c>
      <c r="F17" s="14"/>
      <c r="G17" s="14"/>
      <c r="H17" s="14"/>
      <c r="I17" s="14"/>
      <c r="J17" s="14"/>
      <c r="K17" s="14"/>
      <c r="L17" s="14"/>
      <c r="M17" s="14"/>
      <c r="N17" s="14">
        <v>1</v>
      </c>
      <c r="O17" s="14"/>
      <c r="P17" s="14">
        <v>1</v>
      </c>
      <c r="Q17" s="14"/>
      <c r="R17" s="13">
        <f>SUM(F17:Q17)</f>
        <v>2</v>
      </c>
      <c r="S17" s="13">
        <f>F17*$F$6+G17*$G$6+H17*$H$6+I17*$I$6+J17*$J$6+K17*$K$6+L17*$L$6+M17*$M$6+N17*$N$6+O17*$O$6+P17*$P$6+Q17*$Q$6</f>
        <v>30</v>
      </c>
      <c r="T17" s="14">
        <v>1</v>
      </c>
      <c r="U17" s="14"/>
      <c r="V17" s="14">
        <v>1</v>
      </c>
      <c r="W17" s="14"/>
      <c r="X17" s="14"/>
      <c r="Y17" s="14"/>
      <c r="Z17" s="14">
        <v>1</v>
      </c>
      <c r="AA17" s="14"/>
      <c r="AB17" s="14"/>
      <c r="AC17" s="14"/>
      <c r="AD17" s="14"/>
      <c r="AE17" s="14"/>
      <c r="AF17" s="13">
        <f>SUM(T17:AE17)</f>
        <v>3</v>
      </c>
      <c r="AG17" s="13">
        <f>T17*$T$6+U17*$U$6+V17*$V$6+W17*$W$6+X17*$X$6+Y17*$Y$6+Z17*$Z$6+AA17*$AA$6+AB17*$AB$6+AC17*$AC$6+AD17*$AD$6+AE17*$AE$6</f>
        <v>69</v>
      </c>
    </row>
    <row r="18" spans="2:33" s="7" customFormat="1" ht="15" customHeight="1" x14ac:dyDescent="0.3">
      <c r="B18" s="11">
        <v>12</v>
      </c>
      <c r="C18" s="10" t="s">
        <v>19</v>
      </c>
      <c r="D18" s="13">
        <f>R18+AF18</f>
        <v>5</v>
      </c>
      <c r="E18" s="14">
        <f>S18+AG18</f>
        <v>98</v>
      </c>
      <c r="F18" s="14"/>
      <c r="G18" s="14"/>
      <c r="H18" s="14"/>
      <c r="I18" s="14"/>
      <c r="J18" s="14"/>
      <c r="K18" s="14"/>
      <c r="L18" s="14">
        <v>1</v>
      </c>
      <c r="M18" s="14"/>
      <c r="N18" s="14">
        <v>1</v>
      </c>
      <c r="O18" s="14"/>
      <c r="P18" s="14">
        <v>1</v>
      </c>
      <c r="Q18" s="14"/>
      <c r="R18" s="13">
        <f>SUM(F18:Q18)</f>
        <v>3</v>
      </c>
      <c r="S18" s="13">
        <f>F18*$F$6+G18*$G$6+H18*$H$6+I18*$I$6+J18*$J$6+K18*$K$6+L18*$L$6+M18*$M$6+N18*$N$6+O18*$O$6+P18*$P$6+Q18*$Q$6</f>
        <v>48</v>
      </c>
      <c r="T18" s="14"/>
      <c r="U18" s="14"/>
      <c r="V18" s="14">
        <v>1</v>
      </c>
      <c r="W18" s="14"/>
      <c r="X18" s="14"/>
      <c r="Y18" s="14">
        <v>1</v>
      </c>
      <c r="Z18" s="14"/>
      <c r="AA18" s="14"/>
      <c r="AB18" s="14"/>
      <c r="AC18" s="14"/>
      <c r="AD18" s="14"/>
      <c r="AE18" s="14"/>
      <c r="AF18" s="13">
        <f>SUM(T18:AE18)</f>
        <v>2</v>
      </c>
      <c r="AG18" s="13">
        <f>T18*$T$6+U18*$U$6+V18*$V$6+W18*$W$6+X18*$X$6+Y18*$Y$6+Z18*$Z$6+AA18*$AA$6+AB18*$AB$6+AC18*$AC$6+AD18*$AD$6+AE18*$AE$6</f>
        <v>50</v>
      </c>
    </row>
    <row r="19" spans="2:33" ht="15" customHeight="1" x14ac:dyDescent="0.3">
      <c r="B19" s="11">
        <v>13</v>
      </c>
      <c r="C19" s="10" t="s">
        <v>12</v>
      </c>
      <c r="D19" s="13">
        <f>R19+AF19</f>
        <v>5</v>
      </c>
      <c r="E19" s="14">
        <f>S19+AG19</f>
        <v>92</v>
      </c>
      <c r="F19" s="14"/>
      <c r="G19" s="14"/>
      <c r="H19" s="14"/>
      <c r="I19" s="14"/>
      <c r="J19" s="14"/>
      <c r="K19" s="14"/>
      <c r="L19" s="14">
        <v>1</v>
      </c>
      <c r="M19" s="14"/>
      <c r="N19" s="14">
        <v>1</v>
      </c>
      <c r="O19" s="14"/>
      <c r="P19" s="14">
        <v>1</v>
      </c>
      <c r="Q19" s="14"/>
      <c r="R19" s="13">
        <f>SUM(F19:Q19)</f>
        <v>3</v>
      </c>
      <c r="S19" s="13">
        <f>F19*$F$6+G19*$G$6+H19*$H$6+I19*$I$6+J19*$J$6+K19*$K$6+L19*$L$6+M19*$M$6+N19*$N$6+O19*$O$6+P19*$P$6+Q19*$Q$6</f>
        <v>48</v>
      </c>
      <c r="T19" s="14">
        <v>1</v>
      </c>
      <c r="U19" s="14"/>
      <c r="V19" s="14"/>
      <c r="W19" s="14"/>
      <c r="X19" s="14"/>
      <c r="Y19" s="14"/>
      <c r="Z19" s="14">
        <v>1</v>
      </c>
      <c r="AA19" s="14"/>
      <c r="AB19" s="14"/>
      <c r="AC19" s="14"/>
      <c r="AD19" s="14"/>
      <c r="AE19" s="14"/>
      <c r="AF19" s="13">
        <f>SUM(T19:AE19)</f>
        <v>2</v>
      </c>
      <c r="AG19" s="13">
        <f>T19*$T$6+U19*$U$6+V19*$V$6+W19*$W$6+X19*$X$6+Y19*$Y$6+Z19*$Z$6+AA19*$AA$6+AB19*$AB$6+AC19*$AC$6+AD19*$AD$6+AE19*$AE$6</f>
        <v>44</v>
      </c>
    </row>
    <row r="20" spans="2:33" s="7" customFormat="1" ht="15" customHeight="1" x14ac:dyDescent="0.3">
      <c r="B20" s="11">
        <v>14</v>
      </c>
      <c r="C20" s="10" t="s">
        <v>10</v>
      </c>
      <c r="D20" s="13">
        <f>R20+AF20</f>
        <v>5</v>
      </c>
      <c r="E20" s="14">
        <f>S20+AG20</f>
        <v>90</v>
      </c>
      <c r="F20" s="14"/>
      <c r="G20" s="14"/>
      <c r="H20" s="14"/>
      <c r="I20" s="14"/>
      <c r="J20" s="14"/>
      <c r="K20" s="14"/>
      <c r="L20" s="14">
        <v>1</v>
      </c>
      <c r="M20" s="14"/>
      <c r="N20" s="14">
        <v>1</v>
      </c>
      <c r="O20" s="14"/>
      <c r="P20" s="14">
        <v>1</v>
      </c>
      <c r="Q20" s="14"/>
      <c r="R20" s="13">
        <f>SUM(F20:Q20)</f>
        <v>3</v>
      </c>
      <c r="S20" s="13">
        <f>F20*$F$6+G20*$G$6+H20*$H$6+I20*$I$6+J20*$J$6+K20*$K$6+L20*$L$6+M20*$M$6+N20*$N$6+O20*$O$6+P20*$P$6+Q20*$Q$6</f>
        <v>48</v>
      </c>
      <c r="T20" s="14"/>
      <c r="U20" s="14"/>
      <c r="V20" s="14"/>
      <c r="W20" s="14"/>
      <c r="X20" s="14"/>
      <c r="Y20" s="14">
        <v>1</v>
      </c>
      <c r="Z20" s="14">
        <v>1</v>
      </c>
      <c r="AA20" s="14"/>
      <c r="AB20" s="14"/>
      <c r="AC20" s="14"/>
      <c r="AD20" s="14"/>
      <c r="AE20" s="14"/>
      <c r="AF20" s="13">
        <f>SUM(T20:AE20)</f>
        <v>2</v>
      </c>
      <c r="AG20" s="13">
        <f>T20*$T$6+U20*$U$6+V20*$V$6+W20*$W$6+X20*$X$6+Y20*$Y$6+Z20*$Z$6+AA20*$AA$6+AB20*$AB$6+AC20*$AC$6+AD20*$AD$6+AE20*$AE$6</f>
        <v>42</v>
      </c>
    </row>
    <row r="21" spans="2:33" ht="15" customHeight="1" x14ac:dyDescent="0.3">
      <c r="B21" s="11">
        <v>15</v>
      </c>
      <c r="C21" s="10" t="s">
        <v>20</v>
      </c>
      <c r="D21" s="13">
        <f>R21+AF21</f>
        <v>5</v>
      </c>
      <c r="E21" s="14">
        <f>S21+AG21</f>
        <v>88</v>
      </c>
      <c r="F21" s="14"/>
      <c r="G21" s="14"/>
      <c r="H21" s="14"/>
      <c r="I21" s="14"/>
      <c r="J21" s="14"/>
      <c r="K21" s="14"/>
      <c r="L21" s="14">
        <v>1</v>
      </c>
      <c r="M21" s="14"/>
      <c r="N21" s="14">
        <v>1</v>
      </c>
      <c r="O21" s="14"/>
      <c r="P21" s="14">
        <v>1</v>
      </c>
      <c r="Q21" s="14"/>
      <c r="R21" s="13">
        <f>SUM(F21:Q21)</f>
        <v>3</v>
      </c>
      <c r="S21" s="13">
        <f>F21*$F$6+G21*$G$6+H21*$H$6+I21*$I$6+J21*$J$6+K21*$K$6+L21*$L$6+M21*$M$6+N21*$N$6+O21*$O$6+P21*$P$6+Q21*$Q$6</f>
        <v>48</v>
      </c>
      <c r="T21" s="14"/>
      <c r="U21" s="14"/>
      <c r="V21" s="14"/>
      <c r="W21" s="14"/>
      <c r="X21" s="14"/>
      <c r="Y21" s="14"/>
      <c r="Z21" s="14">
        <v>1</v>
      </c>
      <c r="AA21" s="14"/>
      <c r="AB21" s="14">
        <v>1</v>
      </c>
      <c r="AC21" s="14"/>
      <c r="AD21" s="14"/>
      <c r="AE21" s="14"/>
      <c r="AF21" s="13">
        <f>SUM(T21:AE21)</f>
        <v>2</v>
      </c>
      <c r="AG21" s="13">
        <f>T21*$T$6+U21*$U$6+V21*$V$6+W21*$W$6+X21*$X$6+Y21*$Y$6+Z21*$Z$6+AA21*$AA$6+AB21*$AB$6+AC21*$AC$6+AD21*$AD$6+AE21*$AE$6</f>
        <v>40</v>
      </c>
    </row>
    <row r="22" spans="2:33" s="7" customFormat="1" ht="15" customHeight="1" x14ac:dyDescent="0.3">
      <c r="B22" s="16">
        <v>16</v>
      </c>
      <c r="C22" s="17" t="s">
        <v>11</v>
      </c>
      <c r="D22" s="18">
        <f>R22+AF22</f>
        <v>5</v>
      </c>
      <c r="E22" s="19">
        <f>S22+AG22</f>
        <v>96</v>
      </c>
      <c r="F22" s="19"/>
      <c r="G22" s="19"/>
      <c r="H22" s="19"/>
      <c r="I22" s="19"/>
      <c r="J22" s="19"/>
      <c r="K22" s="19"/>
      <c r="L22" s="19">
        <v>1</v>
      </c>
      <c r="M22" s="19"/>
      <c r="N22" s="19">
        <v>1</v>
      </c>
      <c r="O22" s="19"/>
      <c r="P22" s="19">
        <v>1</v>
      </c>
      <c r="Q22" s="19"/>
      <c r="R22" s="18">
        <f>SUM(F22:Q22)</f>
        <v>3</v>
      </c>
      <c r="S22" s="18">
        <f>F22*$F$6+G22*$G$6+H22*$H$6+I22*$I$6+J22*$J$6+K22*$K$6+L22*$L$6+M22*$M$6+N22*$N$6+O22*$O$6+P22*$P$6+Q22*$Q$6</f>
        <v>48</v>
      </c>
      <c r="T22" s="19"/>
      <c r="U22" s="19"/>
      <c r="V22" s="19"/>
      <c r="W22" s="19"/>
      <c r="X22" s="19"/>
      <c r="Y22" s="19">
        <v>1</v>
      </c>
      <c r="Z22" s="19"/>
      <c r="AA22" s="19"/>
      <c r="AB22" s="19">
        <v>1</v>
      </c>
      <c r="AC22" s="19"/>
      <c r="AD22" s="19"/>
      <c r="AE22" s="19"/>
      <c r="AF22" s="18">
        <f>SUM(T22:AE22)</f>
        <v>2</v>
      </c>
      <c r="AG22" s="18">
        <f>T22*$T$6+U22*$U$6+V22*$V$6+W22*$W$6+X22*$X$6+Y22*$Y$6+Z22*$Z$6+AA22*$AA$6+AB22*$AB$6+AC22*$AC$6+AD22*$AD$6+AE22*$AE$6</f>
        <v>48</v>
      </c>
    </row>
    <row r="23" spans="2:33" ht="15" customHeight="1" x14ac:dyDescent="0.3">
      <c r="B23" s="16">
        <v>17</v>
      </c>
      <c r="C23" s="17" t="s">
        <v>38</v>
      </c>
      <c r="D23" s="18">
        <f>R23+AF23</f>
        <v>4</v>
      </c>
      <c r="E23" s="19">
        <f>S23+AG23</f>
        <v>82</v>
      </c>
      <c r="F23" s="19"/>
      <c r="G23" s="19"/>
      <c r="H23" s="19"/>
      <c r="I23" s="19"/>
      <c r="J23" s="19">
        <v>1</v>
      </c>
      <c r="K23" s="19"/>
      <c r="L23" s="19"/>
      <c r="M23" s="19"/>
      <c r="N23" s="19">
        <v>1</v>
      </c>
      <c r="O23" s="19"/>
      <c r="P23" s="19">
        <v>1</v>
      </c>
      <c r="Q23" s="19"/>
      <c r="R23" s="18">
        <f>SUM(F23:Q23)</f>
        <v>3</v>
      </c>
      <c r="S23" s="18">
        <f>F23*$F$6+G23*$G$6+H23*$H$6+I23*$I$6+J23*$J$6+K23*$K$6+L23*$L$6+M23*$M$6+N23*$N$6+O23*$O$6+P23*$P$6+Q23*$Q$6</f>
        <v>59</v>
      </c>
      <c r="T23" s="19"/>
      <c r="U23" s="19"/>
      <c r="V23" s="19"/>
      <c r="W23" s="19"/>
      <c r="X23" s="19"/>
      <c r="Y23" s="19"/>
      <c r="Z23" s="19"/>
      <c r="AA23" s="19"/>
      <c r="AB23" s="19">
        <v>1</v>
      </c>
      <c r="AC23" s="19"/>
      <c r="AD23" s="19"/>
      <c r="AE23" s="19"/>
      <c r="AF23" s="18">
        <f>SUM(T23:AE23)</f>
        <v>1</v>
      </c>
      <c r="AG23" s="18">
        <f>T23*$T$6+U23*$U$6+V23*$V$6+W23*$W$6+X23*$X$6+Y23*$Y$6+Z23*$Z$6+AA23*$AA$6+AB23*$AB$6+AC23*$AC$6+AD23*$AD$6+AE23*$AE$6</f>
        <v>23</v>
      </c>
    </row>
    <row r="24" spans="2:33" ht="15" customHeight="1" x14ac:dyDescent="0.3">
      <c r="B24" s="16">
        <v>18</v>
      </c>
      <c r="C24" s="17" t="s">
        <v>27</v>
      </c>
      <c r="D24" s="18">
        <f>R24+AF24</f>
        <v>4</v>
      </c>
      <c r="E24" s="19">
        <f>S24+AG24</f>
        <v>76</v>
      </c>
      <c r="F24" s="19"/>
      <c r="G24" s="19"/>
      <c r="H24" s="19"/>
      <c r="I24" s="19"/>
      <c r="J24" s="19"/>
      <c r="K24" s="19"/>
      <c r="L24" s="19"/>
      <c r="M24" s="19"/>
      <c r="N24" s="19">
        <v>1</v>
      </c>
      <c r="O24" s="19"/>
      <c r="P24" s="19">
        <v>1</v>
      </c>
      <c r="Q24" s="19"/>
      <c r="R24" s="18">
        <f>SUM(F24:Q24)</f>
        <v>2</v>
      </c>
      <c r="S24" s="18">
        <f>F24*$F$6+G24*$G$6+H24*$H$6+I24*$I$6+J24*$J$6+K24*$K$6+L24*$L$6+M24*$M$6+N24*$N$6+O24*$O$6+P24*$P$6+Q24*$Q$6</f>
        <v>30</v>
      </c>
      <c r="T24" s="19"/>
      <c r="U24" s="19"/>
      <c r="V24" s="19"/>
      <c r="W24" s="19"/>
      <c r="X24" s="19"/>
      <c r="Y24" s="19"/>
      <c r="Z24" s="19">
        <v>1</v>
      </c>
      <c r="AA24" s="19">
        <v>1</v>
      </c>
      <c r="AB24" s="19"/>
      <c r="AC24" s="19"/>
      <c r="AD24" s="19"/>
      <c r="AE24" s="19"/>
      <c r="AF24" s="18">
        <f>SUM(T24:AE24)</f>
        <v>2</v>
      </c>
      <c r="AG24" s="18">
        <f>T24*$T$6+U24*$U$6+V24*$V$6+W24*$W$6+X24*$X$6+Y24*$Y$6+Z24*$Z$6+AA24*$AA$6+AB24*$AB$6+AC24*$AC$6+AD24*$AD$6+AE24*$AE$6</f>
        <v>46</v>
      </c>
    </row>
    <row r="25" spans="2:33" ht="15" customHeight="1" x14ac:dyDescent="0.3">
      <c r="B25" s="16">
        <v>19</v>
      </c>
      <c r="C25" s="17" t="s">
        <v>36</v>
      </c>
      <c r="D25" s="18">
        <f t="shared" si="0"/>
        <v>4</v>
      </c>
      <c r="E25" s="19">
        <f t="shared" si="1"/>
        <v>80</v>
      </c>
      <c r="F25" s="19"/>
      <c r="G25" s="19"/>
      <c r="H25" s="19"/>
      <c r="I25" s="19"/>
      <c r="J25" s="19"/>
      <c r="K25" s="19"/>
      <c r="L25" s="19"/>
      <c r="M25" s="19"/>
      <c r="N25" s="19">
        <v>1</v>
      </c>
      <c r="O25" s="19"/>
      <c r="P25" s="19">
        <v>1</v>
      </c>
      <c r="Q25" s="19"/>
      <c r="R25" s="18">
        <f t="shared" si="2"/>
        <v>2</v>
      </c>
      <c r="S25" s="18">
        <f t="shared" si="3"/>
        <v>30</v>
      </c>
      <c r="T25" s="19"/>
      <c r="U25" s="19"/>
      <c r="V25" s="19">
        <v>1</v>
      </c>
      <c r="W25" s="19"/>
      <c r="X25" s="19"/>
      <c r="Y25" s="19">
        <v>1</v>
      </c>
      <c r="Z25" s="19"/>
      <c r="AA25" s="19"/>
      <c r="AB25" s="19"/>
      <c r="AC25" s="19"/>
      <c r="AD25" s="19"/>
      <c r="AE25" s="19"/>
      <c r="AF25" s="18">
        <f t="shared" si="4"/>
        <v>2</v>
      </c>
      <c r="AG25" s="18">
        <f t="shared" si="5"/>
        <v>50</v>
      </c>
    </row>
    <row r="26" spans="2:33" ht="15" customHeight="1" x14ac:dyDescent="0.3">
      <c r="B26" s="16">
        <v>20</v>
      </c>
      <c r="C26" s="17" t="s">
        <v>25</v>
      </c>
      <c r="D26" s="18">
        <f>R26+AF26</f>
        <v>4</v>
      </c>
      <c r="E26" s="19">
        <f>S26+AG26</f>
        <v>73</v>
      </c>
      <c r="F26" s="19"/>
      <c r="G26" s="19"/>
      <c r="H26" s="19"/>
      <c r="I26" s="19"/>
      <c r="J26" s="19"/>
      <c r="K26" s="19"/>
      <c r="L26" s="19">
        <v>1</v>
      </c>
      <c r="M26" s="19"/>
      <c r="N26" s="19">
        <v>1</v>
      </c>
      <c r="O26" s="19"/>
      <c r="P26" s="19"/>
      <c r="Q26" s="19"/>
      <c r="R26" s="18">
        <f>SUM(F26:Q26)</f>
        <v>2</v>
      </c>
      <c r="S26" s="18">
        <f>F26*$F$6+G26*$G$6+H26*$H$6+I26*$I$6+J26*$J$6+K26*$K$6+L26*$L$6+M26*$M$6+N26*$N$6+O26*$O$6+P26*$P$6+Q26*$Q$6</f>
        <v>33</v>
      </c>
      <c r="T26" s="19"/>
      <c r="U26" s="19"/>
      <c r="V26" s="19"/>
      <c r="W26" s="19"/>
      <c r="X26" s="19"/>
      <c r="Y26" s="19"/>
      <c r="Z26" s="19">
        <v>1</v>
      </c>
      <c r="AA26" s="19"/>
      <c r="AB26" s="19">
        <v>1</v>
      </c>
      <c r="AC26" s="19"/>
      <c r="AD26" s="19"/>
      <c r="AE26" s="19"/>
      <c r="AF26" s="18">
        <f>SUM(T26:AE26)</f>
        <v>2</v>
      </c>
      <c r="AG26" s="18">
        <f>T26*$T$6+U26*$U$6+V26*$V$6+W26*$W$6+X26*$X$6+Y26*$Y$6+Z26*$Z$6+AA26*$AA$6+AB26*$AB$6+AC26*$AC$6+AD26*$AD$6+AE26*$AE$6</f>
        <v>40</v>
      </c>
    </row>
    <row r="27" spans="2:33" ht="15" customHeight="1" x14ac:dyDescent="0.3">
      <c r="B27" s="16">
        <v>21</v>
      </c>
      <c r="C27" s="17" t="s">
        <v>37</v>
      </c>
      <c r="D27" s="18">
        <f t="shared" si="0"/>
        <v>4</v>
      </c>
      <c r="E27" s="19">
        <f t="shared" si="1"/>
        <v>75</v>
      </c>
      <c r="F27" s="19"/>
      <c r="G27" s="19"/>
      <c r="H27" s="19"/>
      <c r="I27" s="19"/>
      <c r="J27" s="19"/>
      <c r="K27" s="19"/>
      <c r="L27" s="19">
        <v>1</v>
      </c>
      <c r="M27" s="19"/>
      <c r="N27" s="19">
        <v>1</v>
      </c>
      <c r="O27" s="19"/>
      <c r="P27" s="19"/>
      <c r="Q27" s="19"/>
      <c r="R27" s="18">
        <f t="shared" si="2"/>
        <v>2</v>
      </c>
      <c r="S27" s="18">
        <f t="shared" si="3"/>
        <v>33</v>
      </c>
      <c r="T27" s="19"/>
      <c r="U27" s="19"/>
      <c r="V27" s="19"/>
      <c r="W27" s="19"/>
      <c r="X27" s="19"/>
      <c r="Y27" s="19">
        <v>1</v>
      </c>
      <c r="Z27" s="19">
        <v>1</v>
      </c>
      <c r="AA27" s="19"/>
      <c r="AB27" s="19"/>
      <c r="AC27" s="19"/>
      <c r="AD27" s="19"/>
      <c r="AE27" s="19"/>
      <c r="AF27" s="18">
        <f t="shared" si="4"/>
        <v>2</v>
      </c>
      <c r="AG27" s="18">
        <f t="shared" si="5"/>
        <v>42</v>
      </c>
    </row>
    <row r="28" spans="2:33" s="7" customFormat="1" ht="15" customHeight="1" x14ac:dyDescent="0.3">
      <c r="B28" s="16">
        <v>22</v>
      </c>
      <c r="C28" s="17" t="s">
        <v>16</v>
      </c>
      <c r="D28" s="18">
        <f>R28+AF28</f>
        <v>4</v>
      </c>
      <c r="E28" s="19">
        <f>S28+AG28</f>
        <v>65</v>
      </c>
      <c r="F28" s="19"/>
      <c r="G28" s="19"/>
      <c r="H28" s="19"/>
      <c r="I28" s="19"/>
      <c r="J28" s="19"/>
      <c r="K28" s="19"/>
      <c r="L28" s="19">
        <v>1</v>
      </c>
      <c r="M28" s="19"/>
      <c r="N28" s="19">
        <v>1</v>
      </c>
      <c r="O28" s="19"/>
      <c r="P28" s="19">
        <v>1</v>
      </c>
      <c r="Q28" s="19"/>
      <c r="R28" s="18">
        <f>SUM(F28:Q28)</f>
        <v>3</v>
      </c>
      <c r="S28" s="18">
        <f>F28*$F$6+G28*$G$6+H28*$H$6+I28*$I$6+J28*$J$6+K28*$K$6+L28*$L$6+M28*$M$6+N28*$N$6+O28*$O$6+P28*$P$6+Q28*$Q$6</f>
        <v>48</v>
      </c>
      <c r="T28" s="19"/>
      <c r="U28" s="19"/>
      <c r="V28" s="19"/>
      <c r="W28" s="19"/>
      <c r="X28" s="19"/>
      <c r="Y28" s="19"/>
      <c r="Z28" s="19">
        <v>1</v>
      </c>
      <c r="AA28" s="19"/>
      <c r="AB28" s="19"/>
      <c r="AC28" s="19"/>
      <c r="AD28" s="19"/>
      <c r="AE28" s="19"/>
      <c r="AF28" s="18">
        <f>SUM(T28:AE28)</f>
        <v>1</v>
      </c>
      <c r="AG28" s="18">
        <f>T28*$T$6+U28*$U$6+V28*$V$6+W28*$W$6+X28*$X$6+Y28*$Y$6+Z28*$Z$6+AA28*$AA$6+AB28*$AB$6+AC28*$AC$6+AD28*$AD$6+AE28*$AE$6</f>
        <v>17</v>
      </c>
    </row>
    <row r="29" spans="2:33" ht="15" customHeight="1" x14ac:dyDescent="0.3">
      <c r="B29" s="16">
        <v>23</v>
      </c>
      <c r="C29" s="17" t="s">
        <v>32</v>
      </c>
      <c r="D29" s="18">
        <f>R29+AF29</f>
        <v>4</v>
      </c>
      <c r="E29" s="19">
        <f>S29+AG29</f>
        <v>65</v>
      </c>
      <c r="F29" s="19"/>
      <c r="G29" s="19"/>
      <c r="H29" s="19"/>
      <c r="I29" s="19"/>
      <c r="J29" s="19"/>
      <c r="K29" s="19"/>
      <c r="L29" s="19">
        <v>1</v>
      </c>
      <c r="M29" s="19"/>
      <c r="N29" s="19">
        <v>1</v>
      </c>
      <c r="O29" s="19"/>
      <c r="P29" s="19">
        <v>1</v>
      </c>
      <c r="Q29" s="19"/>
      <c r="R29" s="18">
        <f>SUM(F29:Q29)</f>
        <v>3</v>
      </c>
      <c r="S29" s="18">
        <f>F29*$F$6+G29*$G$6+H29*$H$6+I29*$I$6+J29*$J$6+K29*$K$6+L29*$L$6+M29*$M$6+N29*$N$6+O29*$O$6+P29*$P$6+Q29*$Q$6</f>
        <v>48</v>
      </c>
      <c r="T29" s="19"/>
      <c r="U29" s="19"/>
      <c r="V29" s="19"/>
      <c r="W29" s="19"/>
      <c r="X29" s="19"/>
      <c r="Y29" s="19"/>
      <c r="Z29" s="19">
        <v>1</v>
      </c>
      <c r="AA29" s="19"/>
      <c r="AB29" s="19"/>
      <c r="AC29" s="19"/>
      <c r="AD29" s="19"/>
      <c r="AE29" s="19"/>
      <c r="AF29" s="18">
        <f>SUM(T29:AE29)</f>
        <v>1</v>
      </c>
      <c r="AG29" s="18">
        <f>T29*$T$6+U29*$U$6+V29*$V$6+W29*$W$6+X29*$X$6+Y29*$Y$6+Z29*$Z$6+AA29*$AA$6+AB29*$AB$6+AC29*$AC$6+AD29*$AD$6+AE29*$AE$6</f>
        <v>17</v>
      </c>
    </row>
    <row r="30" spans="2:33" ht="15" customHeight="1" x14ac:dyDescent="0.3">
      <c r="B30" s="16">
        <v>24</v>
      </c>
      <c r="C30" s="17" t="s">
        <v>31</v>
      </c>
      <c r="D30" s="18">
        <f>R30+AF30</f>
        <v>3</v>
      </c>
      <c r="E30" s="19">
        <f>S30+AG30</f>
        <v>61</v>
      </c>
      <c r="F30" s="19"/>
      <c r="G30" s="19"/>
      <c r="H30" s="19"/>
      <c r="I30" s="19"/>
      <c r="J30" s="19"/>
      <c r="K30" s="19"/>
      <c r="L30" s="19">
        <v>1</v>
      </c>
      <c r="M30" s="19">
        <v>1</v>
      </c>
      <c r="N30" s="19">
        <v>1</v>
      </c>
      <c r="O30" s="19"/>
      <c r="P30" s="19"/>
      <c r="Q30" s="19"/>
      <c r="R30" s="18">
        <f>SUM(F30:Q30)</f>
        <v>3</v>
      </c>
      <c r="S30" s="18">
        <f>F30*$F$6+G30*$G$6+H30*$H$6+I30*$I$6+J30*$J$6+K30*$K$6+L30*$L$6+M30*$M$6+N30*$N$6+O30*$O$6+P30*$P$6+Q30*$Q$6</f>
        <v>61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8">
        <f>SUM(T30:AE30)</f>
        <v>0</v>
      </c>
      <c r="AG30" s="18">
        <f>T30*$T$6+U30*$U$6+V30*$V$6+W30*$W$6+X30*$X$6+Y30*$Y$6+Z30*$Z$6+AA30*$AA$6+AB30*$AB$6+AC30*$AC$6+AD30*$AD$6+AE30*$AE$6</f>
        <v>0</v>
      </c>
    </row>
    <row r="31" spans="2:33" ht="15" customHeight="1" x14ac:dyDescent="0.3">
      <c r="B31" s="16">
        <v>25</v>
      </c>
      <c r="C31" s="17" t="s">
        <v>18</v>
      </c>
      <c r="D31" s="18">
        <f>R31+AF31</f>
        <v>2</v>
      </c>
      <c r="E31" s="19">
        <f>S31+AG31</f>
        <v>32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1</v>
      </c>
      <c r="Q31" s="19"/>
      <c r="R31" s="18">
        <f>SUM(F31:Q31)</f>
        <v>1</v>
      </c>
      <c r="S31" s="18">
        <f>F31*$F$6+G31*$G$6+H31*$H$6+I31*$I$6+J31*$J$6+K31*$K$6+L31*$L$6+M31*$M$6+N31*$N$6+O31*$O$6+P31*$P$6+Q31*$Q$6</f>
        <v>15</v>
      </c>
      <c r="T31" s="19"/>
      <c r="U31" s="19"/>
      <c r="V31" s="19"/>
      <c r="W31" s="19"/>
      <c r="X31" s="19"/>
      <c r="Y31" s="19"/>
      <c r="Z31" s="19">
        <v>1</v>
      </c>
      <c r="AA31" s="19"/>
      <c r="AB31" s="19"/>
      <c r="AC31" s="19"/>
      <c r="AD31" s="19"/>
      <c r="AE31" s="19"/>
      <c r="AF31" s="18">
        <f>SUM(T31:AE31)</f>
        <v>1</v>
      </c>
      <c r="AG31" s="18">
        <f>T31*$T$6+U31*$U$6+V31*$V$6+W31*$W$6+X31*$X$6+Y31*$Y$6+Z31*$Z$6+AA31*$AA$6+AB31*$AB$6+AC31*$AC$6+AD31*$AD$6+AE31*$AE$6</f>
        <v>17</v>
      </c>
    </row>
    <row r="32" spans="2:33" ht="15" customHeight="1" x14ac:dyDescent="0.3">
      <c r="B32" s="16">
        <v>26</v>
      </c>
      <c r="C32" s="20" t="s">
        <v>13</v>
      </c>
      <c r="D32" s="18">
        <f>R32+AF32</f>
        <v>2</v>
      </c>
      <c r="E32" s="19">
        <f>S32+AG32</f>
        <v>33</v>
      </c>
      <c r="F32" s="19"/>
      <c r="G32" s="19"/>
      <c r="H32" s="19"/>
      <c r="I32" s="19"/>
      <c r="J32" s="19"/>
      <c r="K32" s="19"/>
      <c r="L32" s="19">
        <v>1</v>
      </c>
      <c r="M32" s="19"/>
      <c r="N32" s="19"/>
      <c r="O32" s="19"/>
      <c r="P32" s="19">
        <v>1</v>
      </c>
      <c r="Q32" s="19"/>
      <c r="R32" s="18">
        <f>SUM(F32:Q32)</f>
        <v>2</v>
      </c>
      <c r="S32" s="18">
        <f>F32*$F$6+G32*$G$6+H32*$H$6+I32*$I$6+J32*$J$6+K32*$K$6+L32*$L$6+M32*$M$6+N32*$N$6+O32*$O$6+P32*$P$6+Q32*$Q$6</f>
        <v>33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8">
        <f>SUM(T32:AE32)</f>
        <v>0</v>
      </c>
      <c r="AG32" s="18">
        <f>T32*$T$6+U32*$U$6+V32*$V$6+W32*$W$6+X32*$X$6+Y32*$Y$6+Z32*$Z$6+AA32*$AA$6+AB32*$AB$6+AC32*$AC$6+AD32*$AD$6+AE32*$AE$6</f>
        <v>0</v>
      </c>
    </row>
    <row r="33" spans="2:33" s="7" customFormat="1" ht="15" customHeight="1" x14ac:dyDescent="0.3">
      <c r="B33" s="16">
        <v>27</v>
      </c>
      <c r="C33" s="17" t="s">
        <v>14</v>
      </c>
      <c r="D33" s="18">
        <f>R33+AF33</f>
        <v>1</v>
      </c>
      <c r="E33" s="19">
        <f>S33+AG33</f>
        <v>23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8">
        <f>SUM(F33:Q33)</f>
        <v>0</v>
      </c>
      <c r="S33" s="18">
        <f>F33*$F$6+G33*$G$6+H33*$H$6+I33*$I$6+J33*$J$6+K33*$K$6+L33*$L$6+M33*$M$6+N33*$N$6+O33*$O$6+P33*$P$6+Q33*$Q$6</f>
        <v>0</v>
      </c>
      <c r="T33" s="19"/>
      <c r="U33" s="19"/>
      <c r="V33" s="19"/>
      <c r="W33" s="19"/>
      <c r="X33" s="19"/>
      <c r="Y33" s="19"/>
      <c r="Z33" s="19"/>
      <c r="AA33" s="19"/>
      <c r="AB33" s="19">
        <v>1</v>
      </c>
      <c r="AC33" s="19"/>
      <c r="AD33" s="19"/>
      <c r="AE33" s="19"/>
      <c r="AF33" s="18">
        <f>SUM(T33:AE33)</f>
        <v>1</v>
      </c>
      <c r="AG33" s="18">
        <f>T33*$T$6+U33*$U$6+V33*$V$6+W33*$W$6+X33*$X$6+Y33*$Y$6+Z33*$Z$6+AA33*$AA$6+AB33*$AB$6+AC33*$AC$6+AD33*$AD$6+AE33*$AE$6</f>
        <v>23</v>
      </c>
    </row>
    <row r="34" spans="2:33" ht="15" customHeight="1" x14ac:dyDescent="0.3">
      <c r="B34" s="16">
        <v>28</v>
      </c>
      <c r="C34" s="17" t="s">
        <v>30</v>
      </c>
      <c r="D34" s="18">
        <f>R34+AF34</f>
        <v>1</v>
      </c>
      <c r="E34" s="19">
        <f>S34+AG34</f>
        <v>23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8">
        <f>SUM(F34:Q34)</f>
        <v>0</v>
      </c>
      <c r="S34" s="18">
        <f>F34*$F$6+G34*$G$6+H34*$H$6+I34*$I$6+J34*$J$6+K34*$K$6+L34*$L$6+M34*$M$6+N34*$N$6+O34*$O$6+P34*$P$6+Q34*$Q$6</f>
        <v>0</v>
      </c>
      <c r="T34" s="19"/>
      <c r="U34" s="19"/>
      <c r="V34" s="19"/>
      <c r="W34" s="19"/>
      <c r="X34" s="19"/>
      <c r="Y34" s="19"/>
      <c r="Z34" s="19"/>
      <c r="AA34" s="19"/>
      <c r="AB34" s="19">
        <v>1</v>
      </c>
      <c r="AC34" s="19"/>
      <c r="AD34" s="19"/>
      <c r="AE34" s="19"/>
      <c r="AF34" s="18">
        <f>SUM(T34:AE34)</f>
        <v>1</v>
      </c>
      <c r="AG34" s="18">
        <f>T34*$T$6+U34*$U$6+V34*$V$6+W34*$W$6+X34*$X$6+Y34*$Y$6+Z34*$Z$6+AA34*$AA$6+AB34*$AB$6+AC34*$AC$6+AD34*$AD$6+AE34*$AE$6</f>
        <v>23</v>
      </c>
    </row>
    <row r="35" spans="2:33" s="7" customFormat="1" ht="15" customHeight="1" x14ac:dyDescent="0.3">
      <c r="B35" s="21">
        <v>29</v>
      </c>
      <c r="C35" s="17" t="s">
        <v>17</v>
      </c>
      <c r="D35" s="18">
        <f>R35+AF35</f>
        <v>1</v>
      </c>
      <c r="E35" s="19">
        <f>S35+AG35</f>
        <v>17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8">
        <f>SUM(F35:Q35)</f>
        <v>0</v>
      </c>
      <c r="S35" s="18">
        <f>F35*$F$6+G35*$G$6+H35*$H$6+I35*$I$6+J35*$J$6+K35*$K$6+L35*$L$6+M35*$M$6+N35*$N$6+O35*$O$6+P35*$P$6+Q35*$Q$6</f>
        <v>0</v>
      </c>
      <c r="T35" s="19"/>
      <c r="U35" s="19"/>
      <c r="V35" s="19"/>
      <c r="W35" s="19"/>
      <c r="X35" s="19"/>
      <c r="Y35" s="19"/>
      <c r="Z35" s="19">
        <v>1</v>
      </c>
      <c r="AA35" s="19"/>
      <c r="AB35" s="19"/>
      <c r="AC35" s="19"/>
      <c r="AD35" s="19"/>
      <c r="AE35" s="19"/>
      <c r="AF35" s="18">
        <f>SUM(T35:AE35)</f>
        <v>1</v>
      </c>
      <c r="AG35" s="18">
        <f>T35*$T$6+U35*$U$6+V35*$V$6+W35*$W$6+X35*$X$6+Y35*$Y$6+Z35*$Z$6+AA35*$AA$6+AB35*$AB$6+AC35*$AC$6+AD35*$AD$6+AE35*$AE$6</f>
        <v>17</v>
      </c>
    </row>
  </sheetData>
  <protectedRanges>
    <protectedRange sqref="C21 C23:C29 C8:C18 C31:C35" name="Диапазон1_2_1_5_1_1_1_1"/>
    <protectedRange sqref="C30 C22 C19" name="Диапазон1_2_1_5_1_1_1_1_2"/>
  </protectedRanges>
  <mergeCells count="5">
    <mergeCell ref="B5:B6"/>
    <mergeCell ref="C5:C6"/>
    <mergeCell ref="D5:E5"/>
    <mergeCell ref="R5:S5"/>
    <mergeCell ref="AF5:AG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Заковат</dc:creator>
  <cp:lastModifiedBy>Sardor Barakayev</cp:lastModifiedBy>
  <dcterms:created xsi:type="dcterms:W3CDTF">2022-04-22T05:30:31Z</dcterms:created>
  <dcterms:modified xsi:type="dcterms:W3CDTF">2025-04-08T14:23:25Z</dcterms:modified>
</cp:coreProperties>
</file>