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bashka\content\шабёжка\"/>
    </mc:Choice>
  </mc:AlternateContent>
  <bookViews>
    <workbookView xWindow="0" yWindow="0" windowWidth="23040" windowHeight="9792"/>
  </bookViews>
  <sheets>
    <sheet name="2010–2025" sheetId="1" r:id="rId1"/>
  </sheets>
  <externalReferences>
    <externalReference r:id="rId2"/>
  </externalReferences>
  <definedNames>
    <definedName name="_xlnm._FilterDatabase" localSheetId="0" hidden="1">'2010–2025'!$A$1:$AE$2335</definedName>
    <definedName name="code">#REF!</definedName>
    <definedName name="dsds">MID(CELL("имяфайла",#REF!),SEARCH("[",CELL("имяфайла",#REF!)),256)&amp;"!"</definedName>
    <definedName name="pietari">#REF!</definedName>
    <definedName name="sdsd" localSheetId="0">MID(CELL("имяфайла",#REF!),SEARCH("[",CELL("имяфайла",#REF!)),256)&amp;"!"</definedName>
    <definedName name="sdsd">MID(CELL("имяфайла",#REF!),SEARCH("[",CELL("имяфайла",#REF!)),256)&amp;"!"</definedName>
    <definedName name="г._Москва___город_федерального_значения" localSheetId="0">[1]Перечень_субъектов_РФ!#REF!</definedName>
    <definedName name="г._Москва___город_федерального_значения">[1]Перечень_субъектов_РФ!#REF!</definedName>
    <definedName name="Мой_Лист" localSheetId="0">MID(CELL("имяфайла",[1]Численность_по_МО!#REF!),SEARCH("[",CELL("имяфайла",[1]Численность_по_МО!#REF!)),256)&amp;"!"</definedName>
    <definedName name="Мой_Лист">MID(CELL("имяфайла",#REF!),SEARCH("[",CELL("имяфайла",#REF!)),256)&amp;"!"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35" i="1" l="1"/>
  <c r="H1274" i="1"/>
  <c r="H1273" i="1"/>
  <c r="P1273" i="1" s="1"/>
  <c r="Q1273" i="1" s="1"/>
  <c r="H353" i="1"/>
  <c r="P353" i="1" s="1"/>
  <c r="Q353" i="1" s="1"/>
  <c r="T2335" i="1"/>
  <c r="U2334" i="1"/>
  <c r="T2334" i="1"/>
  <c r="U2333" i="1"/>
  <c r="U2332" i="1"/>
  <c r="U2331" i="1"/>
  <c r="U2330" i="1"/>
  <c r="U2329" i="1"/>
  <c r="U2328" i="1"/>
  <c r="U2327" i="1"/>
  <c r="U2326" i="1"/>
  <c r="U2325" i="1"/>
  <c r="T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T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T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T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T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T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T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T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T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T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/>
  <c r="P223" i="1"/>
  <c r="Q223" i="1" s="1"/>
  <c r="P224" i="1"/>
  <c r="Q224" i="1" s="1"/>
  <c r="P225" i="1"/>
  <c r="Q225" i="1" s="1"/>
  <c r="P226" i="1"/>
  <c r="Q226" i="1" s="1"/>
  <c r="P227" i="1"/>
  <c r="Q227" i="1" s="1"/>
  <c r="P228" i="1"/>
  <c r="Q228" i="1" s="1"/>
  <c r="P229" i="1"/>
  <c r="Q229" i="1" s="1"/>
  <c r="P230" i="1"/>
  <c r="Q230" i="1" s="1"/>
  <c r="P231" i="1"/>
  <c r="Q231" i="1" s="1"/>
  <c r="P232" i="1"/>
  <c r="Q232" i="1" s="1"/>
  <c r="P233" i="1"/>
  <c r="Q233" i="1" s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Q240" i="1" s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6" i="1" s="1"/>
  <c r="P247" i="1"/>
  <c r="Q247" i="1" s="1"/>
  <c r="P248" i="1"/>
  <c r="Q248" i="1" s="1"/>
  <c r="P249" i="1"/>
  <c r="Q249" i="1" s="1"/>
  <c r="P250" i="1"/>
  <c r="Q250" i="1" s="1"/>
  <c r="P251" i="1"/>
  <c r="Q251" i="1" s="1"/>
  <c r="P252" i="1"/>
  <c r="Q252" i="1" s="1"/>
  <c r="P253" i="1"/>
  <c r="Q253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P261" i="1"/>
  <c r="Q261" i="1" s="1"/>
  <c r="P262" i="1"/>
  <c r="Q262" i="1" s="1"/>
  <c r="P263" i="1"/>
  <c r="Q263" i="1" s="1"/>
  <c r="P264" i="1"/>
  <c r="Q264" i="1" s="1"/>
  <c r="P265" i="1"/>
  <c r="Q265" i="1" s="1"/>
  <c r="P266" i="1"/>
  <c r="Q266" i="1" s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Q272" i="1" s="1"/>
  <c r="P273" i="1"/>
  <c r="Q273" i="1" s="1"/>
  <c r="P274" i="1"/>
  <c r="Q274" i="1" s="1"/>
  <c r="P275" i="1"/>
  <c r="Q275" i="1" s="1"/>
  <c r="P276" i="1"/>
  <c r="Q276" i="1" s="1"/>
  <c r="P277" i="1"/>
  <c r="Q277" i="1" s="1"/>
  <c r="P278" i="1"/>
  <c r="Q278" i="1" s="1"/>
  <c r="P279" i="1"/>
  <c r="Q279" i="1" s="1"/>
  <c r="P280" i="1"/>
  <c r="Q280" i="1" s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Q288" i="1" s="1"/>
  <c r="P289" i="1"/>
  <c r="Q289" i="1" s="1"/>
  <c r="P290" i="1"/>
  <c r="Q290" i="1" s="1"/>
  <c r="P291" i="1"/>
  <c r="Q291" i="1" s="1"/>
  <c r="P292" i="1"/>
  <c r="Q292" i="1" s="1"/>
  <c r="P293" i="1"/>
  <c r="Q293" i="1" s="1"/>
  <c r="P294" i="1"/>
  <c r="Q294" i="1" s="1"/>
  <c r="P295" i="1"/>
  <c r="Q295" i="1" s="1"/>
  <c r="P296" i="1"/>
  <c r="Q296" i="1" s="1"/>
  <c r="P297" i="1"/>
  <c r="Q297" i="1" s="1"/>
  <c r="P298" i="1"/>
  <c r="Q298" i="1" s="1"/>
  <c r="P299" i="1"/>
  <c r="Q299" i="1" s="1"/>
  <c r="P300" i="1"/>
  <c r="Q300" i="1" s="1"/>
  <c r="P301" i="1"/>
  <c r="Q301" i="1" s="1"/>
  <c r="P302" i="1"/>
  <c r="Q302" i="1" s="1"/>
  <c r="P303" i="1"/>
  <c r="Q303" i="1" s="1"/>
  <c r="P304" i="1"/>
  <c r="Q304" i="1" s="1"/>
  <c r="P305" i="1"/>
  <c r="Q305" i="1" s="1"/>
  <c r="P306" i="1"/>
  <c r="Q306" i="1" s="1"/>
  <c r="P307" i="1"/>
  <c r="Q307" i="1" s="1"/>
  <c r="P308" i="1"/>
  <c r="Q308" i="1" s="1"/>
  <c r="P309" i="1"/>
  <c r="Q309" i="1" s="1"/>
  <c r="P310" i="1"/>
  <c r="Q310" i="1" s="1"/>
  <c r="P311" i="1"/>
  <c r="Q311" i="1" s="1"/>
  <c r="P312" i="1"/>
  <c r="Q312" i="1" s="1"/>
  <c r="P313" i="1"/>
  <c r="Q313" i="1" s="1"/>
  <c r="P314" i="1"/>
  <c r="Q314" i="1" s="1"/>
  <c r="P315" i="1"/>
  <c r="Q315" i="1" s="1"/>
  <c r="P316" i="1"/>
  <c r="Q316" i="1" s="1"/>
  <c r="P317" i="1"/>
  <c r="Q317" i="1" s="1"/>
  <c r="P318" i="1"/>
  <c r="Q318" i="1" s="1"/>
  <c r="P319" i="1"/>
  <c r="Q319" i="1" s="1"/>
  <c r="P320" i="1"/>
  <c r="Q320" i="1" s="1"/>
  <c r="P321" i="1"/>
  <c r="Q321" i="1" s="1"/>
  <c r="P322" i="1"/>
  <c r="Q322" i="1" s="1"/>
  <c r="P323" i="1"/>
  <c r="Q323" i="1" s="1"/>
  <c r="P324" i="1"/>
  <c r="Q324" i="1" s="1"/>
  <c r="P325" i="1"/>
  <c r="Q325" i="1" s="1"/>
  <c r="P326" i="1"/>
  <c r="Q326" i="1" s="1"/>
  <c r="P327" i="1"/>
  <c r="Q327" i="1" s="1"/>
  <c r="P328" i="1"/>
  <c r="Q328" i="1" s="1"/>
  <c r="P329" i="1"/>
  <c r="Q329" i="1" s="1"/>
  <c r="P330" i="1"/>
  <c r="Q330" i="1" s="1"/>
  <c r="P331" i="1"/>
  <c r="Q331" i="1" s="1"/>
  <c r="P332" i="1"/>
  <c r="Q332" i="1" s="1"/>
  <c r="P333" i="1"/>
  <c r="Q333" i="1" s="1"/>
  <c r="P334" i="1"/>
  <c r="Q334" i="1" s="1"/>
  <c r="P335" i="1"/>
  <c r="Q335" i="1" s="1"/>
  <c r="P336" i="1"/>
  <c r="Q336" i="1" s="1"/>
  <c r="P337" i="1"/>
  <c r="Q337" i="1" s="1"/>
  <c r="P338" i="1"/>
  <c r="Q338" i="1" s="1"/>
  <c r="P339" i="1"/>
  <c r="Q339" i="1" s="1"/>
  <c r="P340" i="1"/>
  <c r="Q340" i="1" s="1"/>
  <c r="P341" i="1"/>
  <c r="Q341" i="1" s="1"/>
  <c r="P342" i="1"/>
  <c r="Q342" i="1" s="1"/>
  <c r="P343" i="1"/>
  <c r="Q343" i="1" s="1"/>
  <c r="P344" i="1"/>
  <c r="Q344" i="1" s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Q352" i="1" s="1"/>
  <c r="P354" i="1"/>
  <c r="Q354" i="1" s="1"/>
  <c r="P355" i="1"/>
  <c r="Q355" i="1" s="1"/>
  <c r="P356" i="1"/>
  <c r="Q356" i="1" s="1"/>
  <c r="P357" i="1"/>
  <c r="Q357" i="1" s="1"/>
  <c r="P358" i="1"/>
  <c r="Q358" i="1" s="1"/>
  <c r="P359" i="1"/>
  <c r="Q359" i="1" s="1"/>
  <c r="P360" i="1"/>
  <c r="Q360" i="1" s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P373" i="1"/>
  <c r="Q373" i="1" s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Q384" i="1" s="1"/>
  <c r="P385" i="1"/>
  <c r="Q385" i="1" s="1"/>
  <c r="P386" i="1"/>
  <c r="Q386" i="1" s="1"/>
  <c r="P387" i="1"/>
  <c r="Q387" i="1" s="1"/>
  <c r="P388" i="1"/>
  <c r="Q388" i="1" s="1"/>
  <c r="P389" i="1"/>
  <c r="Q389" i="1" s="1"/>
  <c r="P390" i="1"/>
  <c r="Q390" i="1" s="1"/>
  <c r="P391" i="1"/>
  <c r="Q391" i="1" s="1"/>
  <c r="P392" i="1"/>
  <c r="Q392" i="1" s="1"/>
  <c r="P393" i="1"/>
  <c r="Q393" i="1" s="1"/>
  <c r="P394" i="1"/>
  <c r="Q394" i="1" s="1"/>
  <c r="P395" i="1"/>
  <c r="Q395" i="1" s="1"/>
  <c r="P396" i="1"/>
  <c r="Q396" i="1" s="1"/>
  <c r="P397" i="1"/>
  <c r="Q397" i="1" s="1"/>
  <c r="P398" i="1"/>
  <c r="Q398" i="1" s="1"/>
  <c r="P399" i="1"/>
  <c r="Q399" i="1" s="1"/>
  <c r="P400" i="1"/>
  <c r="Q400" i="1" s="1"/>
  <c r="P401" i="1"/>
  <c r="Q401" i="1" s="1"/>
  <c r="P402" i="1"/>
  <c r="Q402" i="1" s="1"/>
  <c r="P403" i="1"/>
  <c r="Q403" i="1" s="1"/>
  <c r="P404" i="1"/>
  <c r="Q404" i="1" s="1"/>
  <c r="P405" i="1"/>
  <c r="Q405" i="1" s="1"/>
  <c r="P406" i="1"/>
  <c r="Q406" i="1" s="1"/>
  <c r="P407" i="1"/>
  <c r="Q407" i="1" s="1"/>
  <c r="P408" i="1"/>
  <c r="Q408" i="1" s="1"/>
  <c r="P409" i="1"/>
  <c r="Q409" i="1" s="1"/>
  <c r="P410" i="1"/>
  <c r="Q410" i="1" s="1"/>
  <c r="P411" i="1"/>
  <c r="Q411" i="1" s="1"/>
  <c r="P412" i="1"/>
  <c r="Q412" i="1" s="1"/>
  <c r="P413" i="1"/>
  <c r="Q413" i="1" s="1"/>
  <c r="P414" i="1"/>
  <c r="Q414" i="1" s="1"/>
  <c r="P415" i="1"/>
  <c r="Q415" i="1" s="1"/>
  <c r="P416" i="1"/>
  <c r="Q416" i="1" s="1"/>
  <c r="P417" i="1"/>
  <c r="Q417" i="1" s="1"/>
  <c r="P418" i="1"/>
  <c r="Q418" i="1" s="1"/>
  <c r="P419" i="1"/>
  <c r="Q419" i="1" s="1"/>
  <c r="P420" i="1"/>
  <c r="Q420" i="1" s="1"/>
  <c r="P421" i="1"/>
  <c r="Q421" i="1" s="1"/>
  <c r="P422" i="1"/>
  <c r="Q422" i="1" s="1"/>
  <c r="P423" i="1"/>
  <c r="Q423" i="1" s="1"/>
  <c r="P424" i="1"/>
  <c r="Q424" i="1" s="1"/>
  <c r="P425" i="1"/>
  <c r="Q425" i="1" s="1"/>
  <c r="P426" i="1"/>
  <c r="Q426" i="1" s="1"/>
  <c r="P427" i="1"/>
  <c r="Q427" i="1" s="1"/>
  <c r="P428" i="1"/>
  <c r="Q428" i="1" s="1"/>
  <c r="P429" i="1"/>
  <c r="Q429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Q437" i="1" s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Q443" i="1" s="1"/>
  <c r="P444" i="1"/>
  <c r="Q444" i="1" s="1"/>
  <c r="P445" i="1"/>
  <c r="Q445" i="1" s="1"/>
  <c r="P446" i="1"/>
  <c r="Q446" i="1" s="1"/>
  <c r="P447" i="1"/>
  <c r="Q447" i="1" s="1"/>
  <c r="P448" i="1"/>
  <c r="Q448" i="1" s="1"/>
  <c r="P449" i="1"/>
  <c r="Q449" i="1" s="1"/>
  <c r="P450" i="1"/>
  <c r="Q450" i="1" s="1"/>
  <c r="P451" i="1"/>
  <c r="Q451" i="1" s="1"/>
  <c r="P452" i="1"/>
  <c r="Q452" i="1" s="1"/>
  <c r="P453" i="1"/>
  <c r="Q453" i="1" s="1"/>
  <c r="P454" i="1"/>
  <c r="Q454" i="1" s="1"/>
  <c r="P455" i="1"/>
  <c r="Q455" i="1" s="1"/>
  <c r="P456" i="1"/>
  <c r="Q456" i="1" s="1"/>
  <c r="P457" i="1"/>
  <c r="Q457" i="1" s="1"/>
  <c r="P458" i="1"/>
  <c r="Q458" i="1" s="1"/>
  <c r="P459" i="1"/>
  <c r="Q459" i="1" s="1"/>
  <c r="P460" i="1"/>
  <c r="Q460" i="1" s="1"/>
  <c r="P461" i="1"/>
  <c r="Q461" i="1" s="1"/>
  <c r="P462" i="1"/>
  <c r="Q462" i="1" s="1"/>
  <c r="P463" i="1"/>
  <c r="Q463" i="1" s="1"/>
  <c r="P464" i="1"/>
  <c r="Q464" i="1" s="1"/>
  <c r="P465" i="1"/>
  <c r="Q465" i="1" s="1"/>
  <c r="P466" i="1"/>
  <c r="Q466" i="1" s="1"/>
  <c r="P467" i="1"/>
  <c r="Q467" i="1" s="1"/>
  <c r="P468" i="1"/>
  <c r="Q468" i="1" s="1"/>
  <c r="P469" i="1"/>
  <c r="Q469" i="1" s="1"/>
  <c r="P470" i="1"/>
  <c r="Q470" i="1" s="1"/>
  <c r="P471" i="1"/>
  <c r="Q471" i="1" s="1"/>
  <c r="P472" i="1"/>
  <c r="Q472" i="1" s="1"/>
  <c r="P473" i="1"/>
  <c r="Q473" i="1" s="1"/>
  <c r="P474" i="1"/>
  <c r="Q474" i="1" s="1"/>
  <c r="P475" i="1"/>
  <c r="Q475" i="1" s="1"/>
  <c r="P476" i="1"/>
  <c r="Q476" i="1" s="1"/>
  <c r="P477" i="1"/>
  <c r="Q477" i="1" s="1"/>
  <c r="P478" i="1"/>
  <c r="Q478" i="1" s="1"/>
  <c r="P479" i="1"/>
  <c r="Q479" i="1" s="1"/>
  <c r="P480" i="1"/>
  <c r="Q480" i="1" s="1"/>
  <c r="P481" i="1"/>
  <c r="Q481" i="1" s="1"/>
  <c r="P482" i="1"/>
  <c r="Q482" i="1" s="1"/>
  <c r="P483" i="1"/>
  <c r="Q483" i="1" s="1"/>
  <c r="P484" i="1"/>
  <c r="Q484" i="1" s="1"/>
  <c r="P485" i="1"/>
  <c r="Q485" i="1" s="1"/>
  <c r="P486" i="1"/>
  <c r="Q486" i="1" s="1"/>
  <c r="P487" i="1"/>
  <c r="Q487" i="1" s="1"/>
  <c r="P488" i="1"/>
  <c r="Q488" i="1" s="1"/>
  <c r="P489" i="1"/>
  <c r="Q489" i="1" s="1"/>
  <c r="P490" i="1"/>
  <c r="Q490" i="1" s="1"/>
  <c r="P491" i="1"/>
  <c r="Q491" i="1" s="1"/>
  <c r="P492" i="1"/>
  <c r="Q492" i="1" s="1"/>
  <c r="P493" i="1"/>
  <c r="Q493" i="1" s="1"/>
  <c r="P494" i="1"/>
  <c r="Q494" i="1" s="1"/>
  <c r="P495" i="1"/>
  <c r="Q495" i="1" s="1"/>
  <c r="P496" i="1"/>
  <c r="Q496" i="1" s="1"/>
  <c r="P497" i="1"/>
  <c r="Q497" i="1" s="1"/>
  <c r="P498" i="1"/>
  <c r="Q498" i="1" s="1"/>
  <c r="P499" i="1"/>
  <c r="Q499" i="1" s="1"/>
  <c r="P500" i="1"/>
  <c r="Q500" i="1" s="1"/>
  <c r="P501" i="1"/>
  <c r="Q501" i="1" s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Q508" i="1" s="1"/>
  <c r="P509" i="1"/>
  <c r="Q509" i="1" s="1"/>
  <c r="P510" i="1"/>
  <c r="Q510" i="1" s="1"/>
  <c r="P511" i="1"/>
  <c r="Q511" i="1" s="1"/>
  <c r="P512" i="1"/>
  <c r="Q512" i="1" s="1"/>
  <c r="P513" i="1"/>
  <c r="Q513" i="1" s="1"/>
  <c r="P514" i="1"/>
  <c r="Q514" i="1" s="1"/>
  <c r="P515" i="1"/>
  <c r="Q515" i="1" s="1"/>
  <c r="P516" i="1"/>
  <c r="Q516" i="1" s="1"/>
  <c r="P517" i="1"/>
  <c r="Q517" i="1" s="1"/>
  <c r="P518" i="1"/>
  <c r="Q518" i="1" s="1"/>
  <c r="P519" i="1"/>
  <c r="Q519" i="1" s="1"/>
  <c r="P520" i="1"/>
  <c r="Q520" i="1" s="1"/>
  <c r="P521" i="1"/>
  <c r="Q521" i="1" s="1"/>
  <c r="P522" i="1"/>
  <c r="Q522" i="1" s="1"/>
  <c r="P523" i="1"/>
  <c r="Q523" i="1" s="1"/>
  <c r="P524" i="1"/>
  <c r="Q524" i="1" s="1"/>
  <c r="P525" i="1"/>
  <c r="Q525" i="1" s="1"/>
  <c r="P526" i="1"/>
  <c r="Q526" i="1" s="1"/>
  <c r="P527" i="1"/>
  <c r="Q527" i="1" s="1"/>
  <c r="P528" i="1"/>
  <c r="Q528" i="1" s="1"/>
  <c r="P529" i="1"/>
  <c r="Q529" i="1" s="1"/>
  <c r="P530" i="1"/>
  <c r="Q530" i="1" s="1"/>
  <c r="P531" i="1"/>
  <c r="Q531" i="1" s="1"/>
  <c r="P532" i="1"/>
  <c r="Q532" i="1" s="1"/>
  <c r="P533" i="1"/>
  <c r="Q533" i="1" s="1"/>
  <c r="P534" i="1"/>
  <c r="Q534" i="1" s="1"/>
  <c r="P535" i="1"/>
  <c r="Q535" i="1" s="1"/>
  <c r="P536" i="1"/>
  <c r="Q536" i="1" s="1"/>
  <c r="P537" i="1"/>
  <c r="Q537" i="1" s="1"/>
  <c r="P538" i="1"/>
  <c r="Q538" i="1" s="1"/>
  <c r="P539" i="1"/>
  <c r="Q539" i="1" s="1"/>
  <c r="P540" i="1"/>
  <c r="Q540" i="1" s="1"/>
  <c r="P541" i="1"/>
  <c r="Q541" i="1" s="1"/>
  <c r="P542" i="1"/>
  <c r="Q542" i="1" s="1"/>
  <c r="P543" i="1"/>
  <c r="Q543" i="1" s="1"/>
  <c r="P544" i="1"/>
  <c r="Q544" i="1" s="1"/>
  <c r="P545" i="1"/>
  <c r="Q545" i="1" s="1"/>
  <c r="P546" i="1"/>
  <c r="Q546" i="1" s="1"/>
  <c r="P547" i="1"/>
  <c r="Q547" i="1" s="1"/>
  <c r="P548" i="1"/>
  <c r="Q548" i="1" s="1"/>
  <c r="P549" i="1"/>
  <c r="Q549" i="1" s="1"/>
  <c r="P550" i="1"/>
  <c r="Q550" i="1" s="1"/>
  <c r="P551" i="1"/>
  <c r="Q551" i="1" s="1"/>
  <c r="P552" i="1"/>
  <c r="Q552" i="1" s="1"/>
  <c r="P553" i="1"/>
  <c r="Q553" i="1" s="1"/>
  <c r="P554" i="1"/>
  <c r="Q554" i="1" s="1"/>
  <c r="P555" i="1"/>
  <c r="Q555" i="1" s="1"/>
  <c r="P556" i="1"/>
  <c r="Q556" i="1" s="1"/>
  <c r="P557" i="1"/>
  <c r="Q557" i="1" s="1"/>
  <c r="P558" i="1"/>
  <c r="Q558" i="1" s="1"/>
  <c r="P559" i="1"/>
  <c r="Q559" i="1" s="1"/>
  <c r="P560" i="1"/>
  <c r="Q560" i="1" s="1"/>
  <c r="P561" i="1"/>
  <c r="Q561" i="1" s="1"/>
  <c r="P562" i="1"/>
  <c r="Q562" i="1" s="1"/>
  <c r="P563" i="1"/>
  <c r="Q563" i="1" s="1"/>
  <c r="P564" i="1"/>
  <c r="Q564" i="1" s="1"/>
  <c r="P565" i="1"/>
  <c r="Q565" i="1" s="1"/>
  <c r="P566" i="1"/>
  <c r="Q566" i="1" s="1"/>
  <c r="P567" i="1"/>
  <c r="Q567" i="1" s="1"/>
  <c r="P568" i="1"/>
  <c r="Q568" i="1" s="1"/>
  <c r="P569" i="1"/>
  <c r="Q569" i="1" s="1"/>
  <c r="P570" i="1"/>
  <c r="Q570" i="1" s="1"/>
  <c r="P571" i="1"/>
  <c r="Q571" i="1" s="1"/>
  <c r="P572" i="1"/>
  <c r="Q572" i="1" s="1"/>
  <c r="P573" i="1"/>
  <c r="Q573" i="1" s="1"/>
  <c r="P574" i="1"/>
  <c r="Q574" i="1" s="1"/>
  <c r="P575" i="1"/>
  <c r="Q575" i="1" s="1"/>
  <c r="P576" i="1"/>
  <c r="Q576" i="1" s="1"/>
  <c r="P577" i="1"/>
  <c r="Q577" i="1" s="1"/>
  <c r="P578" i="1"/>
  <c r="Q578" i="1" s="1"/>
  <c r="P579" i="1"/>
  <c r="Q579" i="1"/>
  <c r="P580" i="1"/>
  <c r="Q580" i="1"/>
  <c r="P581" i="1"/>
  <c r="Q581" i="1" s="1"/>
  <c r="P582" i="1"/>
  <c r="Q582" i="1" s="1"/>
  <c r="P583" i="1"/>
  <c r="Q583" i="1" s="1"/>
  <c r="P584" i="1"/>
  <c r="Q584" i="1" s="1"/>
  <c r="P585" i="1"/>
  <c r="Q585" i="1" s="1"/>
  <c r="P586" i="1"/>
  <c r="Q586" i="1" s="1"/>
  <c r="P587" i="1"/>
  <c r="Q587" i="1" s="1"/>
  <c r="P588" i="1"/>
  <c r="Q588" i="1" s="1"/>
  <c r="P589" i="1"/>
  <c r="Q589" i="1" s="1"/>
  <c r="P590" i="1"/>
  <c r="Q590" i="1" s="1"/>
  <c r="P591" i="1"/>
  <c r="Q591" i="1" s="1"/>
  <c r="P592" i="1"/>
  <c r="Q592" i="1" s="1"/>
  <c r="P593" i="1"/>
  <c r="Q593" i="1" s="1"/>
  <c r="P594" i="1"/>
  <c r="Q594" i="1" s="1"/>
  <c r="P595" i="1"/>
  <c r="Q595" i="1" s="1"/>
  <c r="P596" i="1"/>
  <c r="Q596" i="1" s="1"/>
  <c r="P597" i="1"/>
  <c r="Q597" i="1" s="1"/>
  <c r="P598" i="1"/>
  <c r="Q598" i="1" s="1"/>
  <c r="P599" i="1"/>
  <c r="Q599" i="1" s="1"/>
  <c r="P600" i="1"/>
  <c r="Q600" i="1" s="1"/>
  <c r="P601" i="1"/>
  <c r="Q601" i="1" s="1"/>
  <c r="P602" i="1"/>
  <c r="Q602" i="1" s="1"/>
  <c r="P603" i="1"/>
  <c r="Q603" i="1" s="1"/>
  <c r="P604" i="1"/>
  <c r="Q604" i="1" s="1"/>
  <c r="P605" i="1"/>
  <c r="Q605" i="1" s="1"/>
  <c r="P606" i="1"/>
  <c r="Q606" i="1" s="1"/>
  <c r="P607" i="1"/>
  <c r="Q607" i="1" s="1"/>
  <c r="P608" i="1"/>
  <c r="Q608" i="1" s="1"/>
  <c r="P609" i="1"/>
  <c r="Q609" i="1" s="1"/>
  <c r="P610" i="1"/>
  <c r="Q610" i="1" s="1"/>
  <c r="P611" i="1"/>
  <c r="Q611" i="1" s="1"/>
  <c r="P612" i="1"/>
  <c r="Q612" i="1" s="1"/>
  <c r="P613" i="1"/>
  <c r="Q613" i="1" s="1"/>
  <c r="P614" i="1"/>
  <c r="Q614" i="1" s="1"/>
  <c r="P615" i="1"/>
  <c r="Q615" i="1" s="1"/>
  <c r="P616" i="1"/>
  <c r="Q616" i="1" s="1"/>
  <c r="P617" i="1"/>
  <c r="Q617" i="1" s="1"/>
  <c r="P618" i="1"/>
  <c r="Q618" i="1" s="1"/>
  <c r="P619" i="1"/>
  <c r="Q619" i="1" s="1"/>
  <c r="P620" i="1"/>
  <c r="Q620" i="1" s="1"/>
  <c r="P621" i="1"/>
  <c r="Q621" i="1" s="1"/>
  <c r="P622" i="1"/>
  <c r="Q622" i="1" s="1"/>
  <c r="P623" i="1"/>
  <c r="Q623" i="1" s="1"/>
  <c r="P624" i="1"/>
  <c r="Q624" i="1" s="1"/>
  <c r="P625" i="1"/>
  <c r="Q625" i="1" s="1"/>
  <c r="P626" i="1"/>
  <c r="Q626" i="1" s="1"/>
  <c r="P627" i="1"/>
  <c r="Q627" i="1" s="1"/>
  <c r="P628" i="1"/>
  <c r="Q628" i="1" s="1"/>
  <c r="P629" i="1"/>
  <c r="Q629" i="1" s="1"/>
  <c r="P630" i="1"/>
  <c r="Q630" i="1" s="1"/>
  <c r="P631" i="1"/>
  <c r="Q631" i="1" s="1"/>
  <c r="P632" i="1"/>
  <c r="Q632" i="1" s="1"/>
  <c r="P633" i="1"/>
  <c r="Q633" i="1" s="1"/>
  <c r="P634" i="1"/>
  <c r="Q634" i="1" s="1"/>
  <c r="P635" i="1"/>
  <c r="Q635" i="1" s="1"/>
  <c r="P636" i="1"/>
  <c r="Q636" i="1" s="1"/>
  <c r="P637" i="1"/>
  <c r="Q637" i="1" s="1"/>
  <c r="P638" i="1"/>
  <c r="Q638" i="1" s="1"/>
  <c r="P639" i="1"/>
  <c r="Q639" i="1" s="1"/>
  <c r="P640" i="1"/>
  <c r="Q640" i="1" s="1"/>
  <c r="P641" i="1"/>
  <c r="Q641" i="1" s="1"/>
  <c r="P642" i="1"/>
  <c r="Q642" i="1" s="1"/>
  <c r="P643" i="1"/>
  <c r="Q643" i="1" s="1"/>
  <c r="P644" i="1"/>
  <c r="Q644" i="1" s="1"/>
  <c r="P645" i="1"/>
  <c r="Q645" i="1" s="1"/>
  <c r="P646" i="1"/>
  <c r="Q646" i="1" s="1"/>
  <c r="P647" i="1"/>
  <c r="Q647" i="1" s="1"/>
  <c r="P648" i="1"/>
  <c r="Q648" i="1" s="1"/>
  <c r="P649" i="1"/>
  <c r="Q649" i="1" s="1"/>
  <c r="P650" i="1"/>
  <c r="Q650" i="1" s="1"/>
  <c r="P651" i="1"/>
  <c r="Q651" i="1" s="1"/>
  <c r="P652" i="1"/>
  <c r="Q652" i="1" s="1"/>
  <c r="P653" i="1"/>
  <c r="Q653" i="1" s="1"/>
  <c r="P654" i="1"/>
  <c r="Q654" i="1" s="1"/>
  <c r="P655" i="1"/>
  <c r="Q655" i="1" s="1"/>
  <c r="P656" i="1"/>
  <c r="Q656" i="1" s="1"/>
  <c r="P657" i="1"/>
  <c r="Q657" i="1" s="1"/>
  <c r="P658" i="1"/>
  <c r="Q658" i="1" s="1"/>
  <c r="P659" i="1"/>
  <c r="Q659" i="1" s="1"/>
  <c r="P660" i="1"/>
  <c r="Q660" i="1" s="1"/>
  <c r="P661" i="1"/>
  <c r="Q661" i="1" s="1"/>
  <c r="P662" i="1"/>
  <c r="Q662" i="1" s="1"/>
  <c r="P663" i="1"/>
  <c r="Q663" i="1" s="1"/>
  <c r="P664" i="1"/>
  <c r="Q664" i="1" s="1"/>
  <c r="P665" i="1"/>
  <c r="Q665" i="1" s="1"/>
  <c r="P666" i="1"/>
  <c r="Q666" i="1" s="1"/>
  <c r="P667" i="1"/>
  <c r="Q667" i="1" s="1"/>
  <c r="P668" i="1"/>
  <c r="Q668" i="1" s="1"/>
  <c r="P669" i="1"/>
  <c r="Q669" i="1" s="1"/>
  <c r="P670" i="1"/>
  <c r="Q670" i="1" s="1"/>
  <c r="P671" i="1"/>
  <c r="Q671" i="1" s="1"/>
  <c r="P672" i="1"/>
  <c r="Q672" i="1" s="1"/>
  <c r="P673" i="1"/>
  <c r="Q673" i="1" s="1"/>
  <c r="P674" i="1"/>
  <c r="Q674" i="1" s="1"/>
  <c r="P675" i="1"/>
  <c r="Q675" i="1" s="1"/>
  <c r="P676" i="1"/>
  <c r="Q676" i="1" s="1"/>
  <c r="P677" i="1"/>
  <c r="Q677" i="1" s="1"/>
  <c r="P678" i="1"/>
  <c r="Q678" i="1" s="1"/>
  <c r="P679" i="1"/>
  <c r="Q679" i="1" s="1"/>
  <c r="P680" i="1"/>
  <c r="Q680" i="1" s="1"/>
  <c r="P681" i="1"/>
  <c r="Q681" i="1" s="1"/>
  <c r="P682" i="1"/>
  <c r="Q682" i="1" s="1"/>
  <c r="P683" i="1"/>
  <c r="Q683" i="1" s="1"/>
  <c r="P684" i="1"/>
  <c r="Q684" i="1" s="1"/>
  <c r="P685" i="1"/>
  <c r="Q685" i="1" s="1"/>
  <c r="P686" i="1"/>
  <c r="Q686" i="1" s="1"/>
  <c r="P687" i="1"/>
  <c r="Q687" i="1" s="1"/>
  <c r="P688" i="1"/>
  <c r="Q688" i="1" s="1"/>
  <c r="P689" i="1"/>
  <c r="Q689" i="1" s="1"/>
  <c r="P690" i="1"/>
  <c r="Q690" i="1" s="1"/>
  <c r="P691" i="1"/>
  <c r="Q691" i="1" s="1"/>
  <c r="P692" i="1"/>
  <c r="Q692" i="1" s="1"/>
  <c r="P693" i="1"/>
  <c r="Q693" i="1" s="1"/>
  <c r="P694" i="1"/>
  <c r="Q694" i="1" s="1"/>
  <c r="P695" i="1"/>
  <c r="Q695" i="1" s="1"/>
  <c r="P696" i="1"/>
  <c r="Q696" i="1" s="1"/>
  <c r="P697" i="1"/>
  <c r="Q697" i="1" s="1"/>
  <c r="P698" i="1"/>
  <c r="Q698" i="1" s="1"/>
  <c r="P699" i="1"/>
  <c r="Q699" i="1" s="1"/>
  <c r="P700" i="1"/>
  <c r="Q700" i="1" s="1"/>
  <c r="P701" i="1"/>
  <c r="Q701" i="1" s="1"/>
  <c r="P702" i="1"/>
  <c r="Q702" i="1" s="1"/>
  <c r="P703" i="1"/>
  <c r="Q703" i="1" s="1"/>
  <c r="P704" i="1"/>
  <c r="Q704" i="1" s="1"/>
  <c r="P705" i="1"/>
  <c r="Q705" i="1" s="1"/>
  <c r="P706" i="1"/>
  <c r="Q706" i="1" s="1"/>
  <c r="P707" i="1"/>
  <c r="Q707" i="1" s="1"/>
  <c r="P708" i="1"/>
  <c r="Q708" i="1" s="1"/>
  <c r="P709" i="1"/>
  <c r="Q709" i="1" s="1"/>
  <c r="P710" i="1"/>
  <c r="Q710" i="1" s="1"/>
  <c r="P711" i="1"/>
  <c r="Q711" i="1" s="1"/>
  <c r="P712" i="1"/>
  <c r="Q712" i="1" s="1"/>
  <c r="P713" i="1"/>
  <c r="Q713" i="1" s="1"/>
  <c r="P714" i="1"/>
  <c r="Q714" i="1" s="1"/>
  <c r="P715" i="1"/>
  <c r="Q715" i="1" s="1"/>
  <c r="P716" i="1"/>
  <c r="Q716" i="1" s="1"/>
  <c r="P717" i="1"/>
  <c r="Q717" i="1" s="1"/>
  <c r="P718" i="1"/>
  <c r="Q718" i="1" s="1"/>
  <c r="P719" i="1"/>
  <c r="Q719" i="1" s="1"/>
  <c r="P720" i="1"/>
  <c r="Q720" i="1" s="1"/>
  <c r="P721" i="1"/>
  <c r="Q721" i="1" s="1"/>
  <c r="P722" i="1"/>
  <c r="Q722" i="1" s="1"/>
  <c r="P723" i="1"/>
  <c r="Q723" i="1" s="1"/>
  <c r="P724" i="1"/>
  <c r="Q724" i="1" s="1"/>
  <c r="P725" i="1"/>
  <c r="Q725" i="1" s="1"/>
  <c r="P726" i="1"/>
  <c r="Q726" i="1" s="1"/>
  <c r="P727" i="1"/>
  <c r="Q727" i="1" s="1"/>
  <c r="P728" i="1"/>
  <c r="Q728" i="1" s="1"/>
  <c r="P729" i="1"/>
  <c r="Q729" i="1" s="1"/>
  <c r="P730" i="1"/>
  <c r="Q730" i="1" s="1"/>
  <c r="P731" i="1"/>
  <c r="Q731" i="1" s="1"/>
  <c r="P732" i="1"/>
  <c r="Q732" i="1" s="1"/>
  <c r="P733" i="1"/>
  <c r="Q733" i="1" s="1"/>
  <c r="P734" i="1"/>
  <c r="Q734" i="1" s="1"/>
  <c r="P735" i="1"/>
  <c r="Q735" i="1" s="1"/>
  <c r="P736" i="1"/>
  <c r="Q736" i="1" s="1"/>
  <c r="P737" i="1"/>
  <c r="Q737" i="1" s="1"/>
  <c r="P738" i="1"/>
  <c r="Q738" i="1" s="1"/>
  <c r="P739" i="1"/>
  <c r="Q739" i="1" s="1"/>
  <c r="P740" i="1"/>
  <c r="Q740" i="1" s="1"/>
  <c r="P741" i="1"/>
  <c r="Q741" i="1" s="1"/>
  <c r="P742" i="1"/>
  <c r="Q742" i="1" s="1"/>
  <c r="P743" i="1"/>
  <c r="Q743" i="1" s="1"/>
  <c r="P744" i="1"/>
  <c r="Q744" i="1" s="1"/>
  <c r="P745" i="1"/>
  <c r="Q745" i="1" s="1"/>
  <c r="P746" i="1"/>
  <c r="Q746" i="1" s="1"/>
  <c r="P747" i="1"/>
  <c r="Q747" i="1" s="1"/>
  <c r="P748" i="1"/>
  <c r="Q748" i="1" s="1"/>
  <c r="P749" i="1"/>
  <c r="Q749" i="1" s="1"/>
  <c r="P750" i="1"/>
  <c r="Q750" i="1" s="1"/>
  <c r="P751" i="1"/>
  <c r="Q751" i="1" s="1"/>
  <c r="P752" i="1"/>
  <c r="Q752" i="1" s="1"/>
  <c r="P753" i="1"/>
  <c r="Q753" i="1" s="1"/>
  <c r="P754" i="1"/>
  <c r="Q754" i="1" s="1"/>
  <c r="P755" i="1"/>
  <c r="Q755" i="1" s="1"/>
  <c r="P756" i="1"/>
  <c r="Q756" i="1" s="1"/>
  <c r="P757" i="1"/>
  <c r="Q757" i="1" s="1"/>
  <c r="P758" i="1"/>
  <c r="Q758" i="1" s="1"/>
  <c r="P759" i="1"/>
  <c r="Q759" i="1" s="1"/>
  <c r="P760" i="1"/>
  <c r="Q760" i="1" s="1"/>
  <c r="P761" i="1"/>
  <c r="Q761" i="1" s="1"/>
  <c r="P762" i="1"/>
  <c r="Q762" i="1" s="1"/>
  <c r="P763" i="1"/>
  <c r="Q763" i="1" s="1"/>
  <c r="P764" i="1"/>
  <c r="Q764" i="1" s="1"/>
  <c r="P765" i="1"/>
  <c r="Q765" i="1" s="1"/>
  <c r="P766" i="1"/>
  <c r="Q766" i="1" s="1"/>
  <c r="P767" i="1"/>
  <c r="Q767" i="1" s="1"/>
  <c r="P768" i="1"/>
  <c r="Q768" i="1" s="1"/>
  <c r="P769" i="1"/>
  <c r="Q769" i="1" s="1"/>
  <c r="P770" i="1"/>
  <c r="Q770" i="1" s="1"/>
  <c r="P771" i="1"/>
  <c r="Q771" i="1" s="1"/>
  <c r="P772" i="1"/>
  <c r="Q772" i="1" s="1"/>
  <c r="P773" i="1"/>
  <c r="Q773" i="1" s="1"/>
  <c r="P774" i="1"/>
  <c r="Q774" i="1" s="1"/>
  <c r="P775" i="1"/>
  <c r="Q775" i="1" s="1"/>
  <c r="P776" i="1"/>
  <c r="Q776" i="1" s="1"/>
  <c r="P777" i="1"/>
  <c r="Q777" i="1" s="1"/>
  <c r="P778" i="1"/>
  <c r="Q778" i="1" s="1"/>
  <c r="P779" i="1"/>
  <c r="Q779" i="1" s="1"/>
  <c r="P780" i="1"/>
  <c r="Q780" i="1" s="1"/>
  <c r="P781" i="1"/>
  <c r="Q781" i="1" s="1"/>
  <c r="P782" i="1"/>
  <c r="Q782" i="1" s="1"/>
  <c r="P783" i="1"/>
  <c r="Q783" i="1" s="1"/>
  <c r="P784" i="1"/>
  <c r="Q784" i="1" s="1"/>
  <c r="P785" i="1"/>
  <c r="Q785" i="1" s="1"/>
  <c r="P786" i="1"/>
  <c r="Q786" i="1" s="1"/>
  <c r="P787" i="1"/>
  <c r="Q787" i="1" s="1"/>
  <c r="P788" i="1"/>
  <c r="Q788" i="1" s="1"/>
  <c r="P789" i="1"/>
  <c r="Q789" i="1" s="1"/>
  <c r="P790" i="1"/>
  <c r="Q790" i="1" s="1"/>
  <c r="P791" i="1"/>
  <c r="Q791" i="1" s="1"/>
  <c r="P792" i="1"/>
  <c r="Q792" i="1" s="1"/>
  <c r="P793" i="1"/>
  <c r="Q793" i="1" s="1"/>
  <c r="P794" i="1"/>
  <c r="Q794" i="1" s="1"/>
  <c r="P795" i="1"/>
  <c r="Q795" i="1" s="1"/>
  <c r="P796" i="1"/>
  <c r="Q796" i="1" s="1"/>
  <c r="P797" i="1"/>
  <c r="Q797" i="1" s="1"/>
  <c r="P798" i="1"/>
  <c r="Q798" i="1" s="1"/>
  <c r="P799" i="1"/>
  <c r="Q799" i="1" s="1"/>
  <c r="P800" i="1"/>
  <c r="Q800" i="1" s="1"/>
  <c r="P801" i="1"/>
  <c r="Q801" i="1" s="1"/>
  <c r="P802" i="1"/>
  <c r="Q802" i="1" s="1"/>
  <c r="P803" i="1"/>
  <c r="Q803" i="1" s="1"/>
  <c r="P804" i="1"/>
  <c r="Q804" i="1" s="1"/>
  <c r="P805" i="1"/>
  <c r="Q805" i="1" s="1"/>
  <c r="P806" i="1"/>
  <c r="Q806" i="1" s="1"/>
  <c r="P807" i="1"/>
  <c r="Q807" i="1" s="1"/>
  <c r="P808" i="1"/>
  <c r="Q808" i="1" s="1"/>
  <c r="P809" i="1"/>
  <c r="Q809" i="1" s="1"/>
  <c r="P810" i="1"/>
  <c r="Q810" i="1" s="1"/>
  <c r="P811" i="1"/>
  <c r="Q811" i="1" s="1"/>
  <c r="P812" i="1"/>
  <c r="Q812" i="1" s="1"/>
  <c r="P813" i="1"/>
  <c r="Q813" i="1" s="1"/>
  <c r="P814" i="1"/>
  <c r="Q814" i="1" s="1"/>
  <c r="P815" i="1"/>
  <c r="Q815" i="1" s="1"/>
  <c r="P816" i="1"/>
  <c r="Q816" i="1" s="1"/>
  <c r="P817" i="1"/>
  <c r="Q817" i="1" s="1"/>
  <c r="P818" i="1"/>
  <c r="Q818" i="1" s="1"/>
  <c r="P819" i="1"/>
  <c r="Q819" i="1" s="1"/>
  <c r="P820" i="1"/>
  <c r="Q820" i="1" s="1"/>
  <c r="P821" i="1"/>
  <c r="Q821" i="1" s="1"/>
  <c r="P822" i="1"/>
  <c r="Q822" i="1" s="1"/>
  <c r="P823" i="1"/>
  <c r="Q823" i="1" s="1"/>
  <c r="P824" i="1"/>
  <c r="Q824" i="1" s="1"/>
  <c r="P825" i="1"/>
  <c r="Q825" i="1" s="1"/>
  <c r="P826" i="1"/>
  <c r="Q826" i="1" s="1"/>
  <c r="P827" i="1"/>
  <c r="Q827" i="1" s="1"/>
  <c r="P828" i="1"/>
  <c r="Q828" i="1" s="1"/>
  <c r="P829" i="1"/>
  <c r="Q829" i="1" s="1"/>
  <c r="P830" i="1"/>
  <c r="Q830" i="1" s="1"/>
  <c r="P831" i="1"/>
  <c r="Q831" i="1" s="1"/>
  <c r="P832" i="1"/>
  <c r="Q832" i="1" s="1"/>
  <c r="P833" i="1"/>
  <c r="Q833" i="1" s="1"/>
  <c r="P834" i="1"/>
  <c r="Q834" i="1" s="1"/>
  <c r="P835" i="1"/>
  <c r="Q835" i="1" s="1"/>
  <c r="P836" i="1"/>
  <c r="Q836" i="1" s="1"/>
  <c r="P837" i="1"/>
  <c r="Q837" i="1" s="1"/>
  <c r="P838" i="1"/>
  <c r="Q838" i="1" s="1"/>
  <c r="P839" i="1"/>
  <c r="Q839" i="1" s="1"/>
  <c r="P840" i="1"/>
  <c r="Q840" i="1" s="1"/>
  <c r="P841" i="1"/>
  <c r="Q841" i="1" s="1"/>
  <c r="P842" i="1"/>
  <c r="Q842" i="1" s="1"/>
  <c r="P843" i="1"/>
  <c r="Q843" i="1" s="1"/>
  <c r="P844" i="1"/>
  <c r="Q844" i="1" s="1"/>
  <c r="P845" i="1"/>
  <c r="Q845" i="1" s="1"/>
  <c r="P846" i="1"/>
  <c r="Q846" i="1" s="1"/>
  <c r="P847" i="1"/>
  <c r="Q847" i="1" s="1"/>
  <c r="P848" i="1"/>
  <c r="Q848" i="1" s="1"/>
  <c r="P849" i="1"/>
  <c r="Q849" i="1" s="1"/>
  <c r="P850" i="1"/>
  <c r="Q850" i="1" s="1"/>
  <c r="P851" i="1"/>
  <c r="Q851" i="1" s="1"/>
  <c r="P852" i="1"/>
  <c r="Q852" i="1" s="1"/>
  <c r="P853" i="1"/>
  <c r="Q853" i="1" s="1"/>
  <c r="P854" i="1"/>
  <c r="Q854" i="1" s="1"/>
  <c r="P855" i="1"/>
  <c r="Q855" i="1" s="1"/>
  <c r="P856" i="1"/>
  <c r="Q856" i="1" s="1"/>
  <c r="P857" i="1"/>
  <c r="Q857" i="1" s="1"/>
  <c r="P858" i="1"/>
  <c r="Q858" i="1" s="1"/>
  <c r="P859" i="1"/>
  <c r="Q859" i="1" s="1"/>
  <c r="P860" i="1"/>
  <c r="Q860" i="1" s="1"/>
  <c r="P861" i="1"/>
  <c r="Q861" i="1" s="1"/>
  <c r="P862" i="1"/>
  <c r="Q862" i="1"/>
  <c r="P863" i="1"/>
  <c r="Q863" i="1" s="1"/>
  <c r="P864" i="1"/>
  <c r="Q864" i="1" s="1"/>
  <c r="P865" i="1"/>
  <c r="Q865" i="1" s="1"/>
  <c r="P866" i="1"/>
  <c r="Q866" i="1" s="1"/>
  <c r="P867" i="1"/>
  <c r="Q867" i="1" s="1"/>
  <c r="P868" i="1"/>
  <c r="Q868" i="1" s="1"/>
  <c r="P869" i="1"/>
  <c r="Q869" i="1" s="1"/>
  <c r="P870" i="1"/>
  <c r="Q870" i="1" s="1"/>
  <c r="P871" i="1"/>
  <c r="Q871" i="1" s="1"/>
  <c r="P872" i="1"/>
  <c r="Q872" i="1" s="1"/>
  <c r="P873" i="1"/>
  <c r="Q873" i="1" s="1"/>
  <c r="P874" i="1"/>
  <c r="Q874" i="1" s="1"/>
  <c r="P875" i="1"/>
  <c r="Q875" i="1" s="1"/>
  <c r="P876" i="1"/>
  <c r="Q876" i="1" s="1"/>
  <c r="P877" i="1"/>
  <c r="Q877" i="1" s="1"/>
  <c r="P878" i="1"/>
  <c r="Q878" i="1" s="1"/>
  <c r="P879" i="1"/>
  <c r="Q879" i="1" s="1"/>
  <c r="P880" i="1"/>
  <c r="Q880" i="1" s="1"/>
  <c r="P881" i="1"/>
  <c r="Q881" i="1" s="1"/>
  <c r="P882" i="1"/>
  <c r="Q882" i="1" s="1"/>
  <c r="P883" i="1"/>
  <c r="Q883" i="1" s="1"/>
  <c r="P884" i="1"/>
  <c r="Q884" i="1" s="1"/>
  <c r="P885" i="1"/>
  <c r="Q885" i="1" s="1"/>
  <c r="P886" i="1"/>
  <c r="Q886" i="1" s="1"/>
  <c r="P887" i="1"/>
  <c r="Q887" i="1" s="1"/>
  <c r="P888" i="1"/>
  <c r="Q888" i="1" s="1"/>
  <c r="P889" i="1"/>
  <c r="Q889" i="1" s="1"/>
  <c r="P890" i="1"/>
  <c r="Q890" i="1" s="1"/>
  <c r="P891" i="1"/>
  <c r="Q891" i="1" s="1"/>
  <c r="P892" i="1"/>
  <c r="Q892" i="1" s="1"/>
  <c r="P893" i="1"/>
  <c r="Q893" i="1" s="1"/>
  <c r="P894" i="1"/>
  <c r="Q894" i="1" s="1"/>
  <c r="P895" i="1"/>
  <c r="Q895" i="1" s="1"/>
  <c r="P896" i="1"/>
  <c r="Q896" i="1" s="1"/>
  <c r="P897" i="1"/>
  <c r="Q897" i="1" s="1"/>
  <c r="P898" i="1"/>
  <c r="Q898" i="1" s="1"/>
  <c r="P899" i="1"/>
  <c r="Q899" i="1" s="1"/>
  <c r="P900" i="1"/>
  <c r="Q900" i="1" s="1"/>
  <c r="P901" i="1"/>
  <c r="Q901" i="1" s="1"/>
  <c r="P902" i="1"/>
  <c r="Q902" i="1" s="1"/>
  <c r="P903" i="1"/>
  <c r="Q903" i="1" s="1"/>
  <c r="P904" i="1"/>
  <c r="Q904" i="1" s="1"/>
  <c r="P905" i="1"/>
  <c r="Q905" i="1" s="1"/>
  <c r="P906" i="1"/>
  <c r="Q906" i="1" s="1"/>
  <c r="P907" i="1"/>
  <c r="Q907" i="1" s="1"/>
  <c r="P908" i="1"/>
  <c r="Q908" i="1" s="1"/>
  <c r="P909" i="1"/>
  <c r="Q909" i="1" s="1"/>
  <c r="P910" i="1"/>
  <c r="Q910" i="1" s="1"/>
  <c r="P911" i="1"/>
  <c r="Q911" i="1" s="1"/>
  <c r="P912" i="1"/>
  <c r="Q912" i="1" s="1"/>
  <c r="P913" i="1"/>
  <c r="Q913" i="1" s="1"/>
  <c r="P914" i="1"/>
  <c r="Q914" i="1" s="1"/>
  <c r="P915" i="1"/>
  <c r="Q915" i="1" s="1"/>
  <c r="P916" i="1"/>
  <c r="Q916" i="1" s="1"/>
  <c r="P917" i="1"/>
  <c r="Q917" i="1" s="1"/>
  <c r="P918" i="1"/>
  <c r="Q918" i="1" s="1"/>
  <c r="P919" i="1"/>
  <c r="Q919" i="1" s="1"/>
  <c r="P920" i="1"/>
  <c r="Q920" i="1" s="1"/>
  <c r="P921" i="1"/>
  <c r="Q921" i="1" s="1"/>
  <c r="P922" i="1"/>
  <c r="Q922" i="1" s="1"/>
  <c r="P923" i="1"/>
  <c r="Q923" i="1" s="1"/>
  <c r="P924" i="1"/>
  <c r="Q924" i="1" s="1"/>
  <c r="P925" i="1"/>
  <c r="Q925" i="1"/>
  <c r="P926" i="1"/>
  <c r="Q926" i="1" s="1"/>
  <c r="P927" i="1"/>
  <c r="Q927" i="1" s="1"/>
  <c r="P928" i="1"/>
  <c r="Q928" i="1" s="1"/>
  <c r="P929" i="1"/>
  <c r="Q929" i="1" s="1"/>
  <c r="P930" i="1"/>
  <c r="Q930" i="1" s="1"/>
  <c r="P931" i="1"/>
  <c r="Q931" i="1" s="1"/>
  <c r="P932" i="1"/>
  <c r="Q932" i="1" s="1"/>
  <c r="P933" i="1"/>
  <c r="Q933" i="1" s="1"/>
  <c r="P934" i="1"/>
  <c r="Q934" i="1" s="1"/>
  <c r="P935" i="1"/>
  <c r="Q935" i="1" s="1"/>
  <c r="P936" i="1"/>
  <c r="Q936" i="1" s="1"/>
  <c r="P937" i="1"/>
  <c r="Q937" i="1" s="1"/>
  <c r="P938" i="1"/>
  <c r="Q938" i="1" s="1"/>
  <c r="P939" i="1"/>
  <c r="Q939" i="1" s="1"/>
  <c r="P940" i="1"/>
  <c r="Q940" i="1" s="1"/>
  <c r="P941" i="1"/>
  <c r="Q941" i="1" s="1"/>
  <c r="P942" i="1"/>
  <c r="Q942" i="1"/>
  <c r="P943" i="1"/>
  <c r="Q943" i="1"/>
  <c r="P944" i="1"/>
  <c r="Q944" i="1" s="1"/>
  <c r="P945" i="1"/>
  <c r="Q945" i="1" s="1"/>
  <c r="P946" i="1"/>
  <c r="Q946" i="1" s="1"/>
  <c r="P947" i="1"/>
  <c r="Q947" i="1" s="1"/>
  <c r="P948" i="1"/>
  <c r="Q948" i="1" s="1"/>
  <c r="P949" i="1"/>
  <c r="Q949" i="1" s="1"/>
  <c r="P950" i="1"/>
  <c r="Q950" i="1" s="1"/>
  <c r="P951" i="1"/>
  <c r="Q951" i="1" s="1"/>
  <c r="P952" i="1"/>
  <c r="Q952" i="1" s="1"/>
  <c r="P953" i="1"/>
  <c r="Q953" i="1" s="1"/>
  <c r="P954" i="1"/>
  <c r="Q954" i="1" s="1"/>
  <c r="P955" i="1"/>
  <c r="Q955" i="1" s="1"/>
  <c r="P956" i="1"/>
  <c r="Q956" i="1" s="1"/>
  <c r="P957" i="1"/>
  <c r="Q957" i="1" s="1"/>
  <c r="P958" i="1"/>
  <c r="Q958" i="1" s="1"/>
  <c r="P959" i="1"/>
  <c r="Q959" i="1" s="1"/>
  <c r="P960" i="1"/>
  <c r="Q960" i="1"/>
  <c r="P961" i="1"/>
  <c r="Q961" i="1" s="1"/>
  <c r="P962" i="1"/>
  <c r="Q962" i="1" s="1"/>
  <c r="P963" i="1"/>
  <c r="Q963" i="1" s="1"/>
  <c r="P964" i="1"/>
  <c r="Q964" i="1" s="1"/>
  <c r="P965" i="1"/>
  <c r="Q965" i="1" s="1"/>
  <c r="P966" i="1"/>
  <c r="Q966" i="1" s="1"/>
  <c r="P967" i="1"/>
  <c r="Q967" i="1" s="1"/>
  <c r="P968" i="1"/>
  <c r="Q968" i="1" s="1"/>
  <c r="P969" i="1"/>
  <c r="Q969" i="1" s="1"/>
  <c r="P970" i="1"/>
  <c r="Q970" i="1" s="1"/>
  <c r="P971" i="1"/>
  <c r="Q971" i="1" s="1"/>
  <c r="P972" i="1"/>
  <c r="Q972" i="1" s="1"/>
  <c r="P973" i="1"/>
  <c r="Q973" i="1" s="1"/>
  <c r="P974" i="1"/>
  <c r="Q974" i="1" s="1"/>
  <c r="P975" i="1"/>
  <c r="Q975" i="1" s="1"/>
  <c r="P976" i="1"/>
  <c r="Q976" i="1" s="1"/>
  <c r="P977" i="1"/>
  <c r="Q977" i="1" s="1"/>
  <c r="P978" i="1"/>
  <c r="Q978" i="1" s="1"/>
  <c r="P979" i="1"/>
  <c r="Q979" i="1" s="1"/>
  <c r="P980" i="1"/>
  <c r="Q980" i="1" s="1"/>
  <c r="P981" i="1"/>
  <c r="Q981" i="1" s="1"/>
  <c r="P982" i="1"/>
  <c r="Q982" i="1" s="1"/>
  <c r="P983" i="1"/>
  <c r="Q983" i="1" s="1"/>
  <c r="P984" i="1"/>
  <c r="Q984" i="1" s="1"/>
  <c r="P985" i="1"/>
  <c r="Q985" i="1" s="1"/>
  <c r="P986" i="1"/>
  <c r="Q986" i="1" s="1"/>
  <c r="P987" i="1"/>
  <c r="Q987" i="1" s="1"/>
  <c r="P988" i="1"/>
  <c r="Q988" i="1" s="1"/>
  <c r="P989" i="1"/>
  <c r="Q989" i="1" s="1"/>
  <c r="P990" i="1"/>
  <c r="Q990" i="1" s="1"/>
  <c r="P991" i="1"/>
  <c r="Q991" i="1" s="1"/>
  <c r="P992" i="1"/>
  <c r="Q992" i="1" s="1"/>
  <c r="P993" i="1"/>
  <c r="Q993" i="1"/>
  <c r="P994" i="1"/>
  <c r="Q994" i="1" s="1"/>
  <c r="P995" i="1"/>
  <c r="Q995" i="1" s="1"/>
  <c r="P996" i="1"/>
  <c r="Q996" i="1" s="1"/>
  <c r="P997" i="1"/>
  <c r="Q997" i="1" s="1"/>
  <c r="P998" i="1"/>
  <c r="Q998" i="1" s="1"/>
  <c r="P999" i="1"/>
  <c r="Q999" i="1" s="1"/>
  <c r="P1000" i="1"/>
  <c r="Q1000" i="1" s="1"/>
  <c r="P1001" i="1"/>
  <c r="Q1001" i="1" s="1"/>
  <c r="P1002" i="1"/>
  <c r="Q1002" i="1" s="1"/>
  <c r="P1003" i="1"/>
  <c r="Q1003" i="1" s="1"/>
  <c r="P1004" i="1"/>
  <c r="Q1004" i="1" s="1"/>
  <c r="P1005" i="1"/>
  <c r="Q1005" i="1" s="1"/>
  <c r="P1006" i="1"/>
  <c r="Q1006" i="1" s="1"/>
  <c r="P1007" i="1"/>
  <c r="Q1007" i="1" s="1"/>
  <c r="P1008" i="1"/>
  <c r="Q1008" i="1" s="1"/>
  <c r="P1009" i="1"/>
  <c r="Q1009" i="1" s="1"/>
  <c r="P1010" i="1"/>
  <c r="Q1010" i="1" s="1"/>
  <c r="P1011" i="1"/>
  <c r="Q1011" i="1" s="1"/>
  <c r="P1012" i="1"/>
  <c r="Q1012" i="1" s="1"/>
  <c r="P1013" i="1"/>
  <c r="Q1013" i="1" s="1"/>
  <c r="P1014" i="1"/>
  <c r="Q1014" i="1" s="1"/>
  <c r="P1015" i="1"/>
  <c r="Q1015" i="1" s="1"/>
  <c r="P1016" i="1"/>
  <c r="Q1016" i="1" s="1"/>
  <c r="P1017" i="1"/>
  <c r="Q1017" i="1" s="1"/>
  <c r="P1018" i="1"/>
  <c r="Q1018" i="1" s="1"/>
  <c r="P1019" i="1"/>
  <c r="Q1019" i="1" s="1"/>
  <c r="P1020" i="1"/>
  <c r="Q1020" i="1" s="1"/>
  <c r="P1021" i="1"/>
  <c r="Q1021" i="1" s="1"/>
  <c r="P1022" i="1"/>
  <c r="Q1022" i="1" s="1"/>
  <c r="P1023" i="1"/>
  <c r="Q1023" i="1" s="1"/>
  <c r="P1024" i="1"/>
  <c r="Q1024" i="1" s="1"/>
  <c r="P1025" i="1"/>
  <c r="Q1025" i="1" s="1"/>
  <c r="P1026" i="1"/>
  <c r="Q1026" i="1" s="1"/>
  <c r="P1027" i="1"/>
  <c r="Q1027" i="1" s="1"/>
  <c r="P1028" i="1"/>
  <c r="Q1028" i="1" s="1"/>
  <c r="P1029" i="1"/>
  <c r="Q1029" i="1" s="1"/>
  <c r="P1030" i="1"/>
  <c r="Q1030" i="1" s="1"/>
  <c r="P1031" i="1"/>
  <c r="Q1031" i="1" s="1"/>
  <c r="P1032" i="1"/>
  <c r="Q1032" i="1" s="1"/>
  <c r="P1033" i="1"/>
  <c r="Q1033" i="1" s="1"/>
  <c r="P1034" i="1"/>
  <c r="Q1034" i="1" s="1"/>
  <c r="P1035" i="1"/>
  <c r="Q1035" i="1" s="1"/>
  <c r="P1036" i="1"/>
  <c r="Q1036" i="1" s="1"/>
  <c r="P1037" i="1"/>
  <c r="Q1037" i="1" s="1"/>
  <c r="P1038" i="1"/>
  <c r="Q1038" i="1" s="1"/>
  <c r="P1039" i="1"/>
  <c r="Q1039" i="1" s="1"/>
  <c r="P1040" i="1"/>
  <c r="Q1040" i="1" s="1"/>
  <c r="P1041" i="1"/>
  <c r="Q1041" i="1" s="1"/>
  <c r="P1042" i="1"/>
  <c r="Q1042" i="1" s="1"/>
  <c r="P1043" i="1"/>
  <c r="Q1043" i="1" s="1"/>
  <c r="P1044" i="1"/>
  <c r="Q1044" i="1" s="1"/>
  <c r="P1045" i="1"/>
  <c r="Q1045" i="1" s="1"/>
  <c r="P1046" i="1"/>
  <c r="Q1046" i="1" s="1"/>
  <c r="P1047" i="1"/>
  <c r="Q1047" i="1" s="1"/>
  <c r="P1048" i="1"/>
  <c r="Q1048" i="1" s="1"/>
  <c r="P1049" i="1"/>
  <c r="Q1049" i="1" s="1"/>
  <c r="P1050" i="1"/>
  <c r="Q1050" i="1" s="1"/>
  <c r="P1051" i="1"/>
  <c r="Q1051" i="1" s="1"/>
  <c r="P1052" i="1"/>
  <c r="Q1052" i="1" s="1"/>
  <c r="P1053" i="1"/>
  <c r="Q1053" i="1" s="1"/>
  <c r="P1054" i="1"/>
  <c r="Q1054" i="1" s="1"/>
  <c r="P1055" i="1"/>
  <c r="Q1055" i="1" s="1"/>
  <c r="P1056" i="1"/>
  <c r="Q1056" i="1" s="1"/>
  <c r="P1057" i="1"/>
  <c r="Q1057" i="1" s="1"/>
  <c r="P1058" i="1"/>
  <c r="Q1058" i="1" s="1"/>
  <c r="P1059" i="1"/>
  <c r="Q1059" i="1" s="1"/>
  <c r="P1060" i="1"/>
  <c r="Q1060" i="1" s="1"/>
  <c r="P1061" i="1"/>
  <c r="Q1061" i="1" s="1"/>
  <c r="P1062" i="1"/>
  <c r="Q1062" i="1" s="1"/>
  <c r="P1063" i="1"/>
  <c r="Q1063" i="1" s="1"/>
  <c r="P1064" i="1"/>
  <c r="Q1064" i="1" s="1"/>
  <c r="P1065" i="1"/>
  <c r="Q1065" i="1" s="1"/>
  <c r="P1066" i="1"/>
  <c r="Q1066" i="1" s="1"/>
  <c r="P1067" i="1"/>
  <c r="Q1067" i="1" s="1"/>
  <c r="P1068" i="1"/>
  <c r="Q1068" i="1"/>
  <c r="P1069" i="1"/>
  <c r="Q1069" i="1" s="1"/>
  <c r="P1070" i="1"/>
  <c r="Q1070" i="1" s="1"/>
  <c r="P1071" i="1"/>
  <c r="Q1071" i="1" s="1"/>
  <c r="P1072" i="1"/>
  <c r="Q1072" i="1" s="1"/>
  <c r="P1073" i="1"/>
  <c r="Q1073" i="1" s="1"/>
  <c r="P1074" i="1"/>
  <c r="Q1074" i="1" s="1"/>
  <c r="P1075" i="1"/>
  <c r="Q1075" i="1" s="1"/>
  <c r="P1076" i="1"/>
  <c r="Q1076" i="1" s="1"/>
  <c r="P1077" i="1"/>
  <c r="Q1077" i="1" s="1"/>
  <c r="P1078" i="1"/>
  <c r="Q1078" i="1" s="1"/>
  <c r="P1079" i="1"/>
  <c r="Q1079" i="1" s="1"/>
  <c r="P1080" i="1"/>
  <c r="Q1080" i="1" s="1"/>
  <c r="P1081" i="1"/>
  <c r="Q1081" i="1" s="1"/>
  <c r="P1082" i="1"/>
  <c r="Q1082" i="1" s="1"/>
  <c r="P1083" i="1"/>
  <c r="Q1083" i="1" s="1"/>
  <c r="P1084" i="1"/>
  <c r="Q1084" i="1" s="1"/>
  <c r="P1085" i="1"/>
  <c r="Q1085" i="1" s="1"/>
  <c r="P1086" i="1"/>
  <c r="Q1086" i="1" s="1"/>
  <c r="P1087" i="1"/>
  <c r="Q1087" i="1" s="1"/>
  <c r="P1088" i="1"/>
  <c r="Q1088" i="1" s="1"/>
  <c r="P1089" i="1"/>
  <c r="Q1089" i="1" s="1"/>
  <c r="P1090" i="1"/>
  <c r="Q1090" i="1" s="1"/>
  <c r="P1091" i="1"/>
  <c r="Q1091" i="1" s="1"/>
  <c r="P1092" i="1"/>
  <c r="Q1092" i="1" s="1"/>
  <c r="P1093" i="1"/>
  <c r="Q1093" i="1" s="1"/>
  <c r="P1094" i="1"/>
  <c r="Q1094" i="1" s="1"/>
  <c r="P1095" i="1"/>
  <c r="Q1095" i="1" s="1"/>
  <c r="P1096" i="1"/>
  <c r="Q1096" i="1" s="1"/>
  <c r="P1097" i="1"/>
  <c r="Q1097" i="1" s="1"/>
  <c r="P1098" i="1"/>
  <c r="Q1098" i="1" s="1"/>
  <c r="P1099" i="1"/>
  <c r="Q1099" i="1" s="1"/>
  <c r="P1100" i="1"/>
  <c r="Q1100" i="1" s="1"/>
  <c r="P1101" i="1"/>
  <c r="Q1101" i="1" s="1"/>
  <c r="P1102" i="1"/>
  <c r="Q1102" i="1" s="1"/>
  <c r="P1103" i="1"/>
  <c r="Q1103" i="1" s="1"/>
  <c r="P1104" i="1"/>
  <c r="Q1104" i="1" s="1"/>
  <c r="P1105" i="1"/>
  <c r="Q1105" i="1" s="1"/>
  <c r="P1106" i="1"/>
  <c r="Q1106" i="1" s="1"/>
  <c r="P1107" i="1"/>
  <c r="Q1107" i="1" s="1"/>
  <c r="P1108" i="1"/>
  <c r="Q1108" i="1" s="1"/>
  <c r="P1109" i="1"/>
  <c r="Q1109" i="1" s="1"/>
  <c r="P1110" i="1"/>
  <c r="Q1110" i="1" s="1"/>
  <c r="P1111" i="1"/>
  <c r="Q1111" i="1" s="1"/>
  <c r="P1112" i="1"/>
  <c r="Q1112" i="1" s="1"/>
  <c r="P1113" i="1"/>
  <c r="Q1113" i="1" s="1"/>
  <c r="P1114" i="1"/>
  <c r="Q1114" i="1" s="1"/>
  <c r="P1115" i="1"/>
  <c r="Q1115" i="1" s="1"/>
  <c r="P1116" i="1"/>
  <c r="Q1116" i="1" s="1"/>
  <c r="P1117" i="1"/>
  <c r="Q1117" i="1" s="1"/>
  <c r="P1118" i="1"/>
  <c r="Q1118" i="1" s="1"/>
  <c r="P1119" i="1"/>
  <c r="Q1119" i="1" s="1"/>
  <c r="P1120" i="1"/>
  <c r="Q1120" i="1" s="1"/>
  <c r="P1121" i="1"/>
  <c r="Q1121" i="1" s="1"/>
  <c r="P1122" i="1"/>
  <c r="Q1122" i="1" s="1"/>
  <c r="P1123" i="1"/>
  <c r="Q1123" i="1" s="1"/>
  <c r="P1124" i="1"/>
  <c r="Q1124" i="1" s="1"/>
  <c r="P1125" i="1"/>
  <c r="Q1125" i="1" s="1"/>
  <c r="P1126" i="1"/>
  <c r="Q1126" i="1" s="1"/>
  <c r="P1127" i="1"/>
  <c r="Q1127" i="1" s="1"/>
  <c r="P1128" i="1"/>
  <c r="Q1128" i="1" s="1"/>
  <c r="P1129" i="1"/>
  <c r="Q1129" i="1" s="1"/>
  <c r="P1130" i="1"/>
  <c r="Q1130" i="1" s="1"/>
  <c r="P1131" i="1"/>
  <c r="Q1131" i="1" s="1"/>
  <c r="P1132" i="1"/>
  <c r="Q1132" i="1" s="1"/>
  <c r="P1133" i="1"/>
  <c r="Q1133" i="1" s="1"/>
  <c r="P1134" i="1"/>
  <c r="Q1134" i="1" s="1"/>
  <c r="P1135" i="1"/>
  <c r="Q1135" i="1" s="1"/>
  <c r="P1136" i="1"/>
  <c r="Q1136" i="1" s="1"/>
  <c r="P1137" i="1"/>
  <c r="Q1137" i="1" s="1"/>
  <c r="P1138" i="1"/>
  <c r="Q1138" i="1" s="1"/>
  <c r="P1139" i="1"/>
  <c r="Q1139" i="1" s="1"/>
  <c r="P1140" i="1"/>
  <c r="Q1140" i="1" s="1"/>
  <c r="P1141" i="1"/>
  <c r="Q1141" i="1" s="1"/>
  <c r="P1142" i="1"/>
  <c r="Q1142" i="1" s="1"/>
  <c r="P1143" i="1"/>
  <c r="Q1143" i="1" s="1"/>
  <c r="P1144" i="1"/>
  <c r="Q1144" i="1" s="1"/>
  <c r="P1145" i="1"/>
  <c r="Q1145" i="1" s="1"/>
  <c r="P1146" i="1"/>
  <c r="Q1146" i="1" s="1"/>
  <c r="P1147" i="1"/>
  <c r="Q1147" i="1" s="1"/>
  <c r="P1148" i="1"/>
  <c r="Q1148" i="1" s="1"/>
  <c r="P1149" i="1"/>
  <c r="Q1149" i="1" s="1"/>
  <c r="P1150" i="1"/>
  <c r="Q1150" i="1" s="1"/>
  <c r="P1151" i="1"/>
  <c r="Q1151" i="1" s="1"/>
  <c r="P1152" i="1"/>
  <c r="Q1152" i="1" s="1"/>
  <c r="P1153" i="1"/>
  <c r="Q1153" i="1" s="1"/>
  <c r="P1154" i="1"/>
  <c r="Q1154" i="1" s="1"/>
  <c r="P1155" i="1"/>
  <c r="Q1155" i="1" s="1"/>
  <c r="P1156" i="1"/>
  <c r="Q1156" i="1" s="1"/>
  <c r="P1157" i="1"/>
  <c r="Q1157" i="1" s="1"/>
  <c r="P1158" i="1"/>
  <c r="Q1158" i="1" s="1"/>
  <c r="P1159" i="1"/>
  <c r="Q1159" i="1" s="1"/>
  <c r="P1160" i="1"/>
  <c r="Q1160" i="1" s="1"/>
  <c r="P1161" i="1"/>
  <c r="Q1161" i="1" s="1"/>
  <c r="P1162" i="1"/>
  <c r="Q1162" i="1" s="1"/>
  <c r="P1163" i="1"/>
  <c r="Q1163" i="1" s="1"/>
  <c r="P1164" i="1"/>
  <c r="Q1164" i="1" s="1"/>
  <c r="P1165" i="1"/>
  <c r="Q1165" i="1" s="1"/>
  <c r="P1166" i="1"/>
  <c r="Q1166" i="1" s="1"/>
  <c r="P1167" i="1"/>
  <c r="Q1167" i="1" s="1"/>
  <c r="P1168" i="1"/>
  <c r="Q1168" i="1" s="1"/>
  <c r="P1169" i="1"/>
  <c r="Q1169" i="1" s="1"/>
  <c r="P1170" i="1"/>
  <c r="Q1170" i="1" s="1"/>
  <c r="P1171" i="1"/>
  <c r="Q1171" i="1" s="1"/>
  <c r="P1172" i="1"/>
  <c r="Q1172" i="1" s="1"/>
  <c r="P1173" i="1"/>
  <c r="Q1173" i="1" s="1"/>
  <c r="P1174" i="1"/>
  <c r="Q1174" i="1" s="1"/>
  <c r="P1175" i="1"/>
  <c r="Q1175" i="1" s="1"/>
  <c r="P1176" i="1"/>
  <c r="Q1176" i="1" s="1"/>
  <c r="P1177" i="1"/>
  <c r="Q1177" i="1" s="1"/>
  <c r="P1178" i="1"/>
  <c r="Q1178" i="1" s="1"/>
  <c r="P1179" i="1"/>
  <c r="Q1179" i="1" s="1"/>
  <c r="P1180" i="1"/>
  <c r="Q1180" i="1" s="1"/>
  <c r="P1181" i="1"/>
  <c r="Q1181" i="1" s="1"/>
  <c r="P1182" i="1"/>
  <c r="Q1182" i="1" s="1"/>
  <c r="P1183" i="1"/>
  <c r="Q1183" i="1" s="1"/>
  <c r="P1184" i="1"/>
  <c r="Q1184" i="1" s="1"/>
  <c r="P1185" i="1"/>
  <c r="Q1185" i="1" s="1"/>
  <c r="P1186" i="1"/>
  <c r="Q1186" i="1" s="1"/>
  <c r="P1187" i="1"/>
  <c r="Q1187" i="1" s="1"/>
  <c r="P1188" i="1"/>
  <c r="Q1188" i="1" s="1"/>
  <c r="P1189" i="1"/>
  <c r="Q1189" i="1" s="1"/>
  <c r="P1190" i="1"/>
  <c r="Q1190" i="1" s="1"/>
  <c r="P1191" i="1"/>
  <c r="Q1191" i="1" s="1"/>
  <c r="P1192" i="1"/>
  <c r="Q1192" i="1" s="1"/>
  <c r="P1193" i="1"/>
  <c r="Q1193" i="1" s="1"/>
  <c r="P1194" i="1"/>
  <c r="Q1194" i="1" s="1"/>
  <c r="P1195" i="1"/>
  <c r="Q1195" i="1" s="1"/>
  <c r="P1196" i="1"/>
  <c r="Q1196" i="1" s="1"/>
  <c r="P1197" i="1"/>
  <c r="Q1197" i="1" s="1"/>
  <c r="P1198" i="1"/>
  <c r="Q1198" i="1" s="1"/>
  <c r="P1199" i="1"/>
  <c r="Q1199" i="1" s="1"/>
  <c r="P1200" i="1"/>
  <c r="Q1200" i="1" s="1"/>
  <c r="P1201" i="1"/>
  <c r="Q1201" i="1" s="1"/>
  <c r="P1202" i="1"/>
  <c r="Q1202" i="1" s="1"/>
  <c r="P1203" i="1"/>
  <c r="Q1203" i="1" s="1"/>
  <c r="P1204" i="1"/>
  <c r="Q1204" i="1" s="1"/>
  <c r="P1205" i="1"/>
  <c r="Q1205" i="1" s="1"/>
  <c r="P1206" i="1"/>
  <c r="Q1206" i="1" s="1"/>
  <c r="P1207" i="1"/>
  <c r="Q1207" i="1" s="1"/>
  <c r="P1208" i="1"/>
  <c r="Q1208" i="1" s="1"/>
  <c r="P1209" i="1"/>
  <c r="Q1209" i="1" s="1"/>
  <c r="P1210" i="1"/>
  <c r="Q1210" i="1" s="1"/>
  <c r="P1211" i="1"/>
  <c r="Q1211" i="1" s="1"/>
  <c r="P1212" i="1"/>
  <c r="Q1212" i="1" s="1"/>
  <c r="P1213" i="1"/>
  <c r="Q1213" i="1" s="1"/>
  <c r="P1214" i="1"/>
  <c r="Q1214" i="1" s="1"/>
  <c r="P1215" i="1"/>
  <c r="Q1215" i="1" s="1"/>
  <c r="P1216" i="1"/>
  <c r="Q1216" i="1" s="1"/>
  <c r="P1217" i="1"/>
  <c r="Q1217" i="1" s="1"/>
  <c r="P1218" i="1"/>
  <c r="Q1218" i="1" s="1"/>
  <c r="P1219" i="1"/>
  <c r="Q1219" i="1" s="1"/>
  <c r="P1220" i="1"/>
  <c r="Q1220" i="1" s="1"/>
  <c r="P1221" i="1"/>
  <c r="Q1221" i="1" s="1"/>
  <c r="P1222" i="1"/>
  <c r="Q1222" i="1" s="1"/>
  <c r="P1223" i="1"/>
  <c r="Q1223" i="1" s="1"/>
  <c r="P1224" i="1"/>
  <c r="Q1224" i="1" s="1"/>
  <c r="P1225" i="1"/>
  <c r="Q1225" i="1" s="1"/>
  <c r="P1226" i="1"/>
  <c r="Q1226" i="1" s="1"/>
  <c r="P1227" i="1"/>
  <c r="Q1227" i="1" s="1"/>
  <c r="P1228" i="1"/>
  <c r="Q1228" i="1" s="1"/>
  <c r="P1229" i="1"/>
  <c r="Q1229" i="1" s="1"/>
  <c r="P1230" i="1"/>
  <c r="Q1230" i="1" s="1"/>
  <c r="P1231" i="1"/>
  <c r="Q1231" i="1" s="1"/>
  <c r="P1232" i="1"/>
  <c r="Q1232" i="1" s="1"/>
  <c r="P1233" i="1"/>
  <c r="Q1233" i="1" s="1"/>
  <c r="P1234" i="1"/>
  <c r="Q1234" i="1" s="1"/>
  <c r="P1235" i="1"/>
  <c r="Q1235" i="1" s="1"/>
  <c r="P1236" i="1"/>
  <c r="Q1236" i="1" s="1"/>
  <c r="P1237" i="1"/>
  <c r="Q1237" i="1" s="1"/>
  <c r="P1238" i="1"/>
  <c r="Q1238" i="1" s="1"/>
  <c r="P1239" i="1"/>
  <c r="Q1239" i="1" s="1"/>
  <c r="P1240" i="1"/>
  <c r="Q1240" i="1" s="1"/>
  <c r="P1241" i="1"/>
  <c r="Q1241" i="1" s="1"/>
  <c r="P1242" i="1"/>
  <c r="Q1242" i="1" s="1"/>
  <c r="P1243" i="1"/>
  <c r="Q1243" i="1" s="1"/>
  <c r="P1244" i="1"/>
  <c r="Q1244" i="1" s="1"/>
  <c r="P1245" i="1"/>
  <c r="Q1245" i="1" s="1"/>
  <c r="P1246" i="1"/>
  <c r="Q1246" i="1" s="1"/>
  <c r="P1247" i="1"/>
  <c r="Q1247" i="1" s="1"/>
  <c r="P1248" i="1"/>
  <c r="Q1248" i="1" s="1"/>
  <c r="P1249" i="1"/>
  <c r="Q1249" i="1" s="1"/>
  <c r="P1250" i="1"/>
  <c r="Q1250" i="1" s="1"/>
  <c r="P1251" i="1"/>
  <c r="Q1251" i="1" s="1"/>
  <c r="P1252" i="1"/>
  <c r="Q1252" i="1" s="1"/>
  <c r="P1253" i="1"/>
  <c r="Q1253" i="1" s="1"/>
  <c r="P1254" i="1"/>
  <c r="Q1254" i="1" s="1"/>
  <c r="P1255" i="1"/>
  <c r="Q1255" i="1" s="1"/>
  <c r="P1256" i="1"/>
  <c r="Q1256" i="1" s="1"/>
  <c r="P1257" i="1"/>
  <c r="Q1257" i="1" s="1"/>
  <c r="P1258" i="1"/>
  <c r="Q1258" i="1" s="1"/>
  <c r="P1259" i="1"/>
  <c r="Q1259" i="1" s="1"/>
  <c r="P1260" i="1"/>
  <c r="Q1260" i="1" s="1"/>
  <c r="P1261" i="1"/>
  <c r="Q1261" i="1" s="1"/>
  <c r="P1262" i="1"/>
  <c r="Q1262" i="1" s="1"/>
  <c r="P1263" i="1"/>
  <c r="Q1263" i="1" s="1"/>
  <c r="P1264" i="1"/>
  <c r="Q1264" i="1" s="1"/>
  <c r="P1265" i="1"/>
  <c r="Q1265" i="1" s="1"/>
  <c r="P1266" i="1"/>
  <c r="Q1266" i="1" s="1"/>
  <c r="P1267" i="1"/>
  <c r="Q1267" i="1" s="1"/>
  <c r="P1268" i="1"/>
  <c r="Q1268" i="1" s="1"/>
  <c r="P1269" i="1"/>
  <c r="Q1269" i="1" s="1"/>
  <c r="P1270" i="1"/>
  <c r="Q1270" i="1" s="1"/>
  <c r="P1271" i="1"/>
  <c r="Q1271" i="1" s="1"/>
  <c r="P1272" i="1"/>
  <c r="Q1272" i="1" s="1"/>
  <c r="P1275" i="1"/>
  <c r="Q1275" i="1" s="1"/>
  <c r="P1276" i="1"/>
  <c r="Q1276" i="1" s="1"/>
  <c r="P1277" i="1"/>
  <c r="Q1277" i="1" s="1"/>
  <c r="P1278" i="1"/>
  <c r="Q1278" i="1" s="1"/>
  <c r="P1279" i="1"/>
  <c r="Q1279" i="1" s="1"/>
  <c r="P1280" i="1"/>
  <c r="Q1280" i="1" s="1"/>
  <c r="P1281" i="1"/>
  <c r="Q1281" i="1" s="1"/>
  <c r="P1282" i="1"/>
  <c r="Q1282" i="1" s="1"/>
  <c r="P1283" i="1"/>
  <c r="Q1283" i="1" s="1"/>
  <c r="P1284" i="1"/>
  <c r="Q1284" i="1" s="1"/>
  <c r="P1285" i="1"/>
  <c r="Q1285" i="1" s="1"/>
  <c r="P1286" i="1"/>
  <c r="Q1286" i="1" s="1"/>
  <c r="P1287" i="1"/>
  <c r="Q1287" i="1" s="1"/>
  <c r="P1288" i="1"/>
  <c r="Q1288" i="1" s="1"/>
  <c r="P1289" i="1"/>
  <c r="Q1289" i="1" s="1"/>
  <c r="P1290" i="1"/>
  <c r="Q1290" i="1" s="1"/>
  <c r="P1291" i="1"/>
  <c r="Q1291" i="1" s="1"/>
  <c r="P1292" i="1"/>
  <c r="Q1292" i="1" s="1"/>
  <c r="P1293" i="1"/>
  <c r="Q1293" i="1" s="1"/>
  <c r="P1294" i="1"/>
  <c r="Q1294" i="1" s="1"/>
  <c r="P1295" i="1"/>
  <c r="Q1295" i="1" s="1"/>
  <c r="P1296" i="1"/>
  <c r="Q1296" i="1" s="1"/>
  <c r="P1297" i="1"/>
  <c r="Q1297" i="1" s="1"/>
  <c r="P1298" i="1"/>
  <c r="Q1298" i="1" s="1"/>
  <c r="P1299" i="1"/>
  <c r="Q1299" i="1" s="1"/>
  <c r="P1300" i="1"/>
  <c r="Q1300" i="1" s="1"/>
  <c r="P1301" i="1"/>
  <c r="Q1301" i="1" s="1"/>
  <c r="P1302" i="1"/>
  <c r="Q1302" i="1" s="1"/>
  <c r="P1303" i="1"/>
  <c r="Q1303" i="1" s="1"/>
  <c r="P1304" i="1"/>
  <c r="Q1304" i="1" s="1"/>
  <c r="P1305" i="1"/>
  <c r="Q1305" i="1" s="1"/>
  <c r="P1306" i="1"/>
  <c r="Q1306" i="1" s="1"/>
  <c r="P1307" i="1"/>
  <c r="Q1307" i="1" s="1"/>
  <c r="P1308" i="1"/>
  <c r="Q1308" i="1" s="1"/>
  <c r="P1309" i="1"/>
  <c r="Q1309" i="1" s="1"/>
  <c r="P1310" i="1"/>
  <c r="Q1310" i="1" s="1"/>
  <c r="P1311" i="1"/>
  <c r="Q1311" i="1" s="1"/>
  <c r="P1312" i="1"/>
  <c r="Q1312" i="1" s="1"/>
  <c r="P1313" i="1"/>
  <c r="Q1313" i="1" s="1"/>
  <c r="P1314" i="1"/>
  <c r="Q1314" i="1" s="1"/>
  <c r="P1315" i="1"/>
  <c r="Q1315" i="1" s="1"/>
  <c r="P1316" i="1"/>
  <c r="Q1316" i="1" s="1"/>
  <c r="P1317" i="1"/>
  <c r="Q1317" i="1" s="1"/>
  <c r="P1318" i="1"/>
  <c r="Q1318" i="1" s="1"/>
  <c r="P1319" i="1"/>
  <c r="Q1319" i="1" s="1"/>
  <c r="P1320" i="1"/>
  <c r="Q1320" i="1" s="1"/>
  <c r="P1321" i="1"/>
  <c r="Q1321" i="1" s="1"/>
  <c r="P1322" i="1"/>
  <c r="Q1322" i="1" s="1"/>
  <c r="P1323" i="1"/>
  <c r="Q1323" i="1" s="1"/>
  <c r="P1324" i="1"/>
  <c r="Q1324" i="1" s="1"/>
  <c r="P1325" i="1"/>
  <c r="Q1325" i="1" s="1"/>
  <c r="P1326" i="1"/>
  <c r="Q1326" i="1" s="1"/>
  <c r="P1327" i="1"/>
  <c r="Q1327" i="1" s="1"/>
  <c r="P1328" i="1"/>
  <c r="Q1328" i="1" s="1"/>
  <c r="P1329" i="1"/>
  <c r="Q1329" i="1" s="1"/>
  <c r="P1330" i="1"/>
  <c r="Q1330" i="1" s="1"/>
  <c r="P1331" i="1"/>
  <c r="Q1331" i="1" s="1"/>
  <c r="P1332" i="1"/>
  <c r="Q1332" i="1" s="1"/>
  <c r="P1333" i="1"/>
  <c r="Q1333" i="1" s="1"/>
  <c r="P1334" i="1"/>
  <c r="Q1334" i="1" s="1"/>
  <c r="P1335" i="1"/>
  <c r="Q1335" i="1" s="1"/>
  <c r="P1336" i="1"/>
  <c r="Q1336" i="1" s="1"/>
  <c r="P1337" i="1"/>
  <c r="Q1337" i="1" s="1"/>
  <c r="P1338" i="1"/>
  <c r="Q1338" i="1" s="1"/>
  <c r="P1339" i="1"/>
  <c r="Q1339" i="1" s="1"/>
  <c r="P1340" i="1"/>
  <c r="Q1340" i="1" s="1"/>
  <c r="P1341" i="1"/>
  <c r="Q1341" i="1" s="1"/>
  <c r="P1342" i="1"/>
  <c r="Q1342" i="1" s="1"/>
  <c r="P1343" i="1"/>
  <c r="Q1343" i="1" s="1"/>
  <c r="P1344" i="1"/>
  <c r="Q1344" i="1" s="1"/>
  <c r="P1345" i="1"/>
  <c r="Q1345" i="1" s="1"/>
  <c r="P1346" i="1"/>
  <c r="Q1346" i="1" s="1"/>
  <c r="P1347" i="1"/>
  <c r="Q1347" i="1" s="1"/>
  <c r="P1348" i="1"/>
  <c r="Q1348" i="1" s="1"/>
  <c r="P1349" i="1"/>
  <c r="Q1349" i="1" s="1"/>
  <c r="P1350" i="1"/>
  <c r="Q1350" i="1" s="1"/>
  <c r="P1351" i="1"/>
  <c r="Q1351" i="1" s="1"/>
  <c r="P1352" i="1"/>
  <c r="Q1352" i="1" s="1"/>
  <c r="P1353" i="1"/>
  <c r="Q1353" i="1" s="1"/>
  <c r="P1354" i="1"/>
  <c r="Q1354" i="1" s="1"/>
  <c r="P1355" i="1"/>
  <c r="Q1355" i="1" s="1"/>
  <c r="P1356" i="1"/>
  <c r="Q1356" i="1" s="1"/>
  <c r="P1357" i="1"/>
  <c r="Q1357" i="1" s="1"/>
  <c r="P1358" i="1"/>
  <c r="Q1358" i="1" s="1"/>
  <c r="P1359" i="1"/>
  <c r="Q1359" i="1" s="1"/>
  <c r="P1360" i="1"/>
  <c r="Q1360" i="1" s="1"/>
  <c r="P1361" i="1"/>
  <c r="Q1361" i="1" s="1"/>
  <c r="P1362" i="1"/>
  <c r="Q1362" i="1" s="1"/>
  <c r="P1363" i="1"/>
  <c r="Q1363" i="1" s="1"/>
  <c r="P1364" i="1"/>
  <c r="Q1364" i="1" s="1"/>
  <c r="P1365" i="1"/>
  <c r="Q1365" i="1" s="1"/>
  <c r="P1366" i="1"/>
  <c r="Q1366" i="1" s="1"/>
  <c r="P1367" i="1"/>
  <c r="Q1367" i="1" s="1"/>
  <c r="P1368" i="1"/>
  <c r="Q1368" i="1" s="1"/>
  <c r="P1369" i="1"/>
  <c r="Q1369" i="1" s="1"/>
  <c r="P1370" i="1"/>
  <c r="Q1370" i="1" s="1"/>
  <c r="P1371" i="1"/>
  <c r="Q1371" i="1" s="1"/>
  <c r="P1372" i="1"/>
  <c r="Q1372" i="1" s="1"/>
  <c r="P1373" i="1"/>
  <c r="Q1373" i="1" s="1"/>
  <c r="P1374" i="1"/>
  <c r="Q1374" i="1" s="1"/>
  <c r="P1375" i="1"/>
  <c r="Q1375" i="1" s="1"/>
  <c r="P1376" i="1"/>
  <c r="Q1376" i="1" s="1"/>
  <c r="P1377" i="1"/>
  <c r="Q1377" i="1" s="1"/>
  <c r="P1378" i="1"/>
  <c r="Q1378" i="1" s="1"/>
  <c r="P1379" i="1"/>
  <c r="Q1379" i="1" s="1"/>
  <c r="P1380" i="1"/>
  <c r="Q1380" i="1" s="1"/>
  <c r="P1381" i="1"/>
  <c r="Q1381" i="1" s="1"/>
  <c r="P1382" i="1"/>
  <c r="Q1382" i="1" s="1"/>
  <c r="P1383" i="1"/>
  <c r="Q1383" i="1" s="1"/>
  <c r="P1384" i="1"/>
  <c r="Q1384" i="1" s="1"/>
  <c r="P1385" i="1"/>
  <c r="Q1385" i="1" s="1"/>
  <c r="P1386" i="1"/>
  <c r="Q1386" i="1" s="1"/>
  <c r="P1387" i="1"/>
  <c r="Q1387" i="1" s="1"/>
  <c r="P1388" i="1"/>
  <c r="Q1388" i="1" s="1"/>
  <c r="P1389" i="1"/>
  <c r="Q1389" i="1" s="1"/>
  <c r="P1390" i="1"/>
  <c r="Q1390" i="1" s="1"/>
  <c r="P1391" i="1"/>
  <c r="Q1391" i="1" s="1"/>
  <c r="P1392" i="1"/>
  <c r="Q1392" i="1" s="1"/>
  <c r="P1393" i="1"/>
  <c r="Q1393" i="1" s="1"/>
  <c r="P1394" i="1"/>
  <c r="Q1394" i="1" s="1"/>
  <c r="P1395" i="1"/>
  <c r="Q1395" i="1" s="1"/>
  <c r="P1396" i="1"/>
  <c r="Q1396" i="1" s="1"/>
  <c r="P1397" i="1"/>
  <c r="Q1397" i="1" s="1"/>
  <c r="P1398" i="1"/>
  <c r="Q1398" i="1" s="1"/>
  <c r="P1399" i="1"/>
  <c r="Q1399" i="1" s="1"/>
  <c r="P1400" i="1"/>
  <c r="Q1400" i="1" s="1"/>
  <c r="P1401" i="1"/>
  <c r="Q1401" i="1" s="1"/>
  <c r="P1402" i="1"/>
  <c r="Q1402" i="1" s="1"/>
  <c r="P1403" i="1"/>
  <c r="Q1403" i="1" s="1"/>
  <c r="P1404" i="1"/>
  <c r="Q1404" i="1" s="1"/>
  <c r="P1405" i="1"/>
  <c r="Q1405" i="1" s="1"/>
  <c r="P1406" i="1"/>
  <c r="Q1406" i="1" s="1"/>
  <c r="P1407" i="1"/>
  <c r="Q1407" i="1" s="1"/>
  <c r="P1408" i="1"/>
  <c r="Q1408" i="1" s="1"/>
  <c r="P1409" i="1"/>
  <c r="Q1409" i="1" s="1"/>
  <c r="P1410" i="1"/>
  <c r="Q1410" i="1" s="1"/>
  <c r="P1411" i="1"/>
  <c r="Q1411" i="1" s="1"/>
  <c r="P1412" i="1"/>
  <c r="Q1412" i="1" s="1"/>
  <c r="P1413" i="1"/>
  <c r="Q1413" i="1" s="1"/>
  <c r="P1414" i="1"/>
  <c r="Q1414" i="1" s="1"/>
  <c r="P1415" i="1"/>
  <c r="Q1415" i="1" s="1"/>
  <c r="P1416" i="1"/>
  <c r="Q1416" i="1" s="1"/>
  <c r="P1417" i="1"/>
  <c r="Q1417" i="1" s="1"/>
  <c r="P1418" i="1"/>
  <c r="Q1418" i="1" s="1"/>
  <c r="P1419" i="1"/>
  <c r="Q1419" i="1" s="1"/>
  <c r="P1420" i="1"/>
  <c r="Q1420" i="1" s="1"/>
  <c r="P1421" i="1"/>
  <c r="Q1421" i="1" s="1"/>
  <c r="P1422" i="1"/>
  <c r="Q1422" i="1" s="1"/>
  <c r="P1423" i="1"/>
  <c r="Q1423" i="1" s="1"/>
  <c r="P1424" i="1"/>
  <c r="Q1424" i="1" s="1"/>
  <c r="P1425" i="1"/>
  <c r="Q1425" i="1" s="1"/>
  <c r="P1426" i="1"/>
  <c r="Q1426" i="1" s="1"/>
  <c r="P1427" i="1"/>
  <c r="Q1427" i="1" s="1"/>
  <c r="P1428" i="1"/>
  <c r="Q1428" i="1" s="1"/>
  <c r="P1429" i="1"/>
  <c r="Q1429" i="1" s="1"/>
  <c r="P1430" i="1"/>
  <c r="Q1430" i="1" s="1"/>
  <c r="P1431" i="1"/>
  <c r="Q1431" i="1" s="1"/>
  <c r="P1432" i="1"/>
  <c r="Q1432" i="1" s="1"/>
  <c r="P1433" i="1"/>
  <c r="Q1433" i="1" s="1"/>
  <c r="P1434" i="1"/>
  <c r="Q1434" i="1" s="1"/>
  <c r="P1435" i="1"/>
  <c r="Q1435" i="1" s="1"/>
  <c r="P1436" i="1"/>
  <c r="Q1436" i="1" s="1"/>
  <c r="P1437" i="1"/>
  <c r="Q1437" i="1" s="1"/>
  <c r="P1438" i="1"/>
  <c r="Q1438" i="1" s="1"/>
  <c r="P1439" i="1"/>
  <c r="Q1439" i="1" s="1"/>
  <c r="P1440" i="1"/>
  <c r="Q1440" i="1" s="1"/>
  <c r="P1441" i="1"/>
  <c r="Q1441" i="1" s="1"/>
  <c r="P1442" i="1"/>
  <c r="Q1442" i="1" s="1"/>
  <c r="P1443" i="1"/>
  <c r="Q1443" i="1" s="1"/>
  <c r="P1444" i="1"/>
  <c r="Q1444" i="1" s="1"/>
  <c r="P1445" i="1"/>
  <c r="Q1445" i="1" s="1"/>
  <c r="P1446" i="1"/>
  <c r="Q1446" i="1" s="1"/>
  <c r="P1447" i="1"/>
  <c r="Q1447" i="1" s="1"/>
  <c r="P1448" i="1"/>
  <c r="Q1448" i="1" s="1"/>
  <c r="P1449" i="1"/>
  <c r="Q1449" i="1" s="1"/>
  <c r="P1450" i="1"/>
  <c r="Q1450" i="1" s="1"/>
  <c r="P1451" i="1"/>
  <c r="Q1451" i="1" s="1"/>
  <c r="P1452" i="1"/>
  <c r="Q1452" i="1" s="1"/>
  <c r="P1453" i="1"/>
  <c r="Q1453" i="1" s="1"/>
  <c r="P1454" i="1"/>
  <c r="Q1454" i="1" s="1"/>
  <c r="P1455" i="1"/>
  <c r="Q1455" i="1" s="1"/>
  <c r="P1456" i="1"/>
  <c r="Q1456" i="1" s="1"/>
  <c r="P1457" i="1"/>
  <c r="Q1457" i="1" s="1"/>
  <c r="P1458" i="1"/>
  <c r="Q1458" i="1" s="1"/>
  <c r="P1459" i="1"/>
  <c r="Q1459" i="1" s="1"/>
  <c r="P1460" i="1"/>
  <c r="Q1460" i="1" s="1"/>
  <c r="P1461" i="1"/>
  <c r="Q1461" i="1" s="1"/>
  <c r="P1462" i="1"/>
  <c r="Q1462" i="1" s="1"/>
  <c r="P1463" i="1"/>
  <c r="Q1463" i="1" s="1"/>
  <c r="P1464" i="1"/>
  <c r="Q1464" i="1" s="1"/>
  <c r="P1465" i="1"/>
  <c r="Q1465" i="1" s="1"/>
  <c r="P1466" i="1"/>
  <c r="Q1466" i="1" s="1"/>
  <c r="P1467" i="1"/>
  <c r="Q1467" i="1" s="1"/>
  <c r="P1468" i="1"/>
  <c r="Q1468" i="1" s="1"/>
  <c r="P1469" i="1"/>
  <c r="Q1469" i="1" s="1"/>
  <c r="P1470" i="1"/>
  <c r="Q1470" i="1" s="1"/>
  <c r="P1471" i="1"/>
  <c r="Q1471" i="1" s="1"/>
  <c r="P1472" i="1"/>
  <c r="Q1472" i="1" s="1"/>
  <c r="P1473" i="1"/>
  <c r="Q1473" i="1" s="1"/>
  <c r="P1474" i="1"/>
  <c r="Q1474" i="1" s="1"/>
  <c r="P1475" i="1"/>
  <c r="Q1475" i="1" s="1"/>
  <c r="P1476" i="1"/>
  <c r="Q1476" i="1" s="1"/>
  <c r="P1477" i="1"/>
  <c r="Q1477" i="1" s="1"/>
  <c r="P1478" i="1"/>
  <c r="Q1478" i="1" s="1"/>
  <c r="P1479" i="1"/>
  <c r="Q1479" i="1" s="1"/>
  <c r="P1480" i="1"/>
  <c r="Q1480" i="1" s="1"/>
  <c r="P1481" i="1"/>
  <c r="Q1481" i="1" s="1"/>
  <c r="P1482" i="1"/>
  <c r="Q1482" i="1" s="1"/>
  <c r="P1483" i="1"/>
  <c r="Q1483" i="1" s="1"/>
  <c r="P1484" i="1"/>
  <c r="Q1484" i="1" s="1"/>
  <c r="P1485" i="1"/>
  <c r="Q1485" i="1" s="1"/>
  <c r="P1486" i="1"/>
  <c r="Q1486" i="1" s="1"/>
  <c r="P1487" i="1"/>
  <c r="Q1487" i="1" s="1"/>
  <c r="P1488" i="1"/>
  <c r="Q1488" i="1" s="1"/>
  <c r="P1489" i="1"/>
  <c r="Q1489" i="1" s="1"/>
  <c r="P1490" i="1"/>
  <c r="Q1490" i="1" s="1"/>
  <c r="P1491" i="1"/>
  <c r="Q1491" i="1" s="1"/>
  <c r="P1492" i="1"/>
  <c r="Q1492" i="1" s="1"/>
  <c r="P1493" i="1"/>
  <c r="Q1493" i="1" s="1"/>
  <c r="P1494" i="1"/>
  <c r="Q1494" i="1" s="1"/>
  <c r="P1495" i="1"/>
  <c r="Q1495" i="1" s="1"/>
  <c r="P1496" i="1"/>
  <c r="Q1496" i="1" s="1"/>
  <c r="P1497" i="1"/>
  <c r="Q1497" i="1" s="1"/>
  <c r="P1498" i="1"/>
  <c r="Q1498" i="1" s="1"/>
  <c r="P1499" i="1"/>
  <c r="Q1499" i="1" s="1"/>
  <c r="P1500" i="1"/>
  <c r="Q1500" i="1" s="1"/>
  <c r="P1501" i="1"/>
  <c r="Q1501" i="1" s="1"/>
  <c r="P1502" i="1"/>
  <c r="Q1502" i="1" s="1"/>
  <c r="P1503" i="1"/>
  <c r="Q1503" i="1" s="1"/>
  <c r="P1504" i="1"/>
  <c r="Q1504" i="1" s="1"/>
  <c r="P1505" i="1"/>
  <c r="Q1505" i="1" s="1"/>
  <c r="P1506" i="1"/>
  <c r="Q1506" i="1" s="1"/>
  <c r="P1507" i="1"/>
  <c r="Q1507" i="1" s="1"/>
  <c r="P1508" i="1"/>
  <c r="Q1508" i="1" s="1"/>
  <c r="P1509" i="1"/>
  <c r="Q1509" i="1" s="1"/>
  <c r="P1510" i="1"/>
  <c r="Q1510" i="1" s="1"/>
  <c r="P1511" i="1"/>
  <c r="Q1511" i="1" s="1"/>
  <c r="P1512" i="1"/>
  <c r="Q1512" i="1" s="1"/>
  <c r="P1513" i="1"/>
  <c r="Q1513" i="1" s="1"/>
  <c r="P1514" i="1"/>
  <c r="Q1514" i="1" s="1"/>
  <c r="P1515" i="1"/>
  <c r="Q1515" i="1" s="1"/>
  <c r="P1516" i="1"/>
  <c r="Q1516" i="1" s="1"/>
  <c r="P1517" i="1"/>
  <c r="Q1517" i="1" s="1"/>
  <c r="P1518" i="1"/>
  <c r="Q1518" i="1" s="1"/>
  <c r="P1519" i="1"/>
  <c r="Q1519" i="1" s="1"/>
  <c r="P1520" i="1"/>
  <c r="Q1520" i="1" s="1"/>
  <c r="P1521" i="1"/>
  <c r="Q1521" i="1" s="1"/>
  <c r="P1522" i="1"/>
  <c r="Q1522" i="1" s="1"/>
  <c r="P1523" i="1"/>
  <c r="Q1523" i="1" s="1"/>
  <c r="P1524" i="1"/>
  <c r="Q1524" i="1" s="1"/>
  <c r="P1525" i="1"/>
  <c r="Q1525" i="1" s="1"/>
  <c r="P1526" i="1"/>
  <c r="Q1526" i="1" s="1"/>
  <c r="P1527" i="1"/>
  <c r="Q1527" i="1" s="1"/>
  <c r="P1528" i="1"/>
  <c r="Q1528" i="1" s="1"/>
  <c r="P1529" i="1"/>
  <c r="Q1529" i="1" s="1"/>
  <c r="P1530" i="1"/>
  <c r="Q1530" i="1" s="1"/>
  <c r="P1531" i="1"/>
  <c r="Q1531" i="1" s="1"/>
  <c r="P1532" i="1"/>
  <c r="Q1532" i="1" s="1"/>
  <c r="P1533" i="1"/>
  <c r="Q1533" i="1" s="1"/>
  <c r="P1534" i="1"/>
  <c r="Q1534" i="1" s="1"/>
  <c r="P1535" i="1"/>
  <c r="Q1535" i="1" s="1"/>
  <c r="P1536" i="1"/>
  <c r="Q1536" i="1" s="1"/>
  <c r="P1537" i="1"/>
  <c r="Q1537" i="1" s="1"/>
  <c r="P1538" i="1"/>
  <c r="Q1538" i="1" s="1"/>
  <c r="P1539" i="1"/>
  <c r="Q1539" i="1" s="1"/>
  <c r="P1540" i="1"/>
  <c r="Q1540" i="1" s="1"/>
  <c r="P1541" i="1"/>
  <c r="Q1541" i="1" s="1"/>
  <c r="P1542" i="1"/>
  <c r="Q1542" i="1" s="1"/>
  <c r="P1543" i="1"/>
  <c r="Q1543" i="1" s="1"/>
  <c r="P1544" i="1"/>
  <c r="Q1544" i="1" s="1"/>
  <c r="P1545" i="1"/>
  <c r="Q1545" i="1" s="1"/>
  <c r="P1546" i="1"/>
  <c r="Q1546" i="1" s="1"/>
  <c r="P1547" i="1"/>
  <c r="Q1547" i="1" s="1"/>
  <c r="P1548" i="1"/>
  <c r="Q1548" i="1" s="1"/>
  <c r="P1549" i="1"/>
  <c r="Q1549" i="1" s="1"/>
  <c r="P1550" i="1"/>
  <c r="Q1550" i="1" s="1"/>
  <c r="P1551" i="1"/>
  <c r="Q1551" i="1" s="1"/>
  <c r="P1552" i="1"/>
  <c r="Q1552" i="1" s="1"/>
  <c r="P1553" i="1"/>
  <c r="Q1553" i="1" s="1"/>
  <c r="P1554" i="1"/>
  <c r="Q1554" i="1" s="1"/>
  <c r="P1555" i="1"/>
  <c r="Q1555" i="1" s="1"/>
  <c r="P1556" i="1"/>
  <c r="Q1556" i="1" s="1"/>
  <c r="P1557" i="1"/>
  <c r="Q1557" i="1" s="1"/>
  <c r="P1558" i="1"/>
  <c r="Q1558" i="1" s="1"/>
  <c r="P1559" i="1"/>
  <c r="Q1559" i="1" s="1"/>
  <c r="P1560" i="1"/>
  <c r="Q1560" i="1" s="1"/>
  <c r="P1561" i="1"/>
  <c r="Q1561" i="1" s="1"/>
  <c r="P1562" i="1"/>
  <c r="Q1562" i="1" s="1"/>
  <c r="P1563" i="1"/>
  <c r="Q1563" i="1" s="1"/>
  <c r="P1564" i="1"/>
  <c r="Q1564" i="1" s="1"/>
  <c r="P1565" i="1"/>
  <c r="Q1565" i="1" s="1"/>
  <c r="P1566" i="1"/>
  <c r="Q1566" i="1" s="1"/>
  <c r="P1567" i="1"/>
  <c r="Q1567" i="1" s="1"/>
  <c r="P1568" i="1"/>
  <c r="Q1568" i="1" s="1"/>
  <c r="P1569" i="1"/>
  <c r="Q1569" i="1" s="1"/>
  <c r="P1570" i="1"/>
  <c r="Q1570" i="1" s="1"/>
  <c r="P1571" i="1"/>
  <c r="Q1571" i="1" s="1"/>
  <c r="P1572" i="1"/>
  <c r="Q1572" i="1" s="1"/>
  <c r="P1573" i="1"/>
  <c r="Q1573" i="1" s="1"/>
  <c r="P1574" i="1"/>
  <c r="Q1574" i="1" s="1"/>
  <c r="P1575" i="1"/>
  <c r="Q1575" i="1" s="1"/>
  <c r="P1576" i="1"/>
  <c r="Q1576" i="1" s="1"/>
  <c r="P1577" i="1"/>
  <c r="Q1577" i="1" s="1"/>
  <c r="P1578" i="1"/>
  <c r="Q1578" i="1" s="1"/>
  <c r="P1579" i="1"/>
  <c r="Q1579" i="1" s="1"/>
  <c r="P1580" i="1"/>
  <c r="Q1580" i="1" s="1"/>
  <c r="P1581" i="1"/>
  <c r="Q1581" i="1" s="1"/>
  <c r="P1582" i="1"/>
  <c r="Q1582" i="1" s="1"/>
  <c r="P1583" i="1"/>
  <c r="Q1583" i="1" s="1"/>
  <c r="P1584" i="1"/>
  <c r="Q1584" i="1" s="1"/>
  <c r="P1585" i="1"/>
  <c r="Q1585" i="1" s="1"/>
  <c r="P1586" i="1"/>
  <c r="Q1586" i="1" s="1"/>
  <c r="P1587" i="1"/>
  <c r="Q1587" i="1" s="1"/>
  <c r="P1588" i="1"/>
  <c r="Q1588" i="1" s="1"/>
  <c r="P1589" i="1"/>
  <c r="Q1589" i="1" s="1"/>
  <c r="P1590" i="1"/>
  <c r="Q1590" i="1" s="1"/>
  <c r="P1591" i="1"/>
  <c r="Q1591" i="1" s="1"/>
  <c r="P1592" i="1"/>
  <c r="Q1592" i="1" s="1"/>
  <c r="P1593" i="1"/>
  <c r="Q1593" i="1" s="1"/>
  <c r="P1594" i="1"/>
  <c r="Q1594" i="1" s="1"/>
  <c r="P1595" i="1"/>
  <c r="Q1595" i="1" s="1"/>
  <c r="P1596" i="1"/>
  <c r="Q1596" i="1" s="1"/>
  <c r="P1597" i="1"/>
  <c r="Q1597" i="1" s="1"/>
  <c r="P1598" i="1"/>
  <c r="Q1598" i="1" s="1"/>
  <c r="P1599" i="1"/>
  <c r="Q1599" i="1" s="1"/>
  <c r="P1600" i="1"/>
  <c r="Q1600" i="1" s="1"/>
  <c r="P1601" i="1"/>
  <c r="Q1601" i="1" s="1"/>
  <c r="P1602" i="1"/>
  <c r="Q1602" i="1" s="1"/>
  <c r="P1603" i="1"/>
  <c r="Q1603" i="1" s="1"/>
  <c r="P1604" i="1"/>
  <c r="Q1604" i="1" s="1"/>
  <c r="P1605" i="1"/>
  <c r="Q1605" i="1" s="1"/>
  <c r="P1606" i="1"/>
  <c r="Q1606" i="1" s="1"/>
  <c r="P1607" i="1"/>
  <c r="Q1607" i="1" s="1"/>
  <c r="P1608" i="1"/>
  <c r="Q1608" i="1" s="1"/>
  <c r="P1609" i="1"/>
  <c r="Q1609" i="1" s="1"/>
  <c r="P1610" i="1"/>
  <c r="Q1610" i="1" s="1"/>
  <c r="P1611" i="1"/>
  <c r="Q1611" i="1" s="1"/>
  <c r="P1612" i="1"/>
  <c r="Q1612" i="1" s="1"/>
  <c r="P1613" i="1"/>
  <c r="Q1613" i="1" s="1"/>
  <c r="P1614" i="1"/>
  <c r="Q1614" i="1" s="1"/>
  <c r="P1615" i="1"/>
  <c r="Q1615" i="1" s="1"/>
  <c r="P1616" i="1"/>
  <c r="Q1616" i="1" s="1"/>
  <c r="P1617" i="1"/>
  <c r="Q1617" i="1" s="1"/>
  <c r="P1618" i="1"/>
  <c r="Q1618" i="1" s="1"/>
  <c r="P1619" i="1"/>
  <c r="Q1619" i="1" s="1"/>
  <c r="P1620" i="1"/>
  <c r="Q1620" i="1" s="1"/>
  <c r="P1621" i="1"/>
  <c r="Q1621" i="1" s="1"/>
  <c r="P1622" i="1"/>
  <c r="Q1622" i="1" s="1"/>
  <c r="P1623" i="1"/>
  <c r="Q1623" i="1" s="1"/>
  <c r="P1624" i="1"/>
  <c r="Q1624" i="1" s="1"/>
  <c r="P1625" i="1"/>
  <c r="Q1625" i="1" s="1"/>
  <c r="P1626" i="1"/>
  <c r="Q1626" i="1" s="1"/>
  <c r="P1627" i="1"/>
  <c r="Q1627" i="1" s="1"/>
  <c r="P1628" i="1"/>
  <c r="Q1628" i="1" s="1"/>
  <c r="P1629" i="1"/>
  <c r="Q1629" i="1" s="1"/>
  <c r="P1630" i="1"/>
  <c r="Q1630" i="1" s="1"/>
  <c r="P1631" i="1"/>
  <c r="Q1631" i="1" s="1"/>
  <c r="P1632" i="1"/>
  <c r="Q1632" i="1" s="1"/>
  <c r="P1633" i="1"/>
  <c r="Q1633" i="1" s="1"/>
  <c r="P1634" i="1"/>
  <c r="Q1634" i="1" s="1"/>
  <c r="P1635" i="1"/>
  <c r="Q1635" i="1" s="1"/>
  <c r="P1636" i="1"/>
  <c r="Q1636" i="1" s="1"/>
  <c r="P1637" i="1"/>
  <c r="Q1637" i="1" s="1"/>
  <c r="P1638" i="1"/>
  <c r="Q1638" i="1" s="1"/>
  <c r="P1639" i="1"/>
  <c r="Q1639" i="1" s="1"/>
  <c r="P1640" i="1"/>
  <c r="Q1640" i="1" s="1"/>
  <c r="P1641" i="1"/>
  <c r="Q1641" i="1" s="1"/>
  <c r="P1642" i="1"/>
  <c r="Q1642" i="1" s="1"/>
  <c r="P1643" i="1"/>
  <c r="Q1643" i="1" s="1"/>
  <c r="P1644" i="1"/>
  <c r="Q1644" i="1"/>
  <c r="P1645" i="1"/>
  <c r="Q1645" i="1" s="1"/>
  <c r="P1646" i="1"/>
  <c r="Q1646" i="1" s="1"/>
  <c r="P1647" i="1"/>
  <c r="Q1647" i="1" s="1"/>
  <c r="P1648" i="1"/>
  <c r="Q1648" i="1" s="1"/>
  <c r="P1649" i="1"/>
  <c r="Q1649" i="1" s="1"/>
  <c r="P1650" i="1"/>
  <c r="Q1650" i="1" s="1"/>
  <c r="P1651" i="1"/>
  <c r="Q1651" i="1" s="1"/>
  <c r="P1652" i="1"/>
  <c r="Q1652" i="1" s="1"/>
  <c r="P1653" i="1"/>
  <c r="Q1653" i="1" s="1"/>
  <c r="P1654" i="1"/>
  <c r="Q1654" i="1" s="1"/>
  <c r="P1655" i="1"/>
  <c r="Q1655" i="1" s="1"/>
  <c r="P1656" i="1"/>
  <c r="Q1656" i="1" s="1"/>
  <c r="P1657" i="1"/>
  <c r="Q1657" i="1" s="1"/>
  <c r="P1658" i="1"/>
  <c r="Q1658" i="1" s="1"/>
  <c r="P1659" i="1"/>
  <c r="Q1659" i="1" s="1"/>
  <c r="P1660" i="1"/>
  <c r="Q1660" i="1" s="1"/>
  <c r="P1661" i="1"/>
  <c r="Q1661" i="1" s="1"/>
  <c r="P1662" i="1"/>
  <c r="Q1662" i="1"/>
  <c r="P1663" i="1"/>
  <c r="Q1663" i="1" s="1"/>
  <c r="P1664" i="1"/>
  <c r="Q1664" i="1" s="1"/>
  <c r="P1665" i="1"/>
  <c r="Q1665" i="1" s="1"/>
  <c r="P1666" i="1"/>
  <c r="Q1666" i="1" s="1"/>
  <c r="P1667" i="1"/>
  <c r="Q1667" i="1" s="1"/>
  <c r="P1668" i="1"/>
  <c r="Q1668" i="1" s="1"/>
  <c r="P1669" i="1"/>
  <c r="Q1669" i="1" s="1"/>
  <c r="P1670" i="1"/>
  <c r="Q1670" i="1" s="1"/>
  <c r="P1671" i="1"/>
  <c r="Q1671" i="1" s="1"/>
  <c r="P1672" i="1"/>
  <c r="Q1672" i="1" s="1"/>
  <c r="P1673" i="1"/>
  <c r="Q1673" i="1" s="1"/>
  <c r="P1674" i="1"/>
  <c r="Q1674" i="1" s="1"/>
  <c r="P1675" i="1"/>
  <c r="Q1675" i="1" s="1"/>
  <c r="P1676" i="1"/>
  <c r="Q1676" i="1" s="1"/>
  <c r="P1677" i="1"/>
  <c r="Q1677" i="1" s="1"/>
  <c r="P1678" i="1"/>
  <c r="Q1678" i="1" s="1"/>
  <c r="P1679" i="1"/>
  <c r="Q1679" i="1" s="1"/>
  <c r="P1680" i="1"/>
  <c r="Q1680" i="1" s="1"/>
  <c r="P1681" i="1"/>
  <c r="Q1681" i="1" s="1"/>
  <c r="P1682" i="1"/>
  <c r="Q1682" i="1" s="1"/>
  <c r="P1683" i="1"/>
  <c r="Q1683" i="1" s="1"/>
  <c r="P1684" i="1"/>
  <c r="Q1684" i="1" s="1"/>
  <c r="P1685" i="1"/>
  <c r="Q1685" i="1" s="1"/>
  <c r="P1686" i="1"/>
  <c r="Q1686" i="1" s="1"/>
  <c r="P1687" i="1"/>
  <c r="Q1687" i="1" s="1"/>
  <c r="P1688" i="1"/>
  <c r="Q1688" i="1" s="1"/>
  <c r="P1689" i="1"/>
  <c r="Q1689" i="1" s="1"/>
  <c r="P1690" i="1"/>
  <c r="Q1690" i="1" s="1"/>
  <c r="P1691" i="1"/>
  <c r="Q1691" i="1" s="1"/>
  <c r="P1692" i="1"/>
  <c r="Q1692" i="1" s="1"/>
  <c r="P1693" i="1"/>
  <c r="Q1693" i="1" s="1"/>
  <c r="P1694" i="1"/>
  <c r="Q1694" i="1" s="1"/>
  <c r="P1695" i="1"/>
  <c r="Q1695" i="1" s="1"/>
  <c r="P1696" i="1"/>
  <c r="Q1696" i="1" s="1"/>
  <c r="P1697" i="1"/>
  <c r="Q1697" i="1" s="1"/>
  <c r="P1698" i="1"/>
  <c r="Q1698" i="1" s="1"/>
  <c r="P1699" i="1"/>
  <c r="Q1699" i="1" s="1"/>
  <c r="P1700" i="1"/>
  <c r="Q1700" i="1" s="1"/>
  <c r="P1701" i="1"/>
  <c r="Q1701" i="1" s="1"/>
  <c r="P1702" i="1"/>
  <c r="Q1702" i="1" s="1"/>
  <c r="P1703" i="1"/>
  <c r="Q1703" i="1" s="1"/>
  <c r="P1704" i="1"/>
  <c r="Q1704" i="1" s="1"/>
  <c r="P1705" i="1"/>
  <c r="Q1705" i="1" s="1"/>
  <c r="P1706" i="1"/>
  <c r="Q1706" i="1" s="1"/>
  <c r="P1707" i="1"/>
  <c r="Q1707" i="1" s="1"/>
  <c r="P1708" i="1"/>
  <c r="Q1708" i="1" s="1"/>
  <c r="P1709" i="1"/>
  <c r="Q1709" i="1" s="1"/>
  <c r="P1710" i="1"/>
  <c r="Q1710" i="1"/>
  <c r="P1711" i="1"/>
  <c r="Q1711" i="1" s="1"/>
  <c r="P1712" i="1"/>
  <c r="Q1712" i="1" s="1"/>
  <c r="P1713" i="1"/>
  <c r="Q1713" i="1" s="1"/>
  <c r="P1714" i="1"/>
  <c r="Q1714" i="1" s="1"/>
  <c r="P1715" i="1"/>
  <c r="Q1715" i="1" s="1"/>
  <c r="P1716" i="1"/>
  <c r="Q1716" i="1" s="1"/>
  <c r="P1717" i="1"/>
  <c r="Q1717" i="1" s="1"/>
  <c r="P1718" i="1"/>
  <c r="Q1718" i="1" s="1"/>
  <c r="P1719" i="1"/>
  <c r="Q1719" i="1" s="1"/>
  <c r="P1720" i="1"/>
  <c r="Q1720" i="1" s="1"/>
  <c r="P1721" i="1"/>
  <c r="Q1721" i="1" s="1"/>
  <c r="P1722" i="1"/>
  <c r="Q1722" i="1" s="1"/>
  <c r="P1723" i="1"/>
  <c r="Q1723" i="1" s="1"/>
  <c r="P1724" i="1"/>
  <c r="Q1724" i="1" s="1"/>
  <c r="P1725" i="1"/>
  <c r="Q1725" i="1" s="1"/>
  <c r="P1726" i="1"/>
  <c r="Q1726" i="1" s="1"/>
  <c r="P1727" i="1"/>
  <c r="Q1727" i="1" s="1"/>
  <c r="P1728" i="1"/>
  <c r="Q1728" i="1" s="1"/>
  <c r="P1729" i="1"/>
  <c r="Q1729" i="1" s="1"/>
  <c r="P1730" i="1"/>
  <c r="Q1730" i="1" s="1"/>
  <c r="P1731" i="1"/>
  <c r="Q1731" i="1" s="1"/>
  <c r="P1732" i="1"/>
  <c r="Q1732" i="1" s="1"/>
  <c r="P1733" i="1"/>
  <c r="Q1733" i="1" s="1"/>
  <c r="P1734" i="1"/>
  <c r="Q1734" i="1" s="1"/>
  <c r="P1735" i="1"/>
  <c r="Q1735" i="1" s="1"/>
  <c r="P1736" i="1"/>
  <c r="Q1736" i="1" s="1"/>
  <c r="P1737" i="1"/>
  <c r="Q1737" i="1" s="1"/>
  <c r="P1738" i="1"/>
  <c r="Q1738" i="1" s="1"/>
  <c r="P1739" i="1"/>
  <c r="Q1739" i="1" s="1"/>
  <c r="P1740" i="1"/>
  <c r="Q1740" i="1" s="1"/>
  <c r="P1741" i="1"/>
  <c r="Q1741" i="1" s="1"/>
  <c r="P1742" i="1"/>
  <c r="Q1742" i="1" s="1"/>
  <c r="P1743" i="1"/>
  <c r="Q1743" i="1" s="1"/>
  <c r="P1744" i="1"/>
  <c r="Q1744" i="1" s="1"/>
  <c r="P1745" i="1"/>
  <c r="Q1745" i="1" s="1"/>
  <c r="P1746" i="1"/>
  <c r="Q1746" i="1" s="1"/>
  <c r="P1747" i="1"/>
  <c r="Q1747" i="1" s="1"/>
  <c r="P1748" i="1"/>
  <c r="Q1748" i="1" s="1"/>
  <c r="P1749" i="1"/>
  <c r="Q1749" i="1" s="1"/>
  <c r="P1750" i="1"/>
  <c r="Q1750" i="1" s="1"/>
  <c r="P1751" i="1"/>
  <c r="Q1751" i="1" s="1"/>
  <c r="P1752" i="1"/>
  <c r="Q1752" i="1" s="1"/>
  <c r="P1753" i="1"/>
  <c r="Q1753" i="1" s="1"/>
  <c r="P1754" i="1"/>
  <c r="Q1754" i="1" s="1"/>
  <c r="P1755" i="1"/>
  <c r="Q1755" i="1" s="1"/>
  <c r="P1756" i="1"/>
  <c r="Q1756" i="1" s="1"/>
  <c r="P1757" i="1"/>
  <c r="Q1757" i="1" s="1"/>
  <c r="P1758" i="1"/>
  <c r="Q1758" i="1" s="1"/>
  <c r="P1759" i="1"/>
  <c r="Q1759" i="1" s="1"/>
  <c r="P1760" i="1"/>
  <c r="Q1760" i="1" s="1"/>
  <c r="P1761" i="1"/>
  <c r="Q1761" i="1" s="1"/>
  <c r="P1762" i="1"/>
  <c r="Q1762" i="1" s="1"/>
  <c r="P1763" i="1"/>
  <c r="Q1763" i="1" s="1"/>
  <c r="P1764" i="1"/>
  <c r="Q1764" i="1" s="1"/>
  <c r="P1765" i="1"/>
  <c r="Q1765" i="1" s="1"/>
  <c r="P1766" i="1"/>
  <c r="Q1766" i="1" s="1"/>
  <c r="P1767" i="1"/>
  <c r="Q1767" i="1" s="1"/>
  <c r="P1768" i="1"/>
  <c r="Q1768" i="1" s="1"/>
  <c r="P1769" i="1"/>
  <c r="Q1769" i="1" s="1"/>
  <c r="P1770" i="1"/>
  <c r="Q1770" i="1" s="1"/>
  <c r="P1771" i="1"/>
  <c r="Q1771" i="1" s="1"/>
  <c r="P1772" i="1"/>
  <c r="Q1772" i="1" s="1"/>
  <c r="P1773" i="1"/>
  <c r="Q1773" i="1" s="1"/>
  <c r="P1774" i="1"/>
  <c r="Q1774" i="1" s="1"/>
  <c r="P1775" i="1"/>
  <c r="Q1775" i="1" s="1"/>
  <c r="P1776" i="1"/>
  <c r="Q1776" i="1" s="1"/>
  <c r="P1777" i="1"/>
  <c r="Q1777" i="1" s="1"/>
  <c r="P1778" i="1"/>
  <c r="Q1778" i="1" s="1"/>
  <c r="P1779" i="1"/>
  <c r="Q1779" i="1"/>
  <c r="P1780" i="1"/>
  <c r="Q1780" i="1" s="1"/>
  <c r="P1781" i="1"/>
  <c r="Q1781" i="1" s="1"/>
  <c r="P1782" i="1"/>
  <c r="Q1782" i="1" s="1"/>
  <c r="P1783" i="1"/>
  <c r="Q1783" i="1" s="1"/>
  <c r="P1784" i="1"/>
  <c r="Q1784" i="1" s="1"/>
  <c r="P1785" i="1"/>
  <c r="Q1785" i="1" s="1"/>
  <c r="P1786" i="1"/>
  <c r="Q1786" i="1" s="1"/>
  <c r="P1787" i="1"/>
  <c r="Q1787" i="1" s="1"/>
  <c r="P1788" i="1"/>
  <c r="Q1788" i="1" s="1"/>
  <c r="P1789" i="1"/>
  <c r="Q1789" i="1" s="1"/>
  <c r="P1790" i="1"/>
  <c r="Q1790" i="1" s="1"/>
  <c r="P1791" i="1"/>
  <c r="Q1791" i="1" s="1"/>
  <c r="P1792" i="1"/>
  <c r="Q1792" i="1" s="1"/>
  <c r="P1793" i="1"/>
  <c r="Q1793" i="1" s="1"/>
  <c r="P1794" i="1"/>
  <c r="Q1794" i="1" s="1"/>
  <c r="P1795" i="1"/>
  <c r="Q1795" i="1" s="1"/>
  <c r="P1796" i="1"/>
  <c r="Q1796" i="1" s="1"/>
  <c r="P1797" i="1"/>
  <c r="Q1797" i="1" s="1"/>
  <c r="P1798" i="1"/>
  <c r="Q1798" i="1" s="1"/>
  <c r="P1799" i="1"/>
  <c r="Q1799" i="1" s="1"/>
  <c r="P1800" i="1"/>
  <c r="Q1800" i="1" s="1"/>
  <c r="P1801" i="1"/>
  <c r="Q1801" i="1" s="1"/>
  <c r="P1802" i="1"/>
  <c r="Q1802" i="1" s="1"/>
  <c r="P1803" i="1"/>
  <c r="Q1803" i="1" s="1"/>
  <c r="P1804" i="1"/>
  <c r="Q1804" i="1" s="1"/>
  <c r="P1805" i="1"/>
  <c r="Q1805" i="1" s="1"/>
  <c r="P1806" i="1"/>
  <c r="Q1806" i="1" s="1"/>
  <c r="P1807" i="1"/>
  <c r="Q1807" i="1" s="1"/>
  <c r="P1808" i="1"/>
  <c r="Q1808" i="1" s="1"/>
  <c r="P1809" i="1"/>
  <c r="Q1809" i="1" s="1"/>
  <c r="P1810" i="1"/>
  <c r="Q1810" i="1" s="1"/>
  <c r="P1811" i="1"/>
  <c r="Q1811" i="1" s="1"/>
  <c r="P1812" i="1"/>
  <c r="Q1812" i="1" s="1"/>
  <c r="P1813" i="1"/>
  <c r="Q1813" i="1" s="1"/>
  <c r="P1814" i="1"/>
  <c r="Q1814" i="1" s="1"/>
  <c r="P1815" i="1"/>
  <c r="Q1815" i="1" s="1"/>
  <c r="P1816" i="1"/>
  <c r="Q1816" i="1" s="1"/>
  <c r="P1817" i="1"/>
  <c r="Q1817" i="1" s="1"/>
  <c r="P1818" i="1"/>
  <c r="Q1818" i="1" s="1"/>
  <c r="P1819" i="1"/>
  <c r="Q1819" i="1" s="1"/>
  <c r="P1820" i="1"/>
  <c r="Q1820" i="1" s="1"/>
  <c r="P1821" i="1"/>
  <c r="Q1821" i="1" s="1"/>
  <c r="P1822" i="1"/>
  <c r="Q1822" i="1" s="1"/>
  <c r="P1823" i="1"/>
  <c r="Q1823" i="1" s="1"/>
  <c r="P1824" i="1"/>
  <c r="Q1824" i="1" s="1"/>
  <c r="P1825" i="1"/>
  <c r="Q1825" i="1" s="1"/>
  <c r="P1826" i="1"/>
  <c r="Q1826" i="1" s="1"/>
  <c r="P1827" i="1"/>
  <c r="Q1827" i="1" s="1"/>
  <c r="P1828" i="1"/>
  <c r="Q1828" i="1" s="1"/>
  <c r="P1829" i="1"/>
  <c r="Q1829" i="1" s="1"/>
  <c r="P1830" i="1"/>
  <c r="Q1830" i="1" s="1"/>
  <c r="P1831" i="1"/>
  <c r="Q1831" i="1" s="1"/>
  <c r="P1832" i="1"/>
  <c r="Q1832" i="1" s="1"/>
  <c r="P1833" i="1"/>
  <c r="Q1833" i="1" s="1"/>
  <c r="P1834" i="1"/>
  <c r="Q1834" i="1" s="1"/>
  <c r="P1835" i="1"/>
  <c r="Q1835" i="1" s="1"/>
  <c r="P1836" i="1"/>
  <c r="Q1836" i="1" s="1"/>
  <c r="P1837" i="1"/>
  <c r="Q1837" i="1" s="1"/>
  <c r="P1838" i="1"/>
  <c r="Q1838" i="1" s="1"/>
  <c r="P1839" i="1"/>
  <c r="Q1839" i="1" s="1"/>
  <c r="P1840" i="1"/>
  <c r="Q1840" i="1" s="1"/>
  <c r="P1841" i="1"/>
  <c r="Q1841" i="1" s="1"/>
  <c r="P1842" i="1"/>
  <c r="Q1842" i="1" s="1"/>
  <c r="P1843" i="1"/>
  <c r="Q1843" i="1" s="1"/>
  <c r="P1844" i="1"/>
  <c r="Q1844" i="1" s="1"/>
  <c r="P1845" i="1"/>
  <c r="Q1845" i="1" s="1"/>
  <c r="P1846" i="1"/>
  <c r="Q1846" i="1" s="1"/>
  <c r="P1847" i="1"/>
  <c r="Q1847" i="1" s="1"/>
  <c r="P1848" i="1"/>
  <c r="Q1848" i="1" s="1"/>
  <c r="P1849" i="1"/>
  <c r="Q1849" i="1" s="1"/>
  <c r="P1850" i="1"/>
  <c r="Q1850" i="1" s="1"/>
  <c r="P1851" i="1"/>
  <c r="Q1851" i="1" s="1"/>
  <c r="P1852" i="1"/>
  <c r="Q1852" i="1" s="1"/>
  <c r="P1853" i="1"/>
  <c r="Q1853" i="1" s="1"/>
  <c r="P1854" i="1"/>
  <c r="Q1854" i="1" s="1"/>
  <c r="P1855" i="1"/>
  <c r="Q1855" i="1" s="1"/>
  <c r="P1856" i="1"/>
  <c r="Q1856" i="1" s="1"/>
  <c r="P1857" i="1"/>
  <c r="Q1857" i="1" s="1"/>
  <c r="P1858" i="1"/>
  <c r="Q1858" i="1" s="1"/>
  <c r="P1859" i="1"/>
  <c r="Q1859" i="1" s="1"/>
  <c r="P1860" i="1"/>
  <c r="Q1860" i="1" s="1"/>
  <c r="P1861" i="1"/>
  <c r="Q1861" i="1" s="1"/>
  <c r="P1862" i="1"/>
  <c r="Q1862" i="1"/>
  <c r="P1863" i="1"/>
  <c r="Q1863" i="1" s="1"/>
  <c r="P1864" i="1"/>
  <c r="Q1864" i="1" s="1"/>
  <c r="P1865" i="1"/>
  <c r="Q1865" i="1" s="1"/>
  <c r="P1866" i="1"/>
  <c r="Q1866" i="1" s="1"/>
  <c r="P1867" i="1"/>
  <c r="Q1867" i="1" s="1"/>
  <c r="P1868" i="1"/>
  <c r="Q1868" i="1" s="1"/>
  <c r="P1869" i="1"/>
  <c r="Q1869" i="1" s="1"/>
  <c r="P1870" i="1"/>
  <c r="Q1870" i="1" s="1"/>
  <c r="P1871" i="1"/>
  <c r="Q1871" i="1" s="1"/>
  <c r="P1872" i="1"/>
  <c r="Q1872" i="1" s="1"/>
  <c r="P1873" i="1"/>
  <c r="Q1873" i="1" s="1"/>
  <c r="P1874" i="1"/>
  <c r="Q1874" i="1" s="1"/>
  <c r="P1875" i="1"/>
  <c r="Q1875" i="1" s="1"/>
  <c r="P1876" i="1"/>
  <c r="Q1876" i="1" s="1"/>
  <c r="P1877" i="1"/>
  <c r="Q1877" i="1" s="1"/>
  <c r="P1878" i="1"/>
  <c r="Q1878" i="1" s="1"/>
  <c r="P1879" i="1"/>
  <c r="Q1879" i="1" s="1"/>
  <c r="P1880" i="1"/>
  <c r="Q1880" i="1" s="1"/>
  <c r="P1881" i="1"/>
  <c r="Q1881" i="1" s="1"/>
  <c r="P1882" i="1"/>
  <c r="Q1882" i="1" s="1"/>
  <c r="P1883" i="1"/>
  <c r="Q1883" i="1" s="1"/>
  <c r="P1884" i="1"/>
  <c r="Q1884" i="1" s="1"/>
  <c r="P1885" i="1"/>
  <c r="Q1885" i="1" s="1"/>
  <c r="P1886" i="1"/>
  <c r="Q1886" i="1" s="1"/>
  <c r="P1887" i="1"/>
  <c r="Q1887" i="1" s="1"/>
  <c r="P1888" i="1"/>
  <c r="Q1888" i="1" s="1"/>
  <c r="P1889" i="1"/>
  <c r="Q1889" i="1" s="1"/>
  <c r="P1890" i="1"/>
  <c r="Q1890" i="1" s="1"/>
  <c r="P1891" i="1"/>
  <c r="Q1891" i="1" s="1"/>
  <c r="P1892" i="1"/>
  <c r="Q1892" i="1" s="1"/>
  <c r="P1893" i="1"/>
  <c r="Q1893" i="1" s="1"/>
  <c r="P1894" i="1"/>
  <c r="Q1894" i="1" s="1"/>
  <c r="P1895" i="1"/>
  <c r="Q1895" i="1" s="1"/>
  <c r="P1896" i="1"/>
  <c r="Q1896" i="1" s="1"/>
  <c r="P1897" i="1"/>
  <c r="Q1897" i="1" s="1"/>
  <c r="P1898" i="1"/>
  <c r="Q1898" i="1" s="1"/>
  <c r="P1899" i="1"/>
  <c r="Q1899" i="1" s="1"/>
  <c r="P1900" i="1"/>
  <c r="Q1900" i="1" s="1"/>
  <c r="P1901" i="1"/>
  <c r="Q1901" i="1" s="1"/>
  <c r="P1902" i="1"/>
  <c r="Q1902" i="1" s="1"/>
  <c r="P1903" i="1"/>
  <c r="Q1903" i="1" s="1"/>
  <c r="P1904" i="1"/>
  <c r="Q1904" i="1" s="1"/>
  <c r="P1905" i="1"/>
  <c r="Q1905" i="1" s="1"/>
  <c r="P1906" i="1"/>
  <c r="Q1906" i="1" s="1"/>
  <c r="P1907" i="1"/>
  <c r="Q1907" i="1" s="1"/>
  <c r="P1908" i="1"/>
  <c r="Q1908" i="1" s="1"/>
  <c r="P1909" i="1"/>
  <c r="Q1909" i="1" s="1"/>
  <c r="P1910" i="1"/>
  <c r="Q1910" i="1" s="1"/>
  <c r="P1911" i="1"/>
  <c r="Q1911" i="1" s="1"/>
  <c r="P1912" i="1"/>
  <c r="Q1912" i="1" s="1"/>
  <c r="P1913" i="1"/>
  <c r="Q1913" i="1" s="1"/>
  <c r="P1914" i="1"/>
  <c r="Q1914" i="1" s="1"/>
  <c r="P1915" i="1"/>
  <c r="Q1915" i="1" s="1"/>
  <c r="P1916" i="1"/>
  <c r="Q1916" i="1" s="1"/>
  <c r="P1917" i="1"/>
  <c r="Q1917" i="1" s="1"/>
  <c r="P1918" i="1"/>
  <c r="Q1918" i="1" s="1"/>
  <c r="P1919" i="1"/>
  <c r="Q1919" i="1" s="1"/>
  <c r="P1920" i="1"/>
  <c r="Q1920" i="1" s="1"/>
  <c r="P1921" i="1"/>
  <c r="Q1921" i="1" s="1"/>
  <c r="P1922" i="1"/>
  <c r="Q1922" i="1" s="1"/>
  <c r="P1923" i="1"/>
  <c r="Q1923" i="1" s="1"/>
  <c r="P1924" i="1"/>
  <c r="Q1924" i="1" s="1"/>
  <c r="P1925" i="1"/>
  <c r="Q1925" i="1" s="1"/>
  <c r="P1926" i="1"/>
  <c r="Q1926" i="1" s="1"/>
  <c r="P1927" i="1"/>
  <c r="Q1927" i="1" s="1"/>
  <c r="P1928" i="1"/>
  <c r="Q1928" i="1" s="1"/>
  <c r="P1929" i="1"/>
  <c r="Q1929" i="1" s="1"/>
  <c r="P1930" i="1"/>
  <c r="Q1930" i="1" s="1"/>
  <c r="P1931" i="1"/>
  <c r="Q1931" i="1" s="1"/>
  <c r="P1932" i="1"/>
  <c r="Q1932" i="1" s="1"/>
  <c r="P1933" i="1"/>
  <c r="Q1933" i="1" s="1"/>
  <c r="P1934" i="1"/>
  <c r="Q1934" i="1" s="1"/>
  <c r="P1935" i="1"/>
  <c r="Q1935" i="1" s="1"/>
  <c r="P1936" i="1"/>
  <c r="Q1936" i="1" s="1"/>
  <c r="P1937" i="1"/>
  <c r="Q1937" i="1" s="1"/>
  <c r="P1938" i="1"/>
  <c r="Q1938" i="1" s="1"/>
  <c r="P1939" i="1"/>
  <c r="Q1939" i="1" s="1"/>
  <c r="P1940" i="1"/>
  <c r="Q1940" i="1" s="1"/>
  <c r="P1941" i="1"/>
  <c r="Q1941" i="1" s="1"/>
  <c r="P1942" i="1"/>
  <c r="Q1942" i="1" s="1"/>
  <c r="P1943" i="1"/>
  <c r="Q1943" i="1" s="1"/>
  <c r="P1944" i="1"/>
  <c r="Q1944" i="1" s="1"/>
  <c r="P1945" i="1"/>
  <c r="Q1945" i="1" s="1"/>
  <c r="P1946" i="1"/>
  <c r="Q1946" i="1" s="1"/>
  <c r="P1947" i="1"/>
  <c r="Q1947" i="1" s="1"/>
  <c r="P1948" i="1"/>
  <c r="Q1948" i="1" s="1"/>
  <c r="P1949" i="1"/>
  <c r="Q1949" i="1" s="1"/>
  <c r="P1950" i="1"/>
  <c r="Q1950" i="1" s="1"/>
  <c r="P1951" i="1"/>
  <c r="Q1951" i="1" s="1"/>
  <c r="P1952" i="1"/>
  <c r="Q1952" i="1" s="1"/>
  <c r="P1953" i="1"/>
  <c r="Q1953" i="1" s="1"/>
  <c r="P1954" i="1"/>
  <c r="Q1954" i="1" s="1"/>
  <c r="P1955" i="1"/>
  <c r="Q1955" i="1" s="1"/>
  <c r="P1956" i="1"/>
  <c r="Q1956" i="1" s="1"/>
  <c r="P1957" i="1"/>
  <c r="Q1957" i="1" s="1"/>
  <c r="P1958" i="1"/>
  <c r="Q1958" i="1" s="1"/>
  <c r="P1959" i="1"/>
  <c r="Q1959" i="1" s="1"/>
  <c r="P1960" i="1"/>
  <c r="Q1960" i="1" s="1"/>
  <c r="P1961" i="1"/>
  <c r="Q1961" i="1" s="1"/>
  <c r="P1962" i="1"/>
  <c r="Q1962" i="1" s="1"/>
  <c r="P1963" i="1"/>
  <c r="Q1963" i="1" s="1"/>
  <c r="P1964" i="1"/>
  <c r="Q1964" i="1" s="1"/>
  <c r="P1965" i="1"/>
  <c r="Q1965" i="1" s="1"/>
  <c r="P1966" i="1"/>
  <c r="Q1966" i="1" s="1"/>
  <c r="P1967" i="1"/>
  <c r="Q1967" i="1" s="1"/>
  <c r="P1968" i="1"/>
  <c r="Q1968" i="1" s="1"/>
  <c r="P1969" i="1"/>
  <c r="Q1969" i="1" s="1"/>
  <c r="P1970" i="1"/>
  <c r="Q1970" i="1" s="1"/>
  <c r="P1971" i="1"/>
  <c r="Q1971" i="1" s="1"/>
  <c r="P1972" i="1"/>
  <c r="Q1972" i="1" s="1"/>
  <c r="P1973" i="1"/>
  <c r="Q1973" i="1" s="1"/>
  <c r="P1974" i="1"/>
  <c r="Q1974" i="1" s="1"/>
  <c r="P1975" i="1"/>
  <c r="Q1975" i="1" s="1"/>
  <c r="P1976" i="1"/>
  <c r="Q1976" i="1" s="1"/>
  <c r="P1977" i="1"/>
  <c r="Q1977" i="1" s="1"/>
  <c r="P1978" i="1"/>
  <c r="Q1978" i="1" s="1"/>
  <c r="P1979" i="1"/>
  <c r="Q1979" i="1" s="1"/>
  <c r="P1980" i="1"/>
  <c r="Q1980" i="1" s="1"/>
  <c r="P1981" i="1"/>
  <c r="Q1981" i="1" s="1"/>
  <c r="P1982" i="1"/>
  <c r="Q1982" i="1"/>
  <c r="P1983" i="1"/>
  <c r="Q1983" i="1" s="1"/>
  <c r="P1984" i="1"/>
  <c r="Q1984" i="1" s="1"/>
  <c r="P1985" i="1"/>
  <c r="Q1985" i="1" s="1"/>
  <c r="P1986" i="1"/>
  <c r="Q1986" i="1" s="1"/>
  <c r="P1987" i="1"/>
  <c r="Q1987" i="1" s="1"/>
  <c r="P1988" i="1"/>
  <c r="Q1988" i="1" s="1"/>
  <c r="P1989" i="1"/>
  <c r="Q1989" i="1" s="1"/>
  <c r="P1990" i="1"/>
  <c r="Q1990" i="1" s="1"/>
  <c r="P1991" i="1"/>
  <c r="Q1991" i="1" s="1"/>
  <c r="P1992" i="1"/>
  <c r="Q1992" i="1" s="1"/>
  <c r="P1993" i="1"/>
  <c r="Q1993" i="1" s="1"/>
  <c r="P1994" i="1"/>
  <c r="Q1994" i="1" s="1"/>
  <c r="P1995" i="1"/>
  <c r="Q1995" i="1" s="1"/>
  <c r="P1996" i="1"/>
  <c r="Q1996" i="1" s="1"/>
  <c r="P1997" i="1"/>
  <c r="Q1997" i="1" s="1"/>
  <c r="P1998" i="1"/>
  <c r="Q1998" i="1" s="1"/>
  <c r="P1999" i="1"/>
  <c r="Q1999" i="1" s="1"/>
  <c r="P2000" i="1"/>
  <c r="Q2000" i="1" s="1"/>
  <c r="P2001" i="1"/>
  <c r="Q2001" i="1" s="1"/>
  <c r="P2002" i="1"/>
  <c r="Q2002" i="1" s="1"/>
  <c r="P2003" i="1"/>
  <c r="Q2003" i="1" s="1"/>
  <c r="P2004" i="1"/>
  <c r="Q2004" i="1" s="1"/>
  <c r="P2005" i="1"/>
  <c r="Q2005" i="1" s="1"/>
  <c r="P2006" i="1"/>
  <c r="Q2006" i="1" s="1"/>
  <c r="P2007" i="1"/>
  <c r="Q2007" i="1" s="1"/>
  <c r="P2008" i="1"/>
  <c r="Q2008" i="1" s="1"/>
  <c r="P2009" i="1"/>
  <c r="Q2009" i="1" s="1"/>
  <c r="P2010" i="1"/>
  <c r="Q2010" i="1" s="1"/>
  <c r="P2011" i="1"/>
  <c r="Q2011" i="1" s="1"/>
  <c r="P2012" i="1"/>
  <c r="Q2012" i="1" s="1"/>
  <c r="P2013" i="1"/>
  <c r="Q2013" i="1" s="1"/>
  <c r="P2014" i="1"/>
  <c r="Q2014" i="1" s="1"/>
  <c r="P2015" i="1"/>
  <c r="Q2015" i="1"/>
  <c r="P2016" i="1"/>
  <c r="Q2016" i="1" s="1"/>
  <c r="P2017" i="1"/>
  <c r="Q2017" i="1" s="1"/>
  <c r="P2018" i="1"/>
  <c r="Q2018" i="1"/>
  <c r="P2019" i="1"/>
  <c r="Q2019" i="1" s="1"/>
  <c r="P2020" i="1"/>
  <c r="Q2020" i="1" s="1"/>
  <c r="P2021" i="1"/>
  <c r="Q2021" i="1" s="1"/>
  <c r="P2022" i="1"/>
  <c r="Q2022" i="1" s="1"/>
  <c r="P2023" i="1"/>
  <c r="Q2023" i="1" s="1"/>
  <c r="P2024" i="1"/>
  <c r="Q2024" i="1" s="1"/>
  <c r="P2025" i="1"/>
  <c r="Q2025" i="1" s="1"/>
  <c r="P2026" i="1"/>
  <c r="Q2026" i="1" s="1"/>
  <c r="P2027" i="1"/>
  <c r="Q2027" i="1" s="1"/>
  <c r="P2028" i="1"/>
  <c r="Q2028" i="1" s="1"/>
  <c r="P2029" i="1"/>
  <c r="Q2029" i="1" s="1"/>
  <c r="P2030" i="1"/>
  <c r="Q2030" i="1" s="1"/>
  <c r="P2031" i="1"/>
  <c r="Q2031" i="1" s="1"/>
  <c r="P2032" i="1"/>
  <c r="Q2032" i="1" s="1"/>
  <c r="P2033" i="1"/>
  <c r="Q2033" i="1" s="1"/>
  <c r="P2034" i="1"/>
  <c r="Q2034" i="1" s="1"/>
  <c r="P2035" i="1"/>
  <c r="Q2035" i="1" s="1"/>
  <c r="P2036" i="1"/>
  <c r="Q2036" i="1" s="1"/>
  <c r="P2037" i="1"/>
  <c r="Q2037" i="1" s="1"/>
  <c r="P2038" i="1"/>
  <c r="Q2038" i="1" s="1"/>
  <c r="P2039" i="1"/>
  <c r="Q2039" i="1" s="1"/>
  <c r="P2040" i="1"/>
  <c r="Q2040" i="1" s="1"/>
  <c r="P2041" i="1"/>
  <c r="Q2041" i="1" s="1"/>
  <c r="P2042" i="1"/>
  <c r="Q2042" i="1" s="1"/>
  <c r="P2043" i="1"/>
  <c r="Q2043" i="1" s="1"/>
  <c r="P2044" i="1"/>
  <c r="Q2044" i="1" s="1"/>
  <c r="P2045" i="1"/>
  <c r="Q2045" i="1" s="1"/>
  <c r="P2046" i="1"/>
  <c r="Q2046" i="1" s="1"/>
  <c r="P2047" i="1"/>
  <c r="Q2047" i="1" s="1"/>
  <c r="P2048" i="1"/>
  <c r="Q2048" i="1" s="1"/>
  <c r="P2049" i="1"/>
  <c r="Q2049" i="1" s="1"/>
  <c r="P2050" i="1"/>
  <c r="Q2050" i="1" s="1"/>
  <c r="P2051" i="1"/>
  <c r="Q2051" i="1" s="1"/>
  <c r="P2052" i="1"/>
  <c r="Q2052" i="1" s="1"/>
  <c r="P2053" i="1"/>
  <c r="Q2053" i="1" s="1"/>
  <c r="P2054" i="1"/>
  <c r="Q2054" i="1" s="1"/>
  <c r="P2055" i="1"/>
  <c r="Q2055" i="1" s="1"/>
  <c r="P2056" i="1"/>
  <c r="Q2056" i="1" s="1"/>
  <c r="P2057" i="1"/>
  <c r="Q2057" i="1" s="1"/>
  <c r="P2058" i="1"/>
  <c r="Q2058" i="1" s="1"/>
  <c r="P2059" i="1"/>
  <c r="Q2059" i="1" s="1"/>
  <c r="P2060" i="1"/>
  <c r="Q2060" i="1" s="1"/>
  <c r="P2061" i="1"/>
  <c r="Q2061" i="1" s="1"/>
  <c r="P2062" i="1"/>
  <c r="Q2062" i="1" s="1"/>
  <c r="P2063" i="1"/>
  <c r="Q2063" i="1" s="1"/>
  <c r="P2064" i="1"/>
  <c r="Q2064" i="1" s="1"/>
  <c r="P2065" i="1"/>
  <c r="Q2065" i="1" s="1"/>
  <c r="P2066" i="1"/>
  <c r="Q2066" i="1" s="1"/>
  <c r="P2067" i="1"/>
  <c r="Q2067" i="1" s="1"/>
  <c r="P2068" i="1"/>
  <c r="Q2068" i="1" s="1"/>
  <c r="P2069" i="1"/>
  <c r="Q2069" i="1" s="1"/>
  <c r="P2070" i="1"/>
  <c r="Q2070" i="1" s="1"/>
  <c r="P2071" i="1"/>
  <c r="Q2071" i="1" s="1"/>
  <c r="P2072" i="1"/>
  <c r="Q2072" i="1" s="1"/>
  <c r="P2073" i="1"/>
  <c r="Q2073" i="1" s="1"/>
  <c r="P2074" i="1"/>
  <c r="Q2074" i="1" s="1"/>
  <c r="P2075" i="1"/>
  <c r="Q2075" i="1" s="1"/>
  <c r="P2076" i="1"/>
  <c r="Q2076" i="1" s="1"/>
  <c r="P2077" i="1"/>
  <c r="Q2077" i="1" s="1"/>
  <c r="P2078" i="1"/>
  <c r="Q2078" i="1" s="1"/>
  <c r="P2079" i="1"/>
  <c r="Q2079" i="1" s="1"/>
  <c r="P2080" i="1"/>
  <c r="Q2080" i="1" s="1"/>
  <c r="P2081" i="1"/>
  <c r="Q2081" i="1" s="1"/>
  <c r="P2082" i="1"/>
  <c r="Q2082" i="1" s="1"/>
  <c r="P2083" i="1"/>
  <c r="Q2083" i="1" s="1"/>
  <c r="P2084" i="1"/>
  <c r="Q2084" i="1" s="1"/>
  <c r="P2085" i="1"/>
  <c r="Q2085" i="1" s="1"/>
  <c r="P2086" i="1"/>
  <c r="Q2086" i="1" s="1"/>
  <c r="P2087" i="1"/>
  <c r="Q2087" i="1" s="1"/>
  <c r="P2088" i="1"/>
  <c r="Q2088" i="1" s="1"/>
  <c r="P2089" i="1"/>
  <c r="Q2089" i="1" s="1"/>
  <c r="P2090" i="1"/>
  <c r="Q2090" i="1" s="1"/>
  <c r="P2091" i="1"/>
  <c r="Q2091" i="1" s="1"/>
  <c r="P2092" i="1"/>
  <c r="Q2092" i="1" s="1"/>
  <c r="P2093" i="1"/>
  <c r="Q2093" i="1" s="1"/>
  <c r="P2094" i="1"/>
  <c r="Q2094" i="1" s="1"/>
  <c r="P2095" i="1"/>
  <c r="Q2095" i="1" s="1"/>
  <c r="P2096" i="1"/>
  <c r="Q2096" i="1" s="1"/>
  <c r="P2097" i="1"/>
  <c r="Q2097" i="1" s="1"/>
  <c r="P2098" i="1"/>
  <c r="Q2098" i="1" s="1"/>
  <c r="P2099" i="1"/>
  <c r="Q2099" i="1" s="1"/>
  <c r="P2100" i="1"/>
  <c r="Q2100" i="1" s="1"/>
  <c r="P2101" i="1"/>
  <c r="Q2101" i="1" s="1"/>
  <c r="P2102" i="1"/>
  <c r="Q2102" i="1" s="1"/>
  <c r="P2103" i="1"/>
  <c r="Q2103" i="1" s="1"/>
  <c r="P2104" i="1"/>
  <c r="Q2104" i="1" s="1"/>
  <c r="P2105" i="1"/>
  <c r="Q2105" i="1" s="1"/>
  <c r="P2106" i="1"/>
  <c r="Q2106" i="1" s="1"/>
  <c r="P2107" i="1"/>
  <c r="Q2107" i="1" s="1"/>
  <c r="P2108" i="1"/>
  <c r="Q2108" i="1" s="1"/>
  <c r="P2109" i="1"/>
  <c r="Q2109" i="1" s="1"/>
  <c r="P2110" i="1"/>
  <c r="Q2110" i="1" s="1"/>
  <c r="P2111" i="1"/>
  <c r="Q2111" i="1" s="1"/>
  <c r="P2112" i="1"/>
  <c r="Q2112" i="1" s="1"/>
  <c r="P2113" i="1"/>
  <c r="Q2113" i="1" s="1"/>
  <c r="P2114" i="1"/>
  <c r="Q2114" i="1" s="1"/>
  <c r="P2115" i="1"/>
  <c r="Q2115" i="1" s="1"/>
  <c r="P2116" i="1"/>
  <c r="Q2116" i="1" s="1"/>
  <c r="P2117" i="1"/>
  <c r="Q2117" i="1" s="1"/>
  <c r="P2118" i="1"/>
  <c r="Q2118" i="1" s="1"/>
  <c r="P2119" i="1"/>
  <c r="Q2119" i="1" s="1"/>
  <c r="P2120" i="1"/>
  <c r="Q2120" i="1" s="1"/>
  <c r="P2121" i="1"/>
  <c r="Q2121" i="1" s="1"/>
  <c r="P2122" i="1"/>
  <c r="Q2122" i="1" s="1"/>
  <c r="P2123" i="1"/>
  <c r="Q2123" i="1" s="1"/>
  <c r="P2124" i="1"/>
  <c r="Q2124" i="1" s="1"/>
  <c r="P2125" i="1"/>
  <c r="Q2125" i="1" s="1"/>
  <c r="P2126" i="1"/>
  <c r="Q2126" i="1" s="1"/>
  <c r="P2127" i="1"/>
  <c r="Q2127" i="1" s="1"/>
  <c r="P2128" i="1"/>
  <c r="Q2128" i="1" s="1"/>
  <c r="P2129" i="1"/>
  <c r="Q2129" i="1" s="1"/>
  <c r="P2130" i="1"/>
  <c r="Q2130" i="1" s="1"/>
  <c r="P2131" i="1"/>
  <c r="Q2131" i="1" s="1"/>
  <c r="P2132" i="1"/>
  <c r="Q2132" i="1" s="1"/>
  <c r="P2133" i="1"/>
  <c r="Q2133" i="1" s="1"/>
  <c r="P2134" i="1"/>
  <c r="Q2134" i="1" s="1"/>
  <c r="P2135" i="1"/>
  <c r="Q2135" i="1" s="1"/>
  <c r="P2136" i="1"/>
  <c r="Q2136" i="1" s="1"/>
  <c r="P2137" i="1"/>
  <c r="Q2137" i="1" s="1"/>
  <c r="P2138" i="1"/>
  <c r="Q2138" i="1" s="1"/>
  <c r="P2139" i="1"/>
  <c r="Q2139" i="1" s="1"/>
  <c r="P2140" i="1"/>
  <c r="Q2140" i="1" s="1"/>
  <c r="P2141" i="1"/>
  <c r="Q2141" i="1" s="1"/>
  <c r="P2142" i="1"/>
  <c r="Q2142" i="1" s="1"/>
  <c r="P2143" i="1"/>
  <c r="Q2143" i="1" s="1"/>
  <c r="P2144" i="1"/>
  <c r="Q2144" i="1" s="1"/>
  <c r="P2145" i="1"/>
  <c r="Q2145" i="1" s="1"/>
  <c r="P2146" i="1"/>
  <c r="Q2146" i="1" s="1"/>
  <c r="P2147" i="1"/>
  <c r="Q2147" i="1" s="1"/>
  <c r="P2148" i="1"/>
  <c r="Q2148" i="1" s="1"/>
  <c r="P2149" i="1"/>
  <c r="Q2149" i="1" s="1"/>
  <c r="P2150" i="1"/>
  <c r="Q2150" i="1" s="1"/>
  <c r="P2151" i="1"/>
  <c r="Q2151" i="1" s="1"/>
  <c r="P2152" i="1"/>
  <c r="Q2152" i="1" s="1"/>
  <c r="P2153" i="1"/>
  <c r="Q2153" i="1" s="1"/>
  <c r="P2154" i="1"/>
  <c r="Q2154" i="1" s="1"/>
  <c r="P2155" i="1"/>
  <c r="Q2155" i="1" s="1"/>
  <c r="P2156" i="1"/>
  <c r="Q2156" i="1" s="1"/>
  <c r="P2157" i="1"/>
  <c r="Q2157" i="1" s="1"/>
  <c r="P2158" i="1"/>
  <c r="Q2158" i="1" s="1"/>
  <c r="P2159" i="1"/>
  <c r="Q2159" i="1"/>
  <c r="P2160" i="1"/>
  <c r="Q2160" i="1" s="1"/>
  <c r="P2161" i="1"/>
  <c r="Q2161" i="1" s="1"/>
  <c r="P2162" i="1"/>
  <c r="Q2162" i="1" s="1"/>
  <c r="P2163" i="1"/>
  <c r="Q2163" i="1" s="1"/>
  <c r="P2164" i="1"/>
  <c r="Q2164" i="1" s="1"/>
  <c r="P2165" i="1"/>
  <c r="Q2165" i="1" s="1"/>
  <c r="P2166" i="1"/>
  <c r="Q2166" i="1" s="1"/>
  <c r="P2167" i="1"/>
  <c r="Q2167" i="1" s="1"/>
  <c r="P2168" i="1"/>
  <c r="Q2168" i="1" s="1"/>
  <c r="P2169" i="1"/>
  <c r="Q2169" i="1" s="1"/>
  <c r="P2170" i="1"/>
  <c r="Q2170" i="1" s="1"/>
  <c r="P2171" i="1"/>
  <c r="Q2171" i="1" s="1"/>
  <c r="P2172" i="1"/>
  <c r="Q2172" i="1" s="1"/>
  <c r="P2173" i="1"/>
  <c r="Q2173" i="1" s="1"/>
  <c r="P2174" i="1"/>
  <c r="Q2174" i="1" s="1"/>
  <c r="P2175" i="1"/>
  <c r="Q2175" i="1" s="1"/>
  <c r="P2176" i="1"/>
  <c r="Q2176" i="1" s="1"/>
  <c r="P2177" i="1"/>
  <c r="Q2177" i="1" s="1"/>
  <c r="P2178" i="1"/>
  <c r="Q2178" i="1" s="1"/>
  <c r="P2179" i="1"/>
  <c r="Q2179" i="1" s="1"/>
  <c r="P2180" i="1"/>
  <c r="Q2180" i="1" s="1"/>
  <c r="P2181" i="1"/>
  <c r="Q2181" i="1" s="1"/>
  <c r="P2182" i="1"/>
  <c r="Q2182" i="1" s="1"/>
  <c r="P2183" i="1"/>
  <c r="Q2183" i="1" s="1"/>
  <c r="P2184" i="1"/>
  <c r="Q2184" i="1" s="1"/>
  <c r="P2185" i="1"/>
  <c r="Q2185" i="1" s="1"/>
  <c r="P2186" i="1"/>
  <c r="Q2186" i="1" s="1"/>
  <c r="P2187" i="1"/>
  <c r="Q2187" i="1" s="1"/>
  <c r="P2188" i="1"/>
  <c r="Q2188" i="1" s="1"/>
  <c r="P2189" i="1"/>
  <c r="Q2189" i="1" s="1"/>
  <c r="P2190" i="1"/>
  <c r="Q2190" i="1" s="1"/>
  <c r="P2191" i="1"/>
  <c r="Q2191" i="1" s="1"/>
  <c r="P2192" i="1"/>
  <c r="Q2192" i="1" s="1"/>
  <c r="P2193" i="1"/>
  <c r="Q2193" i="1" s="1"/>
  <c r="P2194" i="1"/>
  <c r="Q2194" i="1" s="1"/>
  <c r="P2195" i="1"/>
  <c r="Q2195" i="1" s="1"/>
  <c r="P2196" i="1"/>
  <c r="Q2196" i="1" s="1"/>
  <c r="P2197" i="1"/>
  <c r="Q2197" i="1" s="1"/>
  <c r="P2198" i="1"/>
  <c r="Q2198" i="1" s="1"/>
  <c r="P2199" i="1"/>
  <c r="Q2199" i="1" s="1"/>
  <c r="P2200" i="1"/>
  <c r="Q2200" i="1" s="1"/>
  <c r="P2201" i="1"/>
  <c r="Q2201" i="1" s="1"/>
  <c r="P2202" i="1"/>
  <c r="Q2202" i="1" s="1"/>
  <c r="P2203" i="1"/>
  <c r="Q2203" i="1" s="1"/>
  <c r="P2204" i="1"/>
  <c r="Q2204" i="1" s="1"/>
  <c r="P2205" i="1"/>
  <c r="Q2205" i="1" s="1"/>
  <c r="P2206" i="1"/>
  <c r="Q2206" i="1" s="1"/>
  <c r="P2207" i="1"/>
  <c r="Q2207" i="1" s="1"/>
  <c r="P2208" i="1"/>
  <c r="Q2208" i="1" s="1"/>
  <c r="P2209" i="1"/>
  <c r="Q2209" i="1" s="1"/>
  <c r="P2210" i="1"/>
  <c r="Q2210" i="1" s="1"/>
  <c r="P2211" i="1"/>
  <c r="Q2211" i="1" s="1"/>
  <c r="P2212" i="1"/>
  <c r="Q2212" i="1" s="1"/>
  <c r="P2213" i="1"/>
  <c r="Q2213" i="1" s="1"/>
  <c r="P2214" i="1"/>
  <c r="Q2214" i="1" s="1"/>
  <c r="P2215" i="1"/>
  <c r="Q2215" i="1" s="1"/>
  <c r="P2216" i="1"/>
  <c r="Q2216" i="1" s="1"/>
  <c r="P2217" i="1"/>
  <c r="Q2217" i="1" s="1"/>
  <c r="P2218" i="1"/>
  <c r="Q2218" i="1" s="1"/>
  <c r="P2219" i="1"/>
  <c r="Q2219" i="1" s="1"/>
  <c r="P2220" i="1"/>
  <c r="Q2220" i="1" s="1"/>
  <c r="P2221" i="1"/>
  <c r="Q2221" i="1" s="1"/>
  <c r="P2222" i="1"/>
  <c r="Q2222" i="1" s="1"/>
  <c r="P2223" i="1"/>
  <c r="Q2223" i="1" s="1"/>
  <c r="P2224" i="1"/>
  <c r="Q2224" i="1" s="1"/>
  <c r="P2225" i="1"/>
  <c r="Q2225" i="1" s="1"/>
  <c r="P2226" i="1"/>
  <c r="Q2226" i="1" s="1"/>
  <c r="P2227" i="1"/>
  <c r="Q2227" i="1" s="1"/>
  <c r="P2228" i="1"/>
  <c r="Q2228" i="1" s="1"/>
  <c r="P2229" i="1"/>
  <c r="Q2229" i="1" s="1"/>
  <c r="P2230" i="1"/>
  <c r="Q2230" i="1" s="1"/>
  <c r="P2231" i="1"/>
  <c r="Q2231" i="1" s="1"/>
  <c r="P2232" i="1"/>
  <c r="Q2232" i="1" s="1"/>
  <c r="P2233" i="1"/>
  <c r="Q2233" i="1" s="1"/>
  <c r="P2234" i="1"/>
  <c r="Q2234" i="1" s="1"/>
  <c r="P2235" i="1"/>
  <c r="Q2235" i="1" s="1"/>
  <c r="P2236" i="1"/>
  <c r="Q2236" i="1" s="1"/>
  <c r="P2237" i="1"/>
  <c r="Q2237" i="1" s="1"/>
  <c r="P2238" i="1"/>
  <c r="Q2238" i="1" s="1"/>
  <c r="P2239" i="1"/>
  <c r="Q2239" i="1" s="1"/>
  <c r="P2240" i="1"/>
  <c r="Q2240" i="1" s="1"/>
  <c r="P2241" i="1"/>
  <c r="Q2241" i="1" s="1"/>
  <c r="P2242" i="1"/>
  <c r="Q2242" i="1" s="1"/>
  <c r="P2243" i="1"/>
  <c r="Q2243" i="1" s="1"/>
  <c r="P2244" i="1"/>
  <c r="Q2244" i="1" s="1"/>
  <c r="P2245" i="1"/>
  <c r="Q2245" i="1" s="1"/>
  <c r="P2246" i="1"/>
  <c r="Q2246" i="1" s="1"/>
  <c r="P2247" i="1"/>
  <c r="Q2247" i="1" s="1"/>
  <c r="P2248" i="1"/>
  <c r="Q2248" i="1" s="1"/>
  <c r="P2249" i="1"/>
  <c r="Q2249" i="1" s="1"/>
  <c r="P2250" i="1"/>
  <c r="Q2250" i="1" s="1"/>
  <c r="P2251" i="1"/>
  <c r="Q2251" i="1" s="1"/>
  <c r="P2252" i="1"/>
  <c r="Q2252" i="1" s="1"/>
  <c r="P2253" i="1"/>
  <c r="Q2253" i="1" s="1"/>
  <c r="P2254" i="1"/>
  <c r="Q2254" i="1" s="1"/>
  <c r="P2255" i="1"/>
  <c r="Q2255" i="1" s="1"/>
  <c r="P2256" i="1"/>
  <c r="Q2256" i="1" s="1"/>
  <c r="P2257" i="1"/>
  <c r="Q2257" i="1" s="1"/>
  <c r="P2258" i="1"/>
  <c r="Q2258" i="1" s="1"/>
  <c r="P2259" i="1"/>
  <c r="Q2259" i="1" s="1"/>
  <c r="P2260" i="1"/>
  <c r="Q2260" i="1" s="1"/>
  <c r="P2261" i="1"/>
  <c r="Q2261" i="1" s="1"/>
  <c r="P2262" i="1"/>
  <c r="Q2262" i="1" s="1"/>
  <c r="P2263" i="1"/>
  <c r="Q2263" i="1" s="1"/>
  <c r="P2264" i="1"/>
  <c r="Q2264" i="1" s="1"/>
  <c r="P2265" i="1"/>
  <c r="Q2265" i="1" s="1"/>
  <c r="P2266" i="1"/>
  <c r="Q2266" i="1" s="1"/>
  <c r="P2267" i="1"/>
  <c r="Q2267" i="1" s="1"/>
  <c r="P2268" i="1"/>
  <c r="Q2268" i="1" s="1"/>
  <c r="P2269" i="1"/>
  <c r="Q2269" i="1" s="1"/>
  <c r="P2270" i="1"/>
  <c r="Q2270" i="1" s="1"/>
  <c r="P2271" i="1"/>
  <c r="Q2271" i="1" s="1"/>
  <c r="P2272" i="1"/>
  <c r="Q2272" i="1" s="1"/>
  <c r="P2273" i="1"/>
  <c r="Q2273" i="1" s="1"/>
  <c r="P2274" i="1"/>
  <c r="Q2274" i="1" s="1"/>
  <c r="P2275" i="1"/>
  <c r="Q2275" i="1" s="1"/>
  <c r="P2276" i="1"/>
  <c r="Q2276" i="1" s="1"/>
  <c r="P2277" i="1"/>
  <c r="Q2277" i="1" s="1"/>
  <c r="P2278" i="1"/>
  <c r="Q2278" i="1" s="1"/>
  <c r="P2279" i="1"/>
  <c r="Q2279" i="1" s="1"/>
  <c r="P2280" i="1"/>
  <c r="Q2280" i="1" s="1"/>
  <c r="P2281" i="1"/>
  <c r="Q2281" i="1" s="1"/>
  <c r="P2282" i="1"/>
  <c r="Q2282" i="1" s="1"/>
  <c r="P2283" i="1"/>
  <c r="Q2283" i="1" s="1"/>
  <c r="P2284" i="1"/>
  <c r="Q2284" i="1" s="1"/>
  <c r="P2285" i="1"/>
  <c r="Q2285" i="1" s="1"/>
  <c r="P2286" i="1"/>
  <c r="Q2286" i="1" s="1"/>
  <c r="P2287" i="1"/>
  <c r="Q2287" i="1" s="1"/>
  <c r="P2288" i="1"/>
  <c r="Q2288" i="1" s="1"/>
  <c r="P2289" i="1"/>
  <c r="Q2289" i="1" s="1"/>
  <c r="P2290" i="1"/>
  <c r="Q2290" i="1" s="1"/>
  <c r="P2291" i="1"/>
  <c r="Q2291" i="1" s="1"/>
  <c r="P2292" i="1"/>
  <c r="Q2292" i="1" s="1"/>
  <c r="P2293" i="1"/>
  <c r="Q2293" i="1" s="1"/>
  <c r="P2294" i="1"/>
  <c r="Q2294" i="1" s="1"/>
  <c r="P2295" i="1"/>
  <c r="Q2295" i="1" s="1"/>
  <c r="P2296" i="1"/>
  <c r="Q2296" i="1" s="1"/>
  <c r="P2297" i="1"/>
  <c r="Q2297" i="1" s="1"/>
  <c r="P2298" i="1"/>
  <c r="Q2298" i="1" s="1"/>
  <c r="P2299" i="1"/>
  <c r="Q2299" i="1" s="1"/>
  <c r="P2300" i="1"/>
  <c r="Q2300" i="1" s="1"/>
  <c r="P2301" i="1"/>
  <c r="Q2301" i="1" s="1"/>
  <c r="P2302" i="1"/>
  <c r="Q2302" i="1" s="1"/>
  <c r="P2303" i="1"/>
  <c r="Q2303" i="1" s="1"/>
  <c r="P2304" i="1"/>
  <c r="Q2304" i="1" s="1"/>
  <c r="P2305" i="1"/>
  <c r="Q2305" i="1" s="1"/>
  <c r="P2306" i="1"/>
  <c r="Q2306" i="1" s="1"/>
  <c r="P2307" i="1"/>
  <c r="Q2307" i="1" s="1"/>
  <c r="P2308" i="1"/>
  <c r="Q2308" i="1" s="1"/>
  <c r="P2309" i="1"/>
  <c r="Q2309" i="1" s="1"/>
  <c r="P2310" i="1"/>
  <c r="Q2310" i="1" s="1"/>
  <c r="P2311" i="1"/>
  <c r="Q2311" i="1" s="1"/>
  <c r="P2312" i="1"/>
  <c r="Q2312" i="1" s="1"/>
  <c r="P2313" i="1"/>
  <c r="Q2313" i="1" s="1"/>
  <c r="P2314" i="1"/>
  <c r="Q2314" i="1" s="1"/>
  <c r="P2315" i="1"/>
  <c r="Q2315" i="1" s="1"/>
  <c r="P2316" i="1"/>
  <c r="Q2316" i="1" s="1"/>
  <c r="P2317" i="1"/>
  <c r="Q2317" i="1" s="1"/>
  <c r="P2318" i="1"/>
  <c r="Q2318" i="1" s="1"/>
  <c r="P2319" i="1"/>
  <c r="Q2319" i="1" s="1"/>
  <c r="P2320" i="1"/>
  <c r="Q2320" i="1" s="1"/>
  <c r="P2321" i="1"/>
  <c r="Q2321" i="1" s="1"/>
  <c r="P2322" i="1"/>
  <c r="Q2322" i="1" s="1"/>
  <c r="P2323" i="1"/>
  <c r="Q2323" i="1" s="1"/>
  <c r="P2324" i="1"/>
  <c r="Q2324" i="1" s="1"/>
  <c r="P2325" i="1"/>
  <c r="Q2325" i="1" s="1"/>
  <c r="P2326" i="1"/>
  <c r="Q2326" i="1" s="1"/>
  <c r="P2327" i="1"/>
  <c r="Q2327" i="1" s="1"/>
  <c r="P2328" i="1"/>
  <c r="Q2328" i="1" s="1"/>
  <c r="P2329" i="1"/>
  <c r="Q2329" i="1" s="1"/>
  <c r="P2330" i="1"/>
  <c r="Q2330" i="1" s="1"/>
  <c r="P2331" i="1"/>
  <c r="Q2331" i="1" s="1"/>
  <c r="P2332" i="1"/>
  <c r="Q2332" i="1" s="1"/>
  <c r="P2333" i="1"/>
  <c r="Q2333" i="1" s="1"/>
  <c r="P2334" i="1"/>
  <c r="Q2334" i="1" s="1"/>
  <c r="P2335" i="1"/>
  <c r="Q2335" i="1" s="1"/>
  <c r="P2" i="1"/>
  <c r="Q2" i="1" s="1"/>
  <c r="R3" i="1"/>
  <c r="G1273" i="1"/>
  <c r="G1274" i="1"/>
  <c r="S10" i="1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S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S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S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S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S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S752" i="1"/>
  <c r="R753" i="1"/>
  <c r="S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S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S795" i="1"/>
  <c r="R796" i="1"/>
  <c r="S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S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S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S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S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S972" i="1"/>
  <c r="R973" i="1"/>
  <c r="R974" i="1"/>
  <c r="R975" i="1"/>
  <c r="R976" i="1"/>
  <c r="R977" i="1"/>
  <c r="R978" i="1"/>
  <c r="R979" i="1"/>
  <c r="R980" i="1"/>
  <c r="S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S992" i="1"/>
  <c r="R993" i="1"/>
  <c r="R994" i="1"/>
  <c r="R995" i="1"/>
  <c r="R996" i="1"/>
  <c r="R997" i="1"/>
  <c r="R998" i="1"/>
  <c r="R999" i="1"/>
  <c r="R1000" i="1"/>
  <c r="R1001" i="1"/>
  <c r="R1002" i="1"/>
  <c r="S1002" i="1"/>
  <c r="R1003" i="1"/>
  <c r="R1004" i="1"/>
  <c r="R1005" i="1"/>
  <c r="R1006" i="1"/>
  <c r="R1007" i="1"/>
  <c r="R1008" i="1"/>
  <c r="R1009" i="1"/>
  <c r="S1009" i="1"/>
  <c r="R1010" i="1"/>
  <c r="S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S1032" i="1"/>
  <c r="R1033" i="1"/>
  <c r="R1034" i="1"/>
  <c r="R1035" i="1"/>
  <c r="R1036" i="1"/>
  <c r="R1037" i="1"/>
  <c r="R1038" i="1"/>
  <c r="R1039" i="1"/>
  <c r="R1040" i="1"/>
  <c r="S1040" i="1"/>
  <c r="R1041" i="1"/>
  <c r="R1042" i="1"/>
  <c r="R1043" i="1"/>
  <c r="R1044" i="1"/>
  <c r="R1045" i="1"/>
  <c r="R1046" i="1"/>
  <c r="R1047" i="1"/>
  <c r="R1048" i="1"/>
  <c r="R1049" i="1"/>
  <c r="R1050" i="1"/>
  <c r="S1050" i="1"/>
  <c r="R1051" i="1"/>
  <c r="R1052" i="1"/>
  <c r="R1053" i="1"/>
  <c r="R1054" i="1"/>
  <c r="R1055" i="1"/>
  <c r="R1056" i="1"/>
  <c r="R1057" i="1"/>
  <c r="S1057" i="1"/>
  <c r="R1058" i="1"/>
  <c r="S1058" i="1"/>
  <c r="R1059" i="1"/>
  <c r="R1060" i="1"/>
  <c r="R1061" i="1"/>
  <c r="R1062" i="1"/>
  <c r="R1063" i="1"/>
  <c r="R1064" i="1"/>
  <c r="R1065" i="1"/>
  <c r="R1066" i="1"/>
  <c r="R1067" i="1"/>
  <c r="R1068" i="1"/>
  <c r="R1069" i="1"/>
  <c r="S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S1086" i="1"/>
  <c r="R1087" i="1"/>
  <c r="S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S1117" i="1"/>
  <c r="R1118" i="1"/>
  <c r="R1119" i="1"/>
  <c r="R1120" i="1"/>
  <c r="R1121" i="1"/>
  <c r="R1122" i="1"/>
  <c r="R1123" i="1"/>
  <c r="R1124" i="1"/>
  <c r="R1125" i="1"/>
  <c r="R1126" i="1"/>
  <c r="R1127" i="1"/>
  <c r="R1128" i="1"/>
  <c r="S1128" i="1"/>
  <c r="R1129" i="1"/>
  <c r="S1129" i="1"/>
  <c r="R1130" i="1"/>
  <c r="R1131" i="1"/>
  <c r="R1132" i="1"/>
  <c r="R1133" i="1"/>
  <c r="R1134" i="1"/>
  <c r="R1135" i="1"/>
  <c r="R1136" i="1"/>
  <c r="S1136" i="1"/>
  <c r="R1137" i="1"/>
  <c r="R1138" i="1"/>
  <c r="R1139" i="1"/>
  <c r="R1140" i="1"/>
  <c r="R1141" i="1"/>
  <c r="R1142" i="1"/>
  <c r="R1143" i="1"/>
  <c r="R1144" i="1"/>
  <c r="R1145" i="1"/>
  <c r="R1146" i="1"/>
  <c r="S1146" i="1"/>
  <c r="R1147" i="1"/>
  <c r="R1148" i="1"/>
  <c r="R1149" i="1"/>
  <c r="R1150" i="1"/>
  <c r="R1151" i="1"/>
  <c r="R1152" i="1"/>
  <c r="R1153" i="1"/>
  <c r="R1154" i="1"/>
  <c r="S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S1176" i="1"/>
  <c r="R1177" i="1"/>
  <c r="S1177" i="1"/>
  <c r="R1178" i="1"/>
  <c r="R1179" i="1"/>
  <c r="R1180" i="1"/>
  <c r="R1181" i="1"/>
  <c r="R1182" i="1"/>
  <c r="R1183" i="1"/>
  <c r="R1184" i="1"/>
  <c r="S1184" i="1"/>
  <c r="R1185" i="1"/>
  <c r="R1186" i="1"/>
  <c r="R1187" i="1"/>
  <c r="R1188" i="1"/>
  <c r="R1189" i="1"/>
  <c r="R1190" i="1"/>
  <c r="R1191" i="1"/>
  <c r="R1192" i="1"/>
  <c r="R1193" i="1"/>
  <c r="R1194" i="1"/>
  <c r="S1194" i="1"/>
  <c r="R1195" i="1"/>
  <c r="R1196" i="1"/>
  <c r="S1196" i="1"/>
  <c r="R1197" i="1"/>
  <c r="R1198" i="1"/>
  <c r="R1199" i="1"/>
  <c r="R1200" i="1"/>
  <c r="R1201" i="1"/>
  <c r="R1202" i="1"/>
  <c r="S1202" i="1"/>
  <c r="R1203" i="1"/>
  <c r="R1204" i="1"/>
  <c r="R1205" i="1"/>
  <c r="R1206" i="1"/>
  <c r="R1207" i="1"/>
  <c r="R1208" i="1"/>
  <c r="R1209" i="1"/>
  <c r="R1210" i="1"/>
  <c r="R1211" i="1"/>
  <c r="R1212" i="1"/>
  <c r="S1212" i="1"/>
  <c r="R1213" i="1"/>
  <c r="S1213" i="1"/>
  <c r="R1214" i="1"/>
  <c r="R1215" i="1"/>
  <c r="R1216" i="1"/>
  <c r="R1217" i="1"/>
  <c r="R1218" i="1"/>
  <c r="R1219" i="1"/>
  <c r="R1220" i="1"/>
  <c r="S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S1233" i="1"/>
  <c r="R1234" i="1"/>
  <c r="R1235" i="1"/>
  <c r="R1236" i="1"/>
  <c r="R1237" i="1"/>
  <c r="R1238" i="1"/>
  <c r="R1239" i="1"/>
  <c r="R1240" i="1"/>
  <c r="R1241" i="1"/>
  <c r="R1242" i="1"/>
  <c r="R1243" i="1"/>
  <c r="S1243" i="1"/>
  <c r="R1244" i="1"/>
  <c r="R1245" i="1"/>
  <c r="R1246" i="1"/>
  <c r="R1247" i="1"/>
  <c r="R1248" i="1"/>
  <c r="R1249" i="1"/>
  <c r="R1250" i="1"/>
  <c r="S1250" i="1"/>
  <c r="R1251" i="1"/>
  <c r="S1251" i="1"/>
  <c r="R1252" i="1"/>
  <c r="R1253" i="1"/>
  <c r="R1254" i="1"/>
  <c r="R1255" i="1"/>
  <c r="R1256" i="1"/>
  <c r="R1257" i="1"/>
  <c r="S1257" i="1"/>
  <c r="R1258" i="1"/>
  <c r="R1259" i="1"/>
  <c r="R1260" i="1"/>
  <c r="R1261" i="1"/>
  <c r="R1262" i="1"/>
  <c r="R1263" i="1"/>
  <c r="R1264" i="1"/>
  <c r="R1265" i="1"/>
  <c r="R1266" i="1"/>
  <c r="S1266" i="1"/>
  <c r="R1267" i="1"/>
  <c r="R1268" i="1"/>
  <c r="S1268" i="1"/>
  <c r="R1269" i="1"/>
  <c r="R1270" i="1"/>
  <c r="R1271" i="1"/>
  <c r="R1272" i="1"/>
  <c r="R1273" i="1"/>
  <c r="S1273" i="1"/>
  <c r="R1274" i="1"/>
  <c r="R1275" i="1"/>
  <c r="S1275" i="1"/>
  <c r="R1276" i="1"/>
  <c r="R1277" i="1"/>
  <c r="R1278" i="1"/>
  <c r="R1279" i="1"/>
  <c r="R1280" i="1"/>
  <c r="R1281" i="1"/>
  <c r="S1281" i="1"/>
  <c r="R1282" i="1"/>
  <c r="R1283" i="1"/>
  <c r="R1284" i="1"/>
  <c r="R1285" i="1"/>
  <c r="R1286" i="1"/>
  <c r="R1287" i="1"/>
  <c r="R1288" i="1"/>
  <c r="S1288" i="1"/>
  <c r="R1289" i="1"/>
  <c r="S1289" i="1"/>
  <c r="R1290" i="1"/>
  <c r="R1291" i="1"/>
  <c r="R1292" i="1"/>
  <c r="R1293" i="1"/>
  <c r="R1294" i="1"/>
  <c r="R1295" i="1"/>
  <c r="R1296" i="1"/>
  <c r="R1297" i="1"/>
  <c r="S1297" i="1"/>
  <c r="R1298" i="1"/>
  <c r="S1298" i="1"/>
  <c r="R1299" i="1"/>
  <c r="R1300" i="1"/>
  <c r="R1301" i="1"/>
  <c r="R1302" i="1"/>
  <c r="R1303" i="1"/>
  <c r="R1304" i="1"/>
  <c r="S1304" i="1"/>
  <c r="R1305" i="1"/>
  <c r="R1306" i="1"/>
  <c r="S1306" i="1"/>
  <c r="R1307" i="1"/>
  <c r="R1308" i="1"/>
  <c r="R1309" i="1"/>
  <c r="R1310" i="1"/>
  <c r="R1311" i="1"/>
  <c r="R1312" i="1"/>
  <c r="R1313" i="1"/>
  <c r="S1313" i="1"/>
  <c r="R1314" i="1"/>
  <c r="S1314" i="1"/>
  <c r="R1315" i="1"/>
  <c r="R1316" i="1"/>
  <c r="R1317" i="1"/>
  <c r="R1318" i="1"/>
  <c r="R1319" i="1"/>
  <c r="S1319" i="1"/>
  <c r="R1320" i="1"/>
  <c r="S1320" i="1"/>
  <c r="R1321" i="1"/>
  <c r="R1322" i="1"/>
  <c r="R1323" i="1"/>
  <c r="R1324" i="1"/>
  <c r="R1325" i="1"/>
  <c r="R1326" i="1"/>
  <c r="R1327" i="1"/>
  <c r="S1327" i="1"/>
  <c r="R1328" i="1"/>
  <c r="S1328" i="1"/>
  <c r="R1329" i="1"/>
  <c r="R1330" i="1"/>
  <c r="R1331" i="1"/>
  <c r="R1332" i="1"/>
  <c r="R1333" i="1"/>
  <c r="R1334" i="1"/>
  <c r="R1335" i="1"/>
  <c r="R1336" i="1"/>
  <c r="R1337" i="1"/>
  <c r="S1337" i="1"/>
  <c r="R1338" i="1"/>
  <c r="R1339" i="1"/>
  <c r="R1340" i="1"/>
  <c r="R1341" i="1"/>
  <c r="R1342" i="1"/>
  <c r="R1343" i="1"/>
  <c r="S1343" i="1"/>
  <c r="R1344" i="1"/>
  <c r="S1344" i="1"/>
  <c r="R1345" i="1"/>
  <c r="R1346" i="1"/>
  <c r="R1347" i="1"/>
  <c r="R1348" i="1"/>
  <c r="R1349" i="1"/>
  <c r="R1350" i="1"/>
  <c r="S1350" i="1"/>
  <c r="R1351" i="1"/>
  <c r="R1352" i="1"/>
  <c r="S1352" i="1"/>
  <c r="R1353" i="1"/>
  <c r="R1354" i="1"/>
  <c r="R1355" i="1"/>
  <c r="R1356" i="1"/>
  <c r="R1357" i="1"/>
  <c r="R1358" i="1"/>
  <c r="S1358" i="1"/>
  <c r="R1359" i="1"/>
  <c r="R1360" i="1"/>
  <c r="S1360" i="1"/>
  <c r="R1361" i="1"/>
  <c r="R1362" i="1"/>
  <c r="R1363" i="1"/>
  <c r="R1364" i="1"/>
  <c r="R1365" i="1"/>
  <c r="R1366" i="1"/>
  <c r="S1366" i="1"/>
  <c r="R1367" i="1"/>
  <c r="R1368" i="1"/>
  <c r="R1369" i="1"/>
  <c r="R1370" i="1"/>
  <c r="R1371" i="1"/>
  <c r="R1372" i="1"/>
  <c r="R1373" i="1"/>
  <c r="S1373" i="1"/>
  <c r="R1374" i="1"/>
  <c r="S1374" i="1"/>
  <c r="R1375" i="1"/>
  <c r="R1376" i="1"/>
  <c r="R1377" i="1"/>
  <c r="R1378" i="1"/>
  <c r="R1379" i="1"/>
  <c r="R1380" i="1"/>
  <c r="R1381" i="1"/>
  <c r="R1382" i="1"/>
  <c r="S1382" i="1"/>
  <c r="R1383" i="1"/>
  <c r="R1384" i="1"/>
  <c r="R1385" i="1"/>
  <c r="R1386" i="1"/>
  <c r="R1387" i="1"/>
  <c r="R1388" i="1"/>
  <c r="R1389" i="1"/>
  <c r="R1390" i="1"/>
  <c r="S1390" i="1"/>
  <c r="R1391" i="1"/>
  <c r="S1391" i="1"/>
  <c r="R1392" i="1"/>
  <c r="R1393" i="1"/>
  <c r="R1394" i="1"/>
  <c r="R1395" i="1"/>
  <c r="R1396" i="1"/>
  <c r="R1397" i="1"/>
  <c r="R1398" i="1"/>
  <c r="S1398" i="1"/>
  <c r="R1399" i="1"/>
  <c r="S1399" i="1"/>
  <c r="R1400" i="1"/>
  <c r="R1401" i="1"/>
  <c r="R1402" i="1"/>
  <c r="R1403" i="1"/>
  <c r="R1404" i="1"/>
  <c r="S1404" i="1"/>
  <c r="R1405" i="1"/>
  <c r="S1405" i="1"/>
  <c r="R1406" i="1"/>
  <c r="R1407" i="1"/>
  <c r="R1408" i="1"/>
  <c r="R1409" i="1"/>
  <c r="R1410" i="1"/>
  <c r="R1411" i="1"/>
  <c r="R1412" i="1"/>
  <c r="S1412" i="1"/>
  <c r="R1413" i="1"/>
  <c r="R1414" i="1"/>
  <c r="R1415" i="1"/>
  <c r="R1416" i="1"/>
  <c r="R1417" i="1"/>
  <c r="R1418" i="1"/>
  <c r="R1419" i="1"/>
  <c r="R1420" i="1"/>
  <c r="S1420" i="1"/>
  <c r="R1421" i="1"/>
  <c r="R1422" i="1"/>
  <c r="R1423" i="1"/>
  <c r="R1424" i="1"/>
  <c r="R1425" i="1"/>
  <c r="R1426" i="1"/>
  <c r="R1427" i="1"/>
  <c r="R1428" i="1"/>
  <c r="S1428" i="1"/>
  <c r="R1429" i="1"/>
  <c r="S1429" i="1"/>
  <c r="R1430" i="1"/>
  <c r="R1431" i="1"/>
  <c r="R1432" i="1"/>
  <c r="R1433" i="1"/>
  <c r="R1434" i="1"/>
  <c r="R1435" i="1"/>
  <c r="S1435" i="1"/>
  <c r="R1436" i="1"/>
  <c r="R1437" i="1"/>
  <c r="R1438" i="1"/>
  <c r="R1439" i="1"/>
  <c r="R1440" i="1"/>
  <c r="R1441" i="1"/>
  <c r="R1442" i="1"/>
  <c r="R1443" i="1"/>
  <c r="R1444" i="1"/>
  <c r="S1444" i="1"/>
  <c r="R1445" i="1"/>
  <c r="S1445" i="1"/>
  <c r="R1446" i="1"/>
  <c r="R1447" i="1"/>
  <c r="R1448" i="1"/>
  <c r="R1449" i="1"/>
  <c r="R1450" i="1"/>
  <c r="S1450" i="1"/>
  <c r="R1451" i="1"/>
  <c r="S1451" i="1"/>
  <c r="R1452" i="1"/>
  <c r="R1453" i="1"/>
  <c r="R1454" i="1"/>
  <c r="R1455" i="1"/>
  <c r="R1456" i="1"/>
  <c r="R1457" i="1"/>
  <c r="R1458" i="1"/>
  <c r="S1458" i="1"/>
  <c r="R1459" i="1"/>
  <c r="S1459" i="1"/>
  <c r="R1460" i="1"/>
  <c r="R1461" i="1"/>
  <c r="R1462" i="1"/>
  <c r="R1463" i="1"/>
  <c r="R1464" i="1"/>
  <c r="R1465" i="1"/>
  <c r="R1466" i="1"/>
  <c r="R1467" i="1"/>
  <c r="R1468" i="1"/>
  <c r="S1468" i="1"/>
  <c r="R1469" i="1"/>
  <c r="R1470" i="1"/>
  <c r="R1471" i="1"/>
  <c r="R1472" i="1"/>
  <c r="R1473" i="1"/>
  <c r="R1474" i="1"/>
  <c r="S1474" i="1"/>
  <c r="R1475" i="1"/>
  <c r="S1475" i="1"/>
  <c r="R1476" i="1"/>
  <c r="R1477" i="1"/>
  <c r="R1478" i="1"/>
  <c r="R1479" i="1"/>
  <c r="R1480" i="1"/>
  <c r="R1481" i="1"/>
  <c r="S1481" i="1"/>
  <c r="R1482" i="1"/>
  <c r="R1483" i="1"/>
  <c r="S1483" i="1"/>
  <c r="R1484" i="1"/>
  <c r="R1485" i="1"/>
  <c r="R1486" i="1"/>
  <c r="R1487" i="1"/>
  <c r="S1487" i="1"/>
  <c r="R1488" i="1"/>
  <c r="R1489" i="1"/>
  <c r="S1489" i="1"/>
  <c r="R1490" i="1"/>
  <c r="S1490" i="1"/>
  <c r="R1491" i="1"/>
  <c r="R1492" i="1"/>
  <c r="R1493" i="1"/>
  <c r="R1494" i="1"/>
  <c r="S1494" i="1"/>
  <c r="R1495" i="1"/>
  <c r="R1496" i="1"/>
  <c r="S1496" i="1"/>
  <c r="R1497" i="1"/>
  <c r="R1498" i="1"/>
  <c r="R1499" i="1"/>
  <c r="R1500" i="1"/>
  <c r="R1501" i="1"/>
  <c r="R1502" i="1"/>
  <c r="S1502" i="1"/>
  <c r="R1503" i="1"/>
  <c r="R1504" i="1"/>
  <c r="S1504" i="1"/>
  <c r="R1505" i="1"/>
  <c r="S1505" i="1"/>
  <c r="R1506" i="1"/>
  <c r="R1507" i="1"/>
  <c r="R1508" i="1"/>
  <c r="R1509" i="1"/>
  <c r="R1510" i="1"/>
  <c r="S1510" i="1"/>
  <c r="R1511" i="1"/>
  <c r="R1512" i="1"/>
  <c r="R1513" i="1"/>
  <c r="S1513" i="1"/>
  <c r="R1514" i="1"/>
  <c r="S1514" i="1"/>
  <c r="R1515" i="1"/>
  <c r="R1516" i="1"/>
  <c r="R1517" i="1"/>
  <c r="R1518" i="1"/>
  <c r="S1518" i="1"/>
  <c r="R1519" i="1"/>
  <c r="R1520" i="1"/>
  <c r="S1520" i="1"/>
  <c r="R1521" i="1"/>
  <c r="R1522" i="1"/>
  <c r="S1522" i="1"/>
  <c r="R1523" i="1"/>
  <c r="R1524" i="1"/>
  <c r="R1525" i="1"/>
  <c r="R1526" i="1"/>
  <c r="S1526" i="1"/>
  <c r="R1527" i="1"/>
  <c r="R1528" i="1"/>
  <c r="R1529" i="1"/>
  <c r="S1529" i="1"/>
  <c r="R1530" i="1"/>
  <c r="S1530" i="1"/>
  <c r="R1531" i="1"/>
  <c r="R1532" i="1"/>
  <c r="R1533" i="1"/>
  <c r="R1534" i="1"/>
  <c r="S1534" i="1"/>
  <c r="R1535" i="1"/>
  <c r="S1535" i="1"/>
  <c r="R1536" i="1"/>
  <c r="S1536" i="1"/>
  <c r="R1537" i="1"/>
  <c r="R1538" i="1"/>
  <c r="R1539" i="1"/>
  <c r="R1540" i="1"/>
  <c r="R1541" i="1"/>
  <c r="R1542" i="1"/>
  <c r="S1542" i="1"/>
  <c r="R1543" i="1"/>
  <c r="S1543" i="1"/>
  <c r="R1544" i="1"/>
  <c r="S1544" i="1"/>
  <c r="R1545" i="1"/>
  <c r="R1546" i="1"/>
  <c r="R1547" i="1"/>
  <c r="R1548" i="1"/>
  <c r="S1548" i="1"/>
  <c r="R1549" i="1"/>
  <c r="S1549" i="1"/>
  <c r="R1550" i="1"/>
  <c r="R1551" i="1"/>
  <c r="R1552" i="1"/>
  <c r="R1553" i="1"/>
  <c r="S1553" i="1"/>
  <c r="R1554" i="1"/>
  <c r="R1555" i="1"/>
  <c r="R1556" i="1"/>
  <c r="S1556" i="1"/>
  <c r="R1557" i="1"/>
  <c r="R1558" i="1"/>
  <c r="R1559" i="1"/>
  <c r="S1559" i="1"/>
  <c r="R1560" i="1"/>
  <c r="S1560" i="1"/>
  <c r="R1561" i="1"/>
  <c r="R1562" i="1"/>
  <c r="R1563" i="1"/>
  <c r="R1564" i="1"/>
  <c r="S1564" i="1"/>
  <c r="R1565" i="1"/>
  <c r="R1566" i="1"/>
  <c r="S1566" i="1"/>
  <c r="R1567" i="1"/>
  <c r="R1568" i="1"/>
  <c r="S1568" i="1"/>
  <c r="R1569" i="1"/>
  <c r="R1570" i="1"/>
  <c r="R1571" i="1"/>
  <c r="R1572" i="1"/>
  <c r="S1572" i="1"/>
  <c r="R1573" i="1"/>
  <c r="S1573" i="1"/>
  <c r="R1574" i="1"/>
  <c r="S1574" i="1"/>
  <c r="R1575" i="1"/>
  <c r="R1576" i="1"/>
  <c r="S1576" i="1"/>
  <c r="R1577" i="1"/>
  <c r="R1578" i="1"/>
  <c r="R1579" i="1"/>
  <c r="S1579" i="1"/>
  <c r="R1580" i="1"/>
  <c r="R1581" i="1"/>
  <c r="R1582" i="1"/>
  <c r="S1582" i="1"/>
  <c r="R1583" i="1"/>
  <c r="R1584" i="1"/>
  <c r="R1585" i="1"/>
  <c r="R1586" i="1"/>
  <c r="R1587" i="1"/>
  <c r="R1588" i="1"/>
  <c r="S1588" i="1"/>
  <c r="R1589" i="1"/>
  <c r="S1589" i="1"/>
  <c r="R1590" i="1"/>
  <c r="S1590" i="1"/>
  <c r="R1591" i="1"/>
  <c r="R1592" i="1"/>
  <c r="R1593" i="1"/>
  <c r="R1594" i="1"/>
  <c r="R1595" i="1"/>
  <c r="S1595" i="1"/>
  <c r="R1596" i="1"/>
  <c r="S1596" i="1"/>
  <c r="R1597" i="1"/>
  <c r="R1598" i="1"/>
  <c r="S1598" i="1"/>
  <c r="R1599" i="1"/>
  <c r="R1600" i="1"/>
  <c r="R1601" i="1"/>
  <c r="R1602" i="1"/>
  <c r="S1602" i="1"/>
  <c r="R1603" i="1"/>
  <c r="S1603" i="1"/>
  <c r="R1604" i="1"/>
  <c r="R1605" i="1"/>
  <c r="R1606" i="1"/>
  <c r="S1606" i="1"/>
  <c r="R1607" i="1"/>
  <c r="R1608" i="1"/>
  <c r="R1609" i="1"/>
  <c r="S1609" i="1"/>
  <c r="R1610" i="1"/>
  <c r="R1611" i="1"/>
  <c r="R1612" i="1"/>
  <c r="S1612" i="1"/>
  <c r="R1613" i="1"/>
  <c r="R1614" i="1"/>
  <c r="S1614" i="1"/>
  <c r="R1615" i="1"/>
  <c r="R1616" i="1"/>
  <c r="R1617" i="1"/>
  <c r="R1618" i="1"/>
  <c r="S1618" i="1"/>
  <c r="R1619" i="1"/>
  <c r="S1619" i="1"/>
  <c r="R1620" i="1"/>
  <c r="S1620" i="1"/>
  <c r="R1621" i="1"/>
  <c r="R1622" i="1"/>
  <c r="R1623" i="1"/>
  <c r="R1624" i="1"/>
  <c r="R1625" i="1"/>
  <c r="S1625" i="1"/>
  <c r="R1626" i="1"/>
  <c r="R1627" i="1"/>
  <c r="S1627" i="1"/>
  <c r="R1628" i="1"/>
  <c r="S1628" i="1"/>
  <c r="R1629" i="1"/>
  <c r="R1630" i="1"/>
  <c r="R1631" i="1"/>
  <c r="R1632" i="1"/>
  <c r="S1632" i="1"/>
  <c r="R1633" i="1"/>
  <c r="S1633" i="1"/>
  <c r="R1634" i="1"/>
  <c r="S1634" i="1"/>
  <c r="R1635" i="1"/>
  <c r="R1636" i="1"/>
  <c r="R1637" i="1"/>
  <c r="R1638" i="1"/>
  <c r="R1639" i="1"/>
  <c r="R1640" i="1"/>
  <c r="S1640" i="1"/>
  <c r="R1641" i="1"/>
  <c r="R1642" i="1"/>
  <c r="S1642" i="1"/>
  <c r="R1643" i="1"/>
  <c r="R1644" i="1"/>
  <c r="R1645" i="1"/>
  <c r="R1646" i="1"/>
  <c r="S1646" i="1"/>
  <c r="R1647" i="1"/>
  <c r="R1648" i="1"/>
  <c r="S1648" i="1"/>
  <c r="R1649" i="1"/>
  <c r="S1649" i="1"/>
  <c r="R1650" i="1"/>
  <c r="R1651" i="1"/>
  <c r="R1652" i="1"/>
  <c r="R1653" i="1"/>
  <c r="R1654" i="1"/>
  <c r="S1654" i="1"/>
  <c r="R1655" i="1"/>
  <c r="S1655" i="1"/>
  <c r="R1656" i="1"/>
  <c r="R1657" i="1"/>
  <c r="S1657" i="1"/>
  <c r="R1658" i="1"/>
  <c r="R1659" i="1"/>
  <c r="R1660" i="1"/>
  <c r="R1661" i="1"/>
  <c r="S1661" i="1"/>
  <c r="R1662" i="1"/>
  <c r="R1663" i="1"/>
  <c r="S1663" i="1"/>
  <c r="R1664" i="1"/>
  <c r="R1665" i="1"/>
  <c r="S1665" i="1"/>
  <c r="R1666" i="1"/>
  <c r="R1667" i="1"/>
  <c r="R1668" i="1"/>
  <c r="R1669" i="1"/>
  <c r="S1669" i="1"/>
  <c r="R1670" i="1"/>
  <c r="R1671" i="1"/>
  <c r="S1671" i="1"/>
  <c r="R1672" i="1"/>
  <c r="S1672" i="1"/>
  <c r="R1673" i="1"/>
  <c r="R1674" i="1"/>
  <c r="R1675" i="1"/>
  <c r="S1675" i="1"/>
  <c r="R1676" i="1"/>
  <c r="R1677" i="1"/>
  <c r="S1677" i="1"/>
  <c r="R1678" i="1"/>
  <c r="S1678" i="1"/>
  <c r="R1679" i="1"/>
  <c r="R1680" i="1"/>
  <c r="R1681" i="1"/>
  <c r="S1681" i="1"/>
  <c r="R1682" i="1"/>
  <c r="R1683" i="1"/>
  <c r="S1683" i="1"/>
  <c r="R1684" i="1"/>
  <c r="S1684" i="1"/>
  <c r="R1685" i="1"/>
  <c r="S1685" i="1"/>
  <c r="R1686" i="1"/>
  <c r="R1687" i="1"/>
  <c r="R1688" i="1"/>
  <c r="R1689" i="1"/>
  <c r="S1689" i="1"/>
  <c r="R1690" i="1"/>
  <c r="S1690" i="1"/>
  <c r="R1691" i="1"/>
  <c r="S1691" i="1"/>
  <c r="R1692" i="1"/>
  <c r="R1693" i="1"/>
  <c r="R1694" i="1"/>
  <c r="R1695" i="1"/>
  <c r="S1695" i="1"/>
  <c r="R1696" i="1"/>
  <c r="S1696" i="1"/>
  <c r="R1697" i="1"/>
  <c r="S1697" i="1"/>
  <c r="R1698" i="1"/>
  <c r="S1698" i="1"/>
  <c r="R1699" i="1"/>
  <c r="R1700" i="1"/>
  <c r="R1701" i="1"/>
  <c r="S1701" i="1"/>
  <c r="R1702" i="1"/>
  <c r="S1702" i="1"/>
  <c r="R1703" i="1"/>
  <c r="S1703" i="1"/>
  <c r="R1704" i="1"/>
  <c r="S1704" i="1"/>
  <c r="R1705" i="1"/>
  <c r="R1706" i="1"/>
  <c r="R1707" i="1"/>
  <c r="R1708" i="1"/>
  <c r="S1708" i="1"/>
  <c r="R1709" i="1"/>
  <c r="S1709" i="1"/>
  <c r="R1710" i="1"/>
  <c r="S1710" i="1"/>
  <c r="R1711" i="1"/>
  <c r="S1711" i="1"/>
  <c r="R1712" i="1"/>
  <c r="R1713" i="1"/>
  <c r="R1714" i="1"/>
  <c r="S1714" i="1"/>
  <c r="R1715" i="1"/>
  <c r="S1715" i="1"/>
  <c r="R1716" i="1"/>
  <c r="S1716" i="1"/>
  <c r="R1717" i="1"/>
  <c r="S1717" i="1"/>
  <c r="R1718" i="1"/>
  <c r="R1719" i="1"/>
  <c r="R1720" i="1"/>
  <c r="R1721" i="1"/>
  <c r="S1721" i="1"/>
  <c r="R1722" i="1"/>
  <c r="S1722" i="1"/>
  <c r="R1723" i="1"/>
  <c r="S1723" i="1"/>
  <c r="R1724" i="1"/>
  <c r="R1725" i="1"/>
  <c r="R1726" i="1"/>
  <c r="R1727" i="1"/>
  <c r="S1727" i="1"/>
  <c r="R1728" i="1"/>
  <c r="S1728" i="1"/>
  <c r="R1729" i="1"/>
  <c r="S1729" i="1"/>
  <c r="R1730" i="1"/>
  <c r="R1731" i="1"/>
  <c r="S1731" i="1"/>
  <c r="R1732" i="1"/>
  <c r="R1733" i="1"/>
  <c r="R1734" i="1"/>
  <c r="S1734" i="1"/>
  <c r="R1735" i="1"/>
  <c r="S1735" i="1"/>
  <c r="R1736" i="1"/>
  <c r="R1737" i="1"/>
  <c r="S1737" i="1"/>
  <c r="R1738" i="1"/>
  <c r="R1739" i="1"/>
  <c r="R1740" i="1"/>
  <c r="S1740" i="1"/>
  <c r="R1741" i="1"/>
  <c r="S1741" i="1"/>
  <c r="R1742" i="1"/>
  <c r="R1743" i="1"/>
  <c r="S1743" i="1"/>
  <c r="R1744" i="1"/>
  <c r="S1744" i="1"/>
  <c r="R1745" i="1"/>
  <c r="R1746" i="1"/>
  <c r="R1747" i="1"/>
  <c r="S1747" i="1"/>
  <c r="R1748" i="1"/>
  <c r="R1749" i="1"/>
  <c r="S1749" i="1"/>
  <c r="R1750" i="1"/>
  <c r="S1750" i="1"/>
  <c r="R1751" i="1"/>
  <c r="R1752" i="1"/>
  <c r="S1752" i="1"/>
  <c r="R1753" i="1"/>
  <c r="S1753" i="1"/>
  <c r="R1754" i="1"/>
  <c r="S1754" i="1"/>
  <c r="R1755" i="1"/>
  <c r="S1755" i="1"/>
  <c r="R1756" i="1"/>
  <c r="S1756" i="1"/>
  <c r="R1757" i="1"/>
  <c r="R1758" i="1"/>
  <c r="S1758" i="1"/>
  <c r="R1759" i="1"/>
  <c r="S1759" i="1"/>
  <c r="R1760" i="1"/>
  <c r="S1760" i="1"/>
  <c r="R1761" i="1"/>
  <c r="S1761" i="1"/>
  <c r="R1762" i="1"/>
  <c r="S1762" i="1"/>
  <c r="R1763" i="1"/>
  <c r="R1764" i="1"/>
  <c r="S1764" i="1"/>
  <c r="R1765" i="1"/>
  <c r="S1765" i="1"/>
  <c r="R1766" i="1"/>
  <c r="S1766" i="1"/>
  <c r="R1767" i="1"/>
  <c r="S1767" i="1"/>
  <c r="R1768" i="1"/>
  <c r="S1768" i="1"/>
  <c r="R1769" i="1"/>
  <c r="R1770" i="1"/>
  <c r="S1770" i="1"/>
  <c r="R1771" i="1"/>
  <c r="S1771" i="1"/>
  <c r="R1772" i="1"/>
  <c r="S1772" i="1"/>
  <c r="R1773" i="1"/>
  <c r="S1773" i="1"/>
  <c r="R1774" i="1"/>
  <c r="S1774" i="1"/>
  <c r="R1775" i="1"/>
  <c r="R1776" i="1"/>
  <c r="S1776" i="1"/>
  <c r="R1777" i="1"/>
  <c r="S1777" i="1"/>
  <c r="R1778" i="1"/>
  <c r="S1778" i="1"/>
  <c r="R1779" i="1"/>
  <c r="S1779" i="1"/>
  <c r="R1780" i="1"/>
  <c r="S1780" i="1"/>
  <c r="R1781" i="1"/>
  <c r="R1782" i="1"/>
  <c r="S1782" i="1"/>
  <c r="R1783" i="1"/>
  <c r="S1783" i="1"/>
  <c r="R1784" i="1"/>
  <c r="S1784" i="1"/>
  <c r="R1785" i="1"/>
  <c r="S1785" i="1"/>
  <c r="R1786" i="1"/>
  <c r="S1786" i="1"/>
  <c r="R1787" i="1"/>
  <c r="R1788" i="1"/>
  <c r="S1788" i="1"/>
  <c r="R1789" i="1"/>
  <c r="S1789" i="1"/>
  <c r="R1790" i="1"/>
  <c r="S1790" i="1"/>
  <c r="R1791" i="1"/>
  <c r="S1791" i="1"/>
  <c r="R1792" i="1"/>
  <c r="S1792" i="1"/>
  <c r="R1793" i="1"/>
  <c r="R1794" i="1"/>
  <c r="S1794" i="1"/>
  <c r="R1795" i="1"/>
  <c r="S1795" i="1"/>
  <c r="R1796" i="1"/>
  <c r="S1796" i="1"/>
  <c r="R1797" i="1"/>
  <c r="S1797" i="1"/>
  <c r="R1798" i="1"/>
  <c r="S1798" i="1"/>
  <c r="R1799" i="1"/>
  <c r="R1800" i="1"/>
  <c r="S1800" i="1"/>
  <c r="R1801" i="1"/>
  <c r="S1801" i="1"/>
  <c r="R1802" i="1"/>
  <c r="S1802" i="1"/>
  <c r="R1803" i="1"/>
  <c r="S1803" i="1"/>
  <c r="R1804" i="1"/>
  <c r="S1804" i="1"/>
  <c r="R1805" i="1"/>
  <c r="R1806" i="1"/>
  <c r="S1806" i="1"/>
  <c r="R1807" i="1"/>
  <c r="S1807" i="1"/>
  <c r="R1808" i="1"/>
  <c r="S1808" i="1"/>
  <c r="R1809" i="1"/>
  <c r="S1809" i="1"/>
  <c r="R1810" i="1"/>
  <c r="S1810" i="1"/>
  <c r="R1811" i="1"/>
  <c r="R1812" i="1"/>
  <c r="S1812" i="1"/>
  <c r="R1813" i="1"/>
  <c r="S1813" i="1"/>
  <c r="R1814" i="1"/>
  <c r="S1814" i="1"/>
  <c r="R1815" i="1"/>
  <c r="S1815" i="1"/>
  <c r="R1816" i="1"/>
  <c r="S1816" i="1"/>
  <c r="R1817" i="1"/>
  <c r="R1818" i="1"/>
  <c r="S1818" i="1"/>
  <c r="R1819" i="1"/>
  <c r="S1819" i="1"/>
  <c r="R1820" i="1"/>
  <c r="S1820" i="1"/>
  <c r="R1821" i="1"/>
  <c r="S1821" i="1"/>
  <c r="R1822" i="1"/>
  <c r="S1822" i="1"/>
  <c r="R1823" i="1"/>
  <c r="R1824" i="1"/>
  <c r="S1824" i="1"/>
  <c r="R1825" i="1"/>
  <c r="S1825" i="1"/>
  <c r="R1826" i="1"/>
  <c r="S1826" i="1"/>
  <c r="R1827" i="1"/>
  <c r="S1827" i="1"/>
  <c r="R1828" i="1"/>
  <c r="S1828" i="1"/>
  <c r="R1829" i="1"/>
  <c r="R1830" i="1"/>
  <c r="S1830" i="1"/>
  <c r="R1831" i="1"/>
  <c r="S1831" i="1"/>
  <c r="R1832" i="1"/>
  <c r="S1832" i="1"/>
  <c r="R1833" i="1"/>
  <c r="S1833" i="1"/>
  <c r="R1834" i="1"/>
  <c r="S1834" i="1"/>
  <c r="R1835" i="1"/>
  <c r="R1836" i="1"/>
  <c r="S1836" i="1"/>
  <c r="R1837" i="1"/>
  <c r="S1837" i="1"/>
  <c r="R1838" i="1"/>
  <c r="S1838" i="1"/>
  <c r="R1839" i="1"/>
  <c r="S1839" i="1"/>
  <c r="R1840" i="1"/>
  <c r="S1840" i="1"/>
  <c r="R1841" i="1"/>
  <c r="R1842" i="1"/>
  <c r="S1842" i="1"/>
  <c r="R1843" i="1"/>
  <c r="S1843" i="1"/>
  <c r="R1844" i="1"/>
  <c r="S1844" i="1"/>
  <c r="R1845" i="1"/>
  <c r="S1845" i="1"/>
  <c r="R1846" i="1"/>
  <c r="S1846" i="1"/>
  <c r="R1847" i="1"/>
  <c r="R1848" i="1"/>
  <c r="S1848" i="1"/>
  <c r="R1849" i="1"/>
  <c r="S1849" i="1"/>
  <c r="R1850" i="1"/>
  <c r="S1850" i="1"/>
  <c r="R1851" i="1"/>
  <c r="S1851" i="1"/>
  <c r="R1852" i="1"/>
  <c r="S1852" i="1"/>
  <c r="R1853" i="1"/>
  <c r="R1854" i="1"/>
  <c r="S1854" i="1"/>
  <c r="R1855" i="1"/>
  <c r="S1855" i="1"/>
  <c r="R1856" i="1"/>
  <c r="S1856" i="1"/>
  <c r="R1857" i="1"/>
  <c r="S1857" i="1"/>
  <c r="R1858" i="1"/>
  <c r="S1858" i="1"/>
  <c r="R1859" i="1"/>
  <c r="R1860" i="1"/>
  <c r="S1860" i="1"/>
  <c r="R1861" i="1"/>
  <c r="S1861" i="1"/>
  <c r="R1862" i="1"/>
  <c r="S1862" i="1"/>
  <c r="R1863" i="1"/>
  <c r="S1863" i="1"/>
  <c r="R1864" i="1"/>
  <c r="S1864" i="1"/>
  <c r="R1865" i="1"/>
  <c r="R1866" i="1"/>
  <c r="S1866" i="1"/>
  <c r="R1867" i="1"/>
  <c r="S1867" i="1"/>
  <c r="R1868" i="1"/>
  <c r="S1868" i="1"/>
  <c r="R1869" i="1"/>
  <c r="S1869" i="1"/>
  <c r="R1870" i="1"/>
  <c r="S1870" i="1"/>
  <c r="R1871" i="1"/>
  <c r="R1872" i="1"/>
  <c r="S1872" i="1"/>
  <c r="R1873" i="1"/>
  <c r="S1873" i="1"/>
  <c r="R1874" i="1"/>
  <c r="S1874" i="1"/>
  <c r="R1875" i="1"/>
  <c r="S1875" i="1"/>
  <c r="R1876" i="1"/>
  <c r="S1876" i="1"/>
  <c r="R1877" i="1"/>
  <c r="R1878" i="1"/>
  <c r="S1878" i="1"/>
  <c r="R1879" i="1"/>
  <c r="S1879" i="1"/>
  <c r="R1880" i="1"/>
  <c r="S1880" i="1"/>
  <c r="R1881" i="1"/>
  <c r="S1881" i="1"/>
  <c r="R1882" i="1"/>
  <c r="S1882" i="1"/>
  <c r="R1883" i="1"/>
  <c r="R1884" i="1"/>
  <c r="S1884" i="1"/>
  <c r="R1885" i="1"/>
  <c r="S1885" i="1"/>
  <c r="R1886" i="1"/>
  <c r="S1886" i="1"/>
  <c r="R1887" i="1"/>
  <c r="S1887" i="1"/>
  <c r="R1888" i="1"/>
  <c r="S1888" i="1"/>
  <c r="R1889" i="1"/>
  <c r="R1890" i="1"/>
  <c r="S1890" i="1"/>
  <c r="R1891" i="1"/>
  <c r="S1891" i="1"/>
  <c r="R1892" i="1"/>
  <c r="S1892" i="1"/>
  <c r="R1893" i="1"/>
  <c r="S1893" i="1"/>
  <c r="R1894" i="1"/>
  <c r="S1894" i="1"/>
  <c r="R1895" i="1"/>
  <c r="R1896" i="1"/>
  <c r="S1896" i="1"/>
  <c r="R1897" i="1"/>
  <c r="S1897" i="1"/>
  <c r="R1898" i="1"/>
  <c r="S1898" i="1"/>
  <c r="R1899" i="1"/>
  <c r="S1899" i="1"/>
  <c r="R1900" i="1"/>
  <c r="S1900" i="1"/>
  <c r="R1901" i="1"/>
  <c r="R1902" i="1"/>
  <c r="S1902" i="1"/>
  <c r="R1903" i="1"/>
  <c r="S1903" i="1"/>
  <c r="R1904" i="1"/>
  <c r="S1904" i="1"/>
  <c r="R1905" i="1"/>
  <c r="S1905" i="1"/>
  <c r="R1906" i="1"/>
  <c r="S1906" i="1"/>
  <c r="R1907" i="1"/>
  <c r="R1908" i="1"/>
  <c r="S1908" i="1"/>
  <c r="R1909" i="1"/>
  <c r="S1909" i="1"/>
  <c r="R1910" i="1"/>
  <c r="S1910" i="1"/>
  <c r="R1911" i="1"/>
  <c r="S1911" i="1"/>
  <c r="R1912" i="1"/>
  <c r="S1912" i="1"/>
  <c r="R1913" i="1"/>
  <c r="R1914" i="1"/>
  <c r="S1914" i="1"/>
  <c r="R1915" i="1"/>
  <c r="S1915" i="1"/>
  <c r="R1916" i="1"/>
  <c r="S1916" i="1"/>
  <c r="R1917" i="1"/>
  <c r="S1917" i="1"/>
  <c r="R1918" i="1"/>
  <c r="S1918" i="1"/>
  <c r="R1919" i="1"/>
  <c r="R1920" i="1"/>
  <c r="S1920" i="1"/>
  <c r="R1921" i="1"/>
  <c r="S1921" i="1"/>
  <c r="R1922" i="1"/>
  <c r="S1922" i="1"/>
  <c r="R1923" i="1"/>
  <c r="S1923" i="1"/>
  <c r="R1924" i="1"/>
  <c r="S1924" i="1"/>
  <c r="R1925" i="1"/>
  <c r="R1926" i="1"/>
  <c r="S1926" i="1"/>
  <c r="R1927" i="1"/>
  <c r="S1927" i="1"/>
  <c r="R1928" i="1"/>
  <c r="S1928" i="1"/>
  <c r="R1929" i="1"/>
  <c r="S1929" i="1"/>
  <c r="R1930" i="1"/>
  <c r="S1930" i="1"/>
  <c r="R1931" i="1"/>
  <c r="R1932" i="1"/>
  <c r="S1932" i="1"/>
  <c r="R1933" i="1"/>
  <c r="S1933" i="1"/>
  <c r="R1934" i="1"/>
  <c r="S1934" i="1"/>
  <c r="R1935" i="1"/>
  <c r="S1935" i="1"/>
  <c r="R1936" i="1"/>
  <c r="S1936" i="1"/>
  <c r="R1937" i="1"/>
  <c r="R1938" i="1"/>
  <c r="S1938" i="1"/>
  <c r="R1939" i="1"/>
  <c r="S1939" i="1"/>
  <c r="R1940" i="1"/>
  <c r="S1940" i="1"/>
  <c r="R1941" i="1"/>
  <c r="S1941" i="1"/>
  <c r="R1942" i="1"/>
  <c r="S1942" i="1"/>
  <c r="R1943" i="1"/>
  <c r="R1944" i="1"/>
  <c r="S1944" i="1"/>
  <c r="R1945" i="1"/>
  <c r="S1945" i="1"/>
  <c r="R1946" i="1"/>
  <c r="S1946" i="1"/>
  <c r="R1947" i="1"/>
  <c r="S1947" i="1"/>
  <c r="R1948" i="1"/>
  <c r="S1948" i="1"/>
  <c r="R1949" i="1"/>
  <c r="R1950" i="1"/>
  <c r="S1950" i="1"/>
  <c r="R1951" i="1"/>
  <c r="S1951" i="1"/>
  <c r="R1952" i="1"/>
  <c r="S1952" i="1"/>
  <c r="R1953" i="1"/>
  <c r="S1953" i="1"/>
  <c r="R1954" i="1"/>
  <c r="S1954" i="1"/>
  <c r="R1955" i="1"/>
  <c r="R1956" i="1"/>
  <c r="S1956" i="1"/>
  <c r="R1957" i="1"/>
  <c r="S1957" i="1"/>
  <c r="R1958" i="1"/>
  <c r="S1958" i="1"/>
  <c r="R1959" i="1"/>
  <c r="S1959" i="1"/>
  <c r="R1960" i="1"/>
  <c r="S1960" i="1"/>
  <c r="R1961" i="1"/>
  <c r="R1962" i="1"/>
  <c r="S1962" i="1"/>
  <c r="R1963" i="1"/>
  <c r="S1963" i="1"/>
  <c r="R1964" i="1"/>
  <c r="S1964" i="1"/>
  <c r="R1965" i="1"/>
  <c r="S1965" i="1"/>
  <c r="R1966" i="1"/>
  <c r="S1966" i="1"/>
  <c r="R1967" i="1"/>
  <c r="R1968" i="1"/>
  <c r="S1968" i="1"/>
  <c r="R1969" i="1"/>
  <c r="S1969" i="1"/>
  <c r="R1970" i="1"/>
  <c r="S1970" i="1"/>
  <c r="R1971" i="1"/>
  <c r="S1971" i="1"/>
  <c r="R1972" i="1"/>
  <c r="S1972" i="1"/>
  <c r="R1973" i="1"/>
  <c r="R1974" i="1"/>
  <c r="S1974" i="1"/>
  <c r="R1975" i="1"/>
  <c r="S1975" i="1"/>
  <c r="R1976" i="1"/>
  <c r="S1976" i="1"/>
  <c r="R1977" i="1"/>
  <c r="S1977" i="1"/>
  <c r="R1978" i="1"/>
  <c r="S1978" i="1"/>
  <c r="R1979" i="1"/>
  <c r="R1980" i="1"/>
  <c r="S1980" i="1"/>
  <c r="R1981" i="1"/>
  <c r="S1981" i="1"/>
  <c r="R1982" i="1"/>
  <c r="S1982" i="1"/>
  <c r="R1983" i="1"/>
  <c r="S1983" i="1"/>
  <c r="R1984" i="1"/>
  <c r="S1984" i="1"/>
  <c r="R1985" i="1"/>
  <c r="R1986" i="1"/>
  <c r="S1986" i="1"/>
  <c r="R1987" i="1"/>
  <c r="S1987" i="1"/>
  <c r="R1988" i="1"/>
  <c r="S1988" i="1"/>
  <c r="R1989" i="1"/>
  <c r="S1989" i="1"/>
  <c r="R1990" i="1"/>
  <c r="S1990" i="1"/>
  <c r="R1991" i="1"/>
  <c r="R1992" i="1"/>
  <c r="S1992" i="1"/>
  <c r="R1993" i="1"/>
  <c r="S1993" i="1"/>
  <c r="R1994" i="1"/>
  <c r="S1994" i="1"/>
  <c r="R1995" i="1"/>
  <c r="S1995" i="1"/>
  <c r="R1996" i="1"/>
  <c r="S1996" i="1"/>
  <c r="R1997" i="1"/>
  <c r="R1998" i="1"/>
  <c r="S1998" i="1"/>
  <c r="R1999" i="1"/>
  <c r="S1999" i="1"/>
  <c r="R2000" i="1"/>
  <c r="S2000" i="1"/>
  <c r="R2001" i="1"/>
  <c r="S2001" i="1"/>
  <c r="R2002" i="1"/>
  <c r="S2002" i="1"/>
  <c r="R2003" i="1"/>
  <c r="R2004" i="1"/>
  <c r="S2004" i="1"/>
  <c r="R2005" i="1"/>
  <c r="S2005" i="1"/>
  <c r="R2006" i="1"/>
  <c r="S2006" i="1"/>
  <c r="R2007" i="1"/>
  <c r="S2007" i="1"/>
  <c r="R2008" i="1"/>
  <c r="S2008" i="1"/>
  <c r="R2009" i="1"/>
  <c r="R2010" i="1"/>
  <c r="S2010" i="1"/>
  <c r="R2011" i="1"/>
  <c r="S2011" i="1"/>
  <c r="R2012" i="1"/>
  <c r="S2012" i="1"/>
  <c r="R2013" i="1"/>
  <c r="S2013" i="1"/>
  <c r="R2014" i="1"/>
  <c r="S2014" i="1"/>
  <c r="R2015" i="1"/>
  <c r="R2016" i="1"/>
  <c r="S2016" i="1"/>
  <c r="R2017" i="1"/>
  <c r="S2017" i="1"/>
  <c r="R2018" i="1"/>
  <c r="S2018" i="1"/>
  <c r="R2019" i="1"/>
  <c r="S2019" i="1"/>
  <c r="R2020" i="1"/>
  <c r="S2020" i="1"/>
  <c r="R2021" i="1"/>
  <c r="R2022" i="1"/>
  <c r="S2022" i="1"/>
  <c r="R2023" i="1"/>
  <c r="S2023" i="1"/>
  <c r="R2024" i="1"/>
  <c r="S2024" i="1"/>
  <c r="R2025" i="1"/>
  <c r="S2025" i="1"/>
  <c r="R2026" i="1"/>
  <c r="S2026" i="1"/>
  <c r="R2027" i="1"/>
  <c r="R2028" i="1"/>
  <c r="S2028" i="1"/>
  <c r="R2029" i="1"/>
  <c r="S2029" i="1"/>
  <c r="R2030" i="1"/>
  <c r="S2030" i="1"/>
  <c r="R2031" i="1"/>
  <c r="S2031" i="1"/>
  <c r="R2032" i="1"/>
  <c r="S2032" i="1"/>
  <c r="R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S2" i="1"/>
  <c r="R2" i="1"/>
  <c r="J4" i="1"/>
  <c r="K4" i="1" s="1"/>
  <c r="L4" i="1"/>
  <c r="M4" i="1" s="1"/>
  <c r="N4" i="1"/>
  <c r="O4" i="1" s="1"/>
  <c r="J5" i="1"/>
  <c r="K5" i="1" s="1"/>
  <c r="L5" i="1"/>
  <c r="M5" i="1" s="1"/>
  <c r="N5" i="1"/>
  <c r="O5" i="1" s="1"/>
  <c r="J6" i="1"/>
  <c r="K6" i="1"/>
  <c r="L6" i="1"/>
  <c r="M6" i="1" s="1"/>
  <c r="N6" i="1"/>
  <c r="O6" i="1" s="1"/>
  <c r="J7" i="1"/>
  <c r="K7" i="1" s="1"/>
  <c r="L7" i="1"/>
  <c r="M7" i="1" s="1"/>
  <c r="N7" i="1"/>
  <c r="O7" i="1" s="1"/>
  <c r="J8" i="1"/>
  <c r="K8" i="1" s="1"/>
  <c r="L8" i="1"/>
  <c r="M8" i="1" s="1"/>
  <c r="N8" i="1"/>
  <c r="O8" i="1" s="1"/>
  <c r="J9" i="1"/>
  <c r="K9" i="1" s="1"/>
  <c r="L9" i="1"/>
  <c r="M9" i="1" s="1"/>
  <c r="N9" i="1"/>
  <c r="O9" i="1" s="1"/>
  <c r="J10" i="1"/>
  <c r="K10" i="1" s="1"/>
  <c r="L10" i="1"/>
  <c r="M10" i="1" s="1"/>
  <c r="N10" i="1"/>
  <c r="O10" i="1" s="1"/>
  <c r="J11" i="1"/>
  <c r="K11" i="1" s="1"/>
  <c r="L11" i="1"/>
  <c r="M11" i="1" s="1"/>
  <c r="N11" i="1"/>
  <c r="O11" i="1" s="1"/>
  <c r="J12" i="1"/>
  <c r="K12" i="1" s="1"/>
  <c r="L12" i="1"/>
  <c r="M12" i="1" s="1"/>
  <c r="N12" i="1"/>
  <c r="O12" i="1" s="1"/>
  <c r="J13" i="1"/>
  <c r="K13" i="1" s="1"/>
  <c r="L13" i="1"/>
  <c r="M13" i="1" s="1"/>
  <c r="N13" i="1"/>
  <c r="O13" i="1" s="1"/>
  <c r="J14" i="1"/>
  <c r="K14" i="1" s="1"/>
  <c r="L14" i="1"/>
  <c r="M14" i="1" s="1"/>
  <c r="N14" i="1"/>
  <c r="O14" i="1" s="1"/>
  <c r="J15" i="1"/>
  <c r="K15" i="1" s="1"/>
  <c r="L15" i="1"/>
  <c r="M15" i="1" s="1"/>
  <c r="N15" i="1"/>
  <c r="O15" i="1" s="1"/>
  <c r="J16" i="1"/>
  <c r="K16" i="1" s="1"/>
  <c r="L16" i="1"/>
  <c r="M16" i="1" s="1"/>
  <c r="N16" i="1"/>
  <c r="O16" i="1" s="1"/>
  <c r="J17" i="1"/>
  <c r="K17" i="1" s="1"/>
  <c r="L17" i="1"/>
  <c r="M17" i="1" s="1"/>
  <c r="N17" i="1"/>
  <c r="O17" i="1" s="1"/>
  <c r="J18" i="1"/>
  <c r="K18" i="1" s="1"/>
  <c r="L18" i="1"/>
  <c r="M18" i="1" s="1"/>
  <c r="N18" i="1"/>
  <c r="O18" i="1" s="1"/>
  <c r="J19" i="1"/>
  <c r="K19" i="1" s="1"/>
  <c r="L19" i="1"/>
  <c r="M19" i="1" s="1"/>
  <c r="N19" i="1"/>
  <c r="O19" i="1" s="1"/>
  <c r="J20" i="1"/>
  <c r="K20" i="1" s="1"/>
  <c r="L20" i="1"/>
  <c r="M20" i="1" s="1"/>
  <c r="N20" i="1"/>
  <c r="O20" i="1" s="1"/>
  <c r="J21" i="1"/>
  <c r="K21" i="1" s="1"/>
  <c r="L21" i="1"/>
  <c r="M21" i="1" s="1"/>
  <c r="N21" i="1"/>
  <c r="O21" i="1" s="1"/>
  <c r="J22" i="1"/>
  <c r="K22" i="1" s="1"/>
  <c r="L22" i="1"/>
  <c r="M22" i="1" s="1"/>
  <c r="N22" i="1"/>
  <c r="O22" i="1" s="1"/>
  <c r="J23" i="1"/>
  <c r="K23" i="1" s="1"/>
  <c r="L23" i="1"/>
  <c r="M23" i="1" s="1"/>
  <c r="N23" i="1"/>
  <c r="O23" i="1" s="1"/>
  <c r="J24" i="1"/>
  <c r="K24" i="1" s="1"/>
  <c r="L24" i="1"/>
  <c r="M24" i="1" s="1"/>
  <c r="N24" i="1"/>
  <c r="O24" i="1"/>
  <c r="J25" i="1"/>
  <c r="K25" i="1" s="1"/>
  <c r="L25" i="1"/>
  <c r="M25" i="1" s="1"/>
  <c r="N25" i="1"/>
  <c r="O25" i="1" s="1"/>
  <c r="J26" i="1"/>
  <c r="K26" i="1" s="1"/>
  <c r="L26" i="1"/>
  <c r="M26" i="1" s="1"/>
  <c r="N26" i="1"/>
  <c r="O26" i="1" s="1"/>
  <c r="J27" i="1"/>
  <c r="K27" i="1"/>
  <c r="L27" i="1"/>
  <c r="M27" i="1" s="1"/>
  <c r="N27" i="1"/>
  <c r="O27" i="1" s="1"/>
  <c r="J28" i="1"/>
  <c r="K28" i="1"/>
  <c r="L28" i="1"/>
  <c r="M28" i="1" s="1"/>
  <c r="N28" i="1"/>
  <c r="O28" i="1" s="1"/>
  <c r="J29" i="1"/>
  <c r="K29" i="1" s="1"/>
  <c r="L29" i="1"/>
  <c r="M29" i="1" s="1"/>
  <c r="N29" i="1"/>
  <c r="O29" i="1" s="1"/>
  <c r="J30" i="1"/>
  <c r="K30" i="1" s="1"/>
  <c r="L30" i="1"/>
  <c r="M30" i="1" s="1"/>
  <c r="N30" i="1"/>
  <c r="O30" i="1" s="1"/>
  <c r="J31" i="1"/>
  <c r="K31" i="1"/>
  <c r="L31" i="1"/>
  <c r="M31" i="1" s="1"/>
  <c r="N31" i="1"/>
  <c r="O31" i="1" s="1"/>
  <c r="J32" i="1"/>
  <c r="K32" i="1" s="1"/>
  <c r="L32" i="1"/>
  <c r="M32" i="1" s="1"/>
  <c r="N32" i="1"/>
  <c r="O32" i="1" s="1"/>
  <c r="J33" i="1"/>
  <c r="K33" i="1" s="1"/>
  <c r="L33" i="1"/>
  <c r="M33" i="1" s="1"/>
  <c r="N33" i="1"/>
  <c r="O33" i="1" s="1"/>
  <c r="J34" i="1"/>
  <c r="K34" i="1" s="1"/>
  <c r="L34" i="1"/>
  <c r="M34" i="1" s="1"/>
  <c r="N34" i="1"/>
  <c r="O34" i="1" s="1"/>
  <c r="J35" i="1"/>
  <c r="K35" i="1" s="1"/>
  <c r="L35" i="1"/>
  <c r="M35" i="1" s="1"/>
  <c r="N35" i="1"/>
  <c r="O35" i="1" s="1"/>
  <c r="J36" i="1"/>
  <c r="K36" i="1" s="1"/>
  <c r="L36" i="1"/>
  <c r="M36" i="1" s="1"/>
  <c r="N36" i="1"/>
  <c r="O36" i="1" s="1"/>
  <c r="J37" i="1"/>
  <c r="K37" i="1" s="1"/>
  <c r="L37" i="1"/>
  <c r="M37" i="1" s="1"/>
  <c r="N37" i="1"/>
  <c r="O37" i="1" s="1"/>
  <c r="J38" i="1"/>
  <c r="K38" i="1" s="1"/>
  <c r="L38" i="1"/>
  <c r="M38" i="1" s="1"/>
  <c r="N38" i="1"/>
  <c r="O38" i="1" s="1"/>
  <c r="J39" i="1"/>
  <c r="K39" i="1" s="1"/>
  <c r="L39" i="1"/>
  <c r="M39" i="1" s="1"/>
  <c r="N39" i="1"/>
  <c r="O39" i="1" s="1"/>
  <c r="J40" i="1"/>
  <c r="K40" i="1" s="1"/>
  <c r="L40" i="1"/>
  <c r="M40" i="1" s="1"/>
  <c r="N40" i="1"/>
  <c r="O40" i="1" s="1"/>
  <c r="J41" i="1"/>
  <c r="K41" i="1" s="1"/>
  <c r="L41" i="1"/>
  <c r="M41" i="1" s="1"/>
  <c r="N41" i="1"/>
  <c r="O41" i="1" s="1"/>
  <c r="J42" i="1"/>
  <c r="K42" i="1" s="1"/>
  <c r="L42" i="1"/>
  <c r="M42" i="1" s="1"/>
  <c r="N42" i="1"/>
  <c r="O42" i="1" s="1"/>
  <c r="J43" i="1"/>
  <c r="K43" i="1" s="1"/>
  <c r="L43" i="1"/>
  <c r="M43" i="1" s="1"/>
  <c r="N43" i="1"/>
  <c r="O43" i="1" s="1"/>
  <c r="J44" i="1"/>
  <c r="K44" i="1" s="1"/>
  <c r="L44" i="1"/>
  <c r="M44" i="1" s="1"/>
  <c r="N44" i="1"/>
  <c r="O44" i="1" s="1"/>
  <c r="J45" i="1"/>
  <c r="K45" i="1" s="1"/>
  <c r="L45" i="1"/>
  <c r="M45" i="1" s="1"/>
  <c r="N45" i="1"/>
  <c r="O45" i="1" s="1"/>
  <c r="J46" i="1"/>
  <c r="K46" i="1" s="1"/>
  <c r="L46" i="1"/>
  <c r="M46" i="1" s="1"/>
  <c r="N46" i="1"/>
  <c r="O46" i="1"/>
  <c r="J47" i="1"/>
  <c r="K47" i="1" s="1"/>
  <c r="L47" i="1"/>
  <c r="M47" i="1" s="1"/>
  <c r="N47" i="1"/>
  <c r="O47" i="1" s="1"/>
  <c r="J48" i="1"/>
  <c r="K48" i="1" s="1"/>
  <c r="L48" i="1"/>
  <c r="M48" i="1" s="1"/>
  <c r="N48" i="1"/>
  <c r="O48" i="1" s="1"/>
  <c r="J49" i="1"/>
  <c r="K49" i="1" s="1"/>
  <c r="L49" i="1"/>
  <c r="M49" i="1" s="1"/>
  <c r="N49" i="1"/>
  <c r="O49" i="1" s="1"/>
  <c r="J50" i="1"/>
  <c r="K50" i="1" s="1"/>
  <c r="L50" i="1"/>
  <c r="M50" i="1" s="1"/>
  <c r="N50" i="1"/>
  <c r="O50" i="1" s="1"/>
  <c r="J51" i="1"/>
  <c r="K51" i="1" s="1"/>
  <c r="L51" i="1"/>
  <c r="M51" i="1" s="1"/>
  <c r="N51" i="1"/>
  <c r="O51" i="1" s="1"/>
  <c r="J52" i="1"/>
  <c r="K52" i="1" s="1"/>
  <c r="L52" i="1"/>
  <c r="M52" i="1" s="1"/>
  <c r="N52" i="1"/>
  <c r="O52" i="1" s="1"/>
  <c r="J53" i="1"/>
  <c r="K53" i="1" s="1"/>
  <c r="L53" i="1"/>
  <c r="M53" i="1"/>
  <c r="N53" i="1"/>
  <c r="O53" i="1" s="1"/>
  <c r="J54" i="1"/>
  <c r="K54" i="1" s="1"/>
  <c r="L54" i="1"/>
  <c r="M54" i="1" s="1"/>
  <c r="N54" i="1"/>
  <c r="O54" i="1" s="1"/>
  <c r="J55" i="1"/>
  <c r="K55" i="1" s="1"/>
  <c r="L55" i="1"/>
  <c r="M55" i="1" s="1"/>
  <c r="N55" i="1"/>
  <c r="O55" i="1"/>
  <c r="J56" i="1"/>
  <c r="K56" i="1" s="1"/>
  <c r="L56" i="1"/>
  <c r="M56" i="1" s="1"/>
  <c r="N56" i="1"/>
  <c r="O56" i="1" s="1"/>
  <c r="J57" i="1"/>
  <c r="K57" i="1" s="1"/>
  <c r="L57" i="1"/>
  <c r="M57" i="1" s="1"/>
  <c r="N57" i="1"/>
  <c r="O57" i="1" s="1"/>
  <c r="J58" i="1"/>
  <c r="K58" i="1" s="1"/>
  <c r="L58" i="1"/>
  <c r="M58" i="1" s="1"/>
  <c r="N58" i="1"/>
  <c r="O58" i="1" s="1"/>
  <c r="J59" i="1"/>
  <c r="K59" i="1" s="1"/>
  <c r="L59" i="1"/>
  <c r="M59" i="1" s="1"/>
  <c r="N59" i="1"/>
  <c r="O59" i="1" s="1"/>
  <c r="J60" i="1"/>
  <c r="K60" i="1" s="1"/>
  <c r="L60" i="1"/>
  <c r="M60" i="1" s="1"/>
  <c r="N60" i="1"/>
  <c r="O60" i="1" s="1"/>
  <c r="J61" i="1"/>
  <c r="K61" i="1" s="1"/>
  <c r="L61" i="1"/>
  <c r="M61" i="1" s="1"/>
  <c r="N61" i="1"/>
  <c r="O61" i="1" s="1"/>
  <c r="J62" i="1"/>
  <c r="K62" i="1" s="1"/>
  <c r="L62" i="1"/>
  <c r="M62" i="1" s="1"/>
  <c r="N62" i="1"/>
  <c r="O62" i="1" s="1"/>
  <c r="J63" i="1"/>
  <c r="K63" i="1" s="1"/>
  <c r="L63" i="1"/>
  <c r="M63" i="1" s="1"/>
  <c r="N63" i="1"/>
  <c r="O63" i="1" s="1"/>
  <c r="J64" i="1"/>
  <c r="K64" i="1" s="1"/>
  <c r="L64" i="1"/>
  <c r="M64" i="1" s="1"/>
  <c r="N64" i="1"/>
  <c r="O64" i="1"/>
  <c r="J65" i="1"/>
  <c r="K65" i="1" s="1"/>
  <c r="L65" i="1"/>
  <c r="M65" i="1" s="1"/>
  <c r="N65" i="1"/>
  <c r="O65" i="1" s="1"/>
  <c r="J66" i="1"/>
  <c r="K66" i="1" s="1"/>
  <c r="L66" i="1"/>
  <c r="M66" i="1" s="1"/>
  <c r="N66" i="1"/>
  <c r="O66" i="1" s="1"/>
  <c r="J67" i="1"/>
  <c r="K67" i="1" s="1"/>
  <c r="L67" i="1"/>
  <c r="M67" i="1" s="1"/>
  <c r="N67" i="1"/>
  <c r="O67" i="1" s="1"/>
  <c r="J68" i="1"/>
  <c r="K68" i="1" s="1"/>
  <c r="L68" i="1"/>
  <c r="M68" i="1" s="1"/>
  <c r="N68" i="1"/>
  <c r="O68" i="1" s="1"/>
  <c r="J69" i="1"/>
  <c r="K69" i="1" s="1"/>
  <c r="L69" i="1"/>
  <c r="M69" i="1" s="1"/>
  <c r="N69" i="1"/>
  <c r="O69" i="1" s="1"/>
  <c r="J70" i="1"/>
  <c r="K70" i="1" s="1"/>
  <c r="L70" i="1"/>
  <c r="M70" i="1" s="1"/>
  <c r="N70" i="1"/>
  <c r="O70" i="1" s="1"/>
  <c r="J71" i="1"/>
  <c r="K71" i="1" s="1"/>
  <c r="L71" i="1"/>
  <c r="M71" i="1" s="1"/>
  <c r="N71" i="1"/>
  <c r="O71" i="1" s="1"/>
  <c r="J72" i="1"/>
  <c r="K72" i="1" s="1"/>
  <c r="L72" i="1"/>
  <c r="M72" i="1" s="1"/>
  <c r="N72" i="1"/>
  <c r="O72" i="1" s="1"/>
  <c r="J73" i="1"/>
  <c r="K73" i="1" s="1"/>
  <c r="L73" i="1"/>
  <c r="M73" i="1" s="1"/>
  <c r="N73" i="1"/>
  <c r="O73" i="1" s="1"/>
  <c r="J74" i="1"/>
  <c r="K74" i="1" s="1"/>
  <c r="L74" i="1"/>
  <c r="M74" i="1" s="1"/>
  <c r="N74" i="1"/>
  <c r="O74" i="1" s="1"/>
  <c r="J75" i="1"/>
  <c r="K75" i="1" s="1"/>
  <c r="L75" i="1"/>
  <c r="M75" i="1" s="1"/>
  <c r="N75" i="1"/>
  <c r="O75" i="1" s="1"/>
  <c r="J76" i="1"/>
  <c r="K76" i="1" s="1"/>
  <c r="L76" i="1"/>
  <c r="M76" i="1" s="1"/>
  <c r="N76" i="1"/>
  <c r="O76" i="1" s="1"/>
  <c r="J77" i="1"/>
  <c r="K77" i="1" s="1"/>
  <c r="L77" i="1"/>
  <c r="M77" i="1" s="1"/>
  <c r="N77" i="1"/>
  <c r="O77" i="1" s="1"/>
  <c r="J78" i="1"/>
  <c r="K78" i="1" s="1"/>
  <c r="L78" i="1"/>
  <c r="M78" i="1" s="1"/>
  <c r="N78" i="1"/>
  <c r="O78" i="1" s="1"/>
  <c r="J79" i="1"/>
  <c r="K79" i="1" s="1"/>
  <c r="L79" i="1"/>
  <c r="M79" i="1" s="1"/>
  <c r="N79" i="1"/>
  <c r="O79" i="1"/>
  <c r="J80" i="1"/>
  <c r="K80" i="1" s="1"/>
  <c r="L80" i="1"/>
  <c r="M80" i="1" s="1"/>
  <c r="N80" i="1"/>
  <c r="O80" i="1" s="1"/>
  <c r="J81" i="1"/>
  <c r="K81" i="1" s="1"/>
  <c r="L81" i="1"/>
  <c r="M81" i="1" s="1"/>
  <c r="N81" i="1"/>
  <c r="O81" i="1" s="1"/>
  <c r="J82" i="1"/>
  <c r="K82" i="1" s="1"/>
  <c r="L82" i="1"/>
  <c r="M82" i="1" s="1"/>
  <c r="N82" i="1"/>
  <c r="O82" i="1" s="1"/>
  <c r="J83" i="1"/>
  <c r="K83" i="1" s="1"/>
  <c r="L83" i="1"/>
  <c r="M83" i="1" s="1"/>
  <c r="N83" i="1"/>
  <c r="O83" i="1" s="1"/>
  <c r="J84" i="1"/>
  <c r="K84" i="1" s="1"/>
  <c r="L84" i="1"/>
  <c r="M84" i="1" s="1"/>
  <c r="N84" i="1"/>
  <c r="O84" i="1" s="1"/>
  <c r="J85" i="1"/>
  <c r="K85" i="1" s="1"/>
  <c r="L85" i="1"/>
  <c r="M85" i="1" s="1"/>
  <c r="N85" i="1"/>
  <c r="O85" i="1" s="1"/>
  <c r="J86" i="1"/>
  <c r="K86" i="1" s="1"/>
  <c r="L86" i="1"/>
  <c r="M86" i="1" s="1"/>
  <c r="N86" i="1"/>
  <c r="O86" i="1" s="1"/>
  <c r="J87" i="1"/>
  <c r="K87" i="1" s="1"/>
  <c r="L87" i="1"/>
  <c r="M87" i="1" s="1"/>
  <c r="N87" i="1"/>
  <c r="O87" i="1" s="1"/>
  <c r="J88" i="1"/>
  <c r="K88" i="1" s="1"/>
  <c r="L88" i="1"/>
  <c r="M88" i="1" s="1"/>
  <c r="N88" i="1"/>
  <c r="O88" i="1" s="1"/>
  <c r="J89" i="1"/>
  <c r="K89" i="1" s="1"/>
  <c r="L89" i="1"/>
  <c r="M89" i="1" s="1"/>
  <c r="N89" i="1"/>
  <c r="O89" i="1" s="1"/>
  <c r="J90" i="1"/>
  <c r="K90" i="1" s="1"/>
  <c r="L90" i="1"/>
  <c r="M90" i="1" s="1"/>
  <c r="N90" i="1"/>
  <c r="O90" i="1" s="1"/>
  <c r="J91" i="1"/>
  <c r="K91" i="1" s="1"/>
  <c r="L91" i="1"/>
  <c r="M91" i="1" s="1"/>
  <c r="N91" i="1"/>
  <c r="O91" i="1" s="1"/>
  <c r="J92" i="1"/>
  <c r="K92" i="1" s="1"/>
  <c r="L92" i="1"/>
  <c r="M92" i="1" s="1"/>
  <c r="N92" i="1"/>
  <c r="O92" i="1" s="1"/>
  <c r="J93" i="1"/>
  <c r="K93" i="1" s="1"/>
  <c r="L93" i="1"/>
  <c r="M93" i="1" s="1"/>
  <c r="N93" i="1"/>
  <c r="O93" i="1" s="1"/>
  <c r="J94" i="1"/>
  <c r="K94" i="1" s="1"/>
  <c r="L94" i="1"/>
  <c r="M94" i="1" s="1"/>
  <c r="N94" i="1"/>
  <c r="O94" i="1" s="1"/>
  <c r="J95" i="1"/>
  <c r="K95" i="1" s="1"/>
  <c r="L95" i="1"/>
  <c r="M95" i="1" s="1"/>
  <c r="N95" i="1"/>
  <c r="O95" i="1" s="1"/>
  <c r="J96" i="1"/>
  <c r="K96" i="1" s="1"/>
  <c r="L96" i="1"/>
  <c r="M96" i="1" s="1"/>
  <c r="N96" i="1"/>
  <c r="O96" i="1" s="1"/>
  <c r="J97" i="1"/>
  <c r="K97" i="1" s="1"/>
  <c r="L97" i="1"/>
  <c r="M97" i="1" s="1"/>
  <c r="N97" i="1"/>
  <c r="O97" i="1" s="1"/>
  <c r="J98" i="1"/>
  <c r="K98" i="1" s="1"/>
  <c r="L98" i="1"/>
  <c r="M98" i="1" s="1"/>
  <c r="N98" i="1"/>
  <c r="O98" i="1" s="1"/>
  <c r="J99" i="1"/>
  <c r="K99" i="1" s="1"/>
  <c r="L99" i="1"/>
  <c r="M99" i="1" s="1"/>
  <c r="N99" i="1"/>
  <c r="O99" i="1" s="1"/>
  <c r="J100" i="1"/>
  <c r="K100" i="1" s="1"/>
  <c r="L100" i="1"/>
  <c r="M100" i="1" s="1"/>
  <c r="N100" i="1"/>
  <c r="O100" i="1" s="1"/>
  <c r="J101" i="1"/>
  <c r="K101" i="1" s="1"/>
  <c r="L101" i="1"/>
  <c r="M101" i="1" s="1"/>
  <c r="N101" i="1"/>
  <c r="O101" i="1" s="1"/>
  <c r="J102" i="1"/>
  <c r="K102" i="1" s="1"/>
  <c r="L102" i="1"/>
  <c r="M102" i="1" s="1"/>
  <c r="N102" i="1"/>
  <c r="O102" i="1" s="1"/>
  <c r="J103" i="1"/>
  <c r="K103" i="1" s="1"/>
  <c r="L103" i="1"/>
  <c r="M103" i="1" s="1"/>
  <c r="N103" i="1"/>
  <c r="O103" i="1" s="1"/>
  <c r="J104" i="1"/>
  <c r="K104" i="1" s="1"/>
  <c r="L104" i="1"/>
  <c r="M104" i="1" s="1"/>
  <c r="N104" i="1"/>
  <c r="O104" i="1" s="1"/>
  <c r="J105" i="1"/>
  <c r="K105" i="1" s="1"/>
  <c r="L105" i="1"/>
  <c r="M105" i="1" s="1"/>
  <c r="N105" i="1"/>
  <c r="O105" i="1" s="1"/>
  <c r="J106" i="1"/>
  <c r="K106" i="1" s="1"/>
  <c r="L106" i="1"/>
  <c r="M106" i="1" s="1"/>
  <c r="N106" i="1"/>
  <c r="O106" i="1" s="1"/>
  <c r="J107" i="1"/>
  <c r="K107" i="1" s="1"/>
  <c r="L107" i="1"/>
  <c r="M107" i="1" s="1"/>
  <c r="N107" i="1"/>
  <c r="O107" i="1" s="1"/>
  <c r="J108" i="1"/>
  <c r="K108" i="1" s="1"/>
  <c r="L108" i="1"/>
  <c r="M108" i="1" s="1"/>
  <c r="N108" i="1"/>
  <c r="O108" i="1" s="1"/>
  <c r="J109" i="1"/>
  <c r="K109" i="1" s="1"/>
  <c r="L109" i="1"/>
  <c r="M109" i="1" s="1"/>
  <c r="N109" i="1"/>
  <c r="O109" i="1" s="1"/>
  <c r="J110" i="1"/>
  <c r="K110" i="1" s="1"/>
  <c r="L110" i="1"/>
  <c r="M110" i="1" s="1"/>
  <c r="N110" i="1"/>
  <c r="O110" i="1" s="1"/>
  <c r="J111" i="1"/>
  <c r="K111" i="1" s="1"/>
  <c r="L111" i="1"/>
  <c r="M111" i="1" s="1"/>
  <c r="N111" i="1"/>
  <c r="O111" i="1" s="1"/>
  <c r="J112" i="1"/>
  <c r="K112" i="1" s="1"/>
  <c r="L112" i="1"/>
  <c r="M112" i="1" s="1"/>
  <c r="N112" i="1"/>
  <c r="O112" i="1" s="1"/>
  <c r="J113" i="1"/>
  <c r="K113" i="1" s="1"/>
  <c r="L113" i="1"/>
  <c r="M113" i="1" s="1"/>
  <c r="N113" i="1"/>
  <c r="O113" i="1" s="1"/>
  <c r="J114" i="1"/>
  <c r="K114" i="1" s="1"/>
  <c r="L114" i="1"/>
  <c r="M114" i="1" s="1"/>
  <c r="N114" i="1"/>
  <c r="O114" i="1" s="1"/>
  <c r="J115" i="1"/>
  <c r="K115" i="1"/>
  <c r="L115" i="1"/>
  <c r="M115" i="1" s="1"/>
  <c r="N115" i="1"/>
  <c r="O115" i="1" s="1"/>
  <c r="J116" i="1"/>
  <c r="K116" i="1" s="1"/>
  <c r="L116" i="1"/>
  <c r="M116" i="1" s="1"/>
  <c r="N116" i="1"/>
  <c r="O116" i="1" s="1"/>
  <c r="J117" i="1"/>
  <c r="K117" i="1" s="1"/>
  <c r="L117" i="1"/>
  <c r="M117" i="1" s="1"/>
  <c r="N117" i="1"/>
  <c r="O117" i="1" s="1"/>
  <c r="J118" i="1"/>
  <c r="K118" i="1" s="1"/>
  <c r="L118" i="1"/>
  <c r="M118" i="1" s="1"/>
  <c r="N118" i="1"/>
  <c r="O118" i="1" s="1"/>
  <c r="J119" i="1"/>
  <c r="K119" i="1" s="1"/>
  <c r="L119" i="1"/>
  <c r="M119" i="1" s="1"/>
  <c r="N119" i="1"/>
  <c r="O119" i="1" s="1"/>
  <c r="J120" i="1"/>
  <c r="K120" i="1" s="1"/>
  <c r="L120" i="1"/>
  <c r="M120" i="1" s="1"/>
  <c r="N120" i="1"/>
  <c r="O120" i="1" s="1"/>
  <c r="J121" i="1"/>
  <c r="K121" i="1" s="1"/>
  <c r="L121" i="1"/>
  <c r="M121" i="1" s="1"/>
  <c r="N121" i="1"/>
  <c r="O121" i="1" s="1"/>
  <c r="J122" i="1"/>
  <c r="K122" i="1" s="1"/>
  <c r="L122" i="1"/>
  <c r="M122" i="1" s="1"/>
  <c r="N122" i="1"/>
  <c r="O122" i="1" s="1"/>
  <c r="J123" i="1"/>
  <c r="K123" i="1" s="1"/>
  <c r="L123" i="1"/>
  <c r="M123" i="1" s="1"/>
  <c r="N123" i="1"/>
  <c r="O123" i="1" s="1"/>
  <c r="J124" i="1"/>
  <c r="K124" i="1" s="1"/>
  <c r="L124" i="1"/>
  <c r="M124" i="1" s="1"/>
  <c r="N124" i="1"/>
  <c r="O124" i="1" s="1"/>
  <c r="J125" i="1"/>
  <c r="K125" i="1" s="1"/>
  <c r="L125" i="1"/>
  <c r="M125" i="1" s="1"/>
  <c r="N125" i="1"/>
  <c r="O125" i="1" s="1"/>
  <c r="J126" i="1"/>
  <c r="K126" i="1" s="1"/>
  <c r="L126" i="1"/>
  <c r="M126" i="1" s="1"/>
  <c r="N126" i="1"/>
  <c r="O126" i="1" s="1"/>
  <c r="J127" i="1"/>
  <c r="K127" i="1" s="1"/>
  <c r="L127" i="1"/>
  <c r="M127" i="1" s="1"/>
  <c r="N127" i="1"/>
  <c r="O127" i="1" s="1"/>
  <c r="J128" i="1"/>
  <c r="K128" i="1" s="1"/>
  <c r="L128" i="1"/>
  <c r="M128" i="1" s="1"/>
  <c r="N128" i="1"/>
  <c r="O128" i="1" s="1"/>
  <c r="J129" i="1"/>
  <c r="K129" i="1"/>
  <c r="L129" i="1"/>
  <c r="M129" i="1" s="1"/>
  <c r="N129" i="1"/>
  <c r="O129" i="1" s="1"/>
  <c r="J130" i="1"/>
  <c r="K130" i="1" s="1"/>
  <c r="L130" i="1"/>
  <c r="M130" i="1" s="1"/>
  <c r="N130" i="1"/>
  <c r="O130" i="1" s="1"/>
  <c r="J131" i="1"/>
  <c r="K131" i="1" s="1"/>
  <c r="L131" i="1"/>
  <c r="M131" i="1" s="1"/>
  <c r="N131" i="1"/>
  <c r="O131" i="1" s="1"/>
  <c r="J132" i="1"/>
  <c r="K132" i="1" s="1"/>
  <c r="L132" i="1"/>
  <c r="M132" i="1" s="1"/>
  <c r="N132" i="1"/>
  <c r="O132" i="1" s="1"/>
  <c r="J133" i="1"/>
  <c r="K133" i="1" s="1"/>
  <c r="L133" i="1"/>
  <c r="M133" i="1" s="1"/>
  <c r="N133" i="1"/>
  <c r="O133" i="1" s="1"/>
  <c r="J134" i="1"/>
  <c r="K134" i="1" s="1"/>
  <c r="L134" i="1"/>
  <c r="M134" i="1" s="1"/>
  <c r="N134" i="1"/>
  <c r="O134" i="1" s="1"/>
  <c r="J135" i="1"/>
  <c r="K135" i="1" s="1"/>
  <c r="L135" i="1"/>
  <c r="M135" i="1" s="1"/>
  <c r="N135" i="1"/>
  <c r="O135" i="1" s="1"/>
  <c r="J136" i="1"/>
  <c r="K136" i="1" s="1"/>
  <c r="L136" i="1"/>
  <c r="M136" i="1" s="1"/>
  <c r="N136" i="1"/>
  <c r="O136" i="1" s="1"/>
  <c r="J137" i="1"/>
  <c r="K137" i="1" s="1"/>
  <c r="L137" i="1"/>
  <c r="M137" i="1" s="1"/>
  <c r="N137" i="1"/>
  <c r="O137" i="1" s="1"/>
  <c r="J138" i="1"/>
  <c r="K138" i="1" s="1"/>
  <c r="L138" i="1"/>
  <c r="M138" i="1" s="1"/>
  <c r="N138" i="1"/>
  <c r="O138" i="1" s="1"/>
  <c r="J139" i="1"/>
  <c r="K139" i="1" s="1"/>
  <c r="L139" i="1"/>
  <c r="M139" i="1" s="1"/>
  <c r="N139" i="1"/>
  <c r="O139" i="1" s="1"/>
  <c r="J140" i="1"/>
  <c r="K140" i="1" s="1"/>
  <c r="L140" i="1"/>
  <c r="M140" i="1" s="1"/>
  <c r="N140" i="1"/>
  <c r="O140" i="1" s="1"/>
  <c r="J141" i="1"/>
  <c r="K141" i="1" s="1"/>
  <c r="L141" i="1"/>
  <c r="M141" i="1" s="1"/>
  <c r="N141" i="1"/>
  <c r="O141" i="1" s="1"/>
  <c r="J142" i="1"/>
  <c r="K142" i="1" s="1"/>
  <c r="L142" i="1"/>
  <c r="M142" i="1" s="1"/>
  <c r="N142" i="1"/>
  <c r="O142" i="1" s="1"/>
  <c r="J143" i="1"/>
  <c r="K143" i="1" s="1"/>
  <c r="L143" i="1"/>
  <c r="M143" i="1" s="1"/>
  <c r="N143" i="1"/>
  <c r="O143" i="1" s="1"/>
  <c r="J144" i="1"/>
  <c r="K144" i="1" s="1"/>
  <c r="L144" i="1"/>
  <c r="M144" i="1" s="1"/>
  <c r="N144" i="1"/>
  <c r="O144" i="1" s="1"/>
  <c r="J145" i="1"/>
  <c r="K145" i="1" s="1"/>
  <c r="L145" i="1"/>
  <c r="M145" i="1" s="1"/>
  <c r="N145" i="1"/>
  <c r="O145" i="1" s="1"/>
  <c r="J146" i="1"/>
  <c r="K146" i="1" s="1"/>
  <c r="L146" i="1"/>
  <c r="M146" i="1" s="1"/>
  <c r="N146" i="1"/>
  <c r="O146" i="1" s="1"/>
  <c r="J147" i="1"/>
  <c r="K147" i="1" s="1"/>
  <c r="L147" i="1"/>
  <c r="M147" i="1" s="1"/>
  <c r="N147" i="1"/>
  <c r="O147" i="1" s="1"/>
  <c r="J148" i="1"/>
  <c r="K148" i="1" s="1"/>
  <c r="L148" i="1"/>
  <c r="M148" i="1" s="1"/>
  <c r="N148" i="1"/>
  <c r="O148" i="1" s="1"/>
  <c r="J149" i="1"/>
  <c r="K149" i="1" s="1"/>
  <c r="L149" i="1"/>
  <c r="M149" i="1" s="1"/>
  <c r="N149" i="1"/>
  <c r="O149" i="1" s="1"/>
  <c r="J150" i="1"/>
  <c r="K150" i="1" s="1"/>
  <c r="L150" i="1"/>
  <c r="M150" i="1" s="1"/>
  <c r="N150" i="1"/>
  <c r="O150" i="1" s="1"/>
  <c r="J151" i="1"/>
  <c r="K151" i="1" s="1"/>
  <c r="L151" i="1"/>
  <c r="M151" i="1" s="1"/>
  <c r="N151" i="1"/>
  <c r="O151" i="1" s="1"/>
  <c r="J152" i="1"/>
  <c r="K152" i="1" s="1"/>
  <c r="L152" i="1"/>
  <c r="M152" i="1" s="1"/>
  <c r="N152" i="1"/>
  <c r="O152" i="1" s="1"/>
  <c r="J153" i="1"/>
  <c r="K153" i="1" s="1"/>
  <c r="L153" i="1"/>
  <c r="M153" i="1" s="1"/>
  <c r="N153" i="1"/>
  <c r="O153" i="1" s="1"/>
  <c r="J154" i="1"/>
  <c r="K154" i="1" s="1"/>
  <c r="L154" i="1"/>
  <c r="M154" i="1" s="1"/>
  <c r="N154" i="1"/>
  <c r="O154" i="1" s="1"/>
  <c r="J155" i="1"/>
  <c r="K155" i="1" s="1"/>
  <c r="L155" i="1"/>
  <c r="M155" i="1" s="1"/>
  <c r="N155" i="1"/>
  <c r="O155" i="1" s="1"/>
  <c r="J156" i="1"/>
  <c r="K156" i="1" s="1"/>
  <c r="L156" i="1"/>
  <c r="M156" i="1" s="1"/>
  <c r="N156" i="1"/>
  <c r="O156" i="1" s="1"/>
  <c r="J157" i="1"/>
  <c r="K157" i="1" s="1"/>
  <c r="L157" i="1"/>
  <c r="M157" i="1" s="1"/>
  <c r="N157" i="1"/>
  <c r="O157" i="1" s="1"/>
  <c r="J158" i="1"/>
  <c r="K158" i="1" s="1"/>
  <c r="L158" i="1"/>
  <c r="M158" i="1" s="1"/>
  <c r="N158" i="1"/>
  <c r="O158" i="1" s="1"/>
  <c r="J159" i="1"/>
  <c r="K159" i="1" s="1"/>
  <c r="L159" i="1"/>
  <c r="M159" i="1" s="1"/>
  <c r="N159" i="1"/>
  <c r="O159" i="1" s="1"/>
  <c r="J160" i="1"/>
  <c r="K160" i="1" s="1"/>
  <c r="L160" i="1"/>
  <c r="M160" i="1" s="1"/>
  <c r="N160" i="1"/>
  <c r="O160" i="1" s="1"/>
  <c r="J161" i="1"/>
  <c r="K161" i="1" s="1"/>
  <c r="L161" i="1"/>
  <c r="M161" i="1" s="1"/>
  <c r="N161" i="1"/>
  <c r="O161" i="1" s="1"/>
  <c r="J162" i="1"/>
  <c r="K162" i="1" s="1"/>
  <c r="L162" i="1"/>
  <c r="M162" i="1" s="1"/>
  <c r="N162" i="1"/>
  <c r="O162" i="1" s="1"/>
  <c r="J163" i="1"/>
  <c r="K163" i="1" s="1"/>
  <c r="L163" i="1"/>
  <c r="M163" i="1" s="1"/>
  <c r="N163" i="1"/>
  <c r="O163" i="1" s="1"/>
  <c r="J164" i="1"/>
  <c r="K164" i="1" s="1"/>
  <c r="L164" i="1"/>
  <c r="M164" i="1" s="1"/>
  <c r="N164" i="1"/>
  <c r="O164" i="1" s="1"/>
  <c r="J165" i="1"/>
  <c r="K165" i="1" s="1"/>
  <c r="L165" i="1"/>
  <c r="M165" i="1" s="1"/>
  <c r="N165" i="1"/>
  <c r="O165" i="1" s="1"/>
  <c r="J166" i="1"/>
  <c r="K166" i="1" s="1"/>
  <c r="L166" i="1"/>
  <c r="M166" i="1" s="1"/>
  <c r="N166" i="1"/>
  <c r="O166" i="1" s="1"/>
  <c r="J167" i="1"/>
  <c r="K167" i="1" s="1"/>
  <c r="L167" i="1"/>
  <c r="M167" i="1" s="1"/>
  <c r="N167" i="1"/>
  <c r="O167" i="1" s="1"/>
  <c r="J168" i="1"/>
  <c r="K168" i="1"/>
  <c r="L168" i="1"/>
  <c r="M168" i="1" s="1"/>
  <c r="N168" i="1"/>
  <c r="O168" i="1" s="1"/>
  <c r="J169" i="1"/>
  <c r="K169" i="1" s="1"/>
  <c r="L169" i="1"/>
  <c r="M169" i="1" s="1"/>
  <c r="N169" i="1"/>
  <c r="O169" i="1" s="1"/>
  <c r="J170" i="1"/>
  <c r="K170" i="1" s="1"/>
  <c r="L170" i="1"/>
  <c r="M170" i="1" s="1"/>
  <c r="N170" i="1"/>
  <c r="O170" i="1" s="1"/>
  <c r="J171" i="1"/>
  <c r="K171" i="1" s="1"/>
  <c r="L171" i="1"/>
  <c r="M171" i="1"/>
  <c r="N171" i="1"/>
  <c r="O171" i="1" s="1"/>
  <c r="J172" i="1"/>
  <c r="K172" i="1" s="1"/>
  <c r="L172" i="1"/>
  <c r="M172" i="1" s="1"/>
  <c r="N172" i="1"/>
  <c r="O172" i="1" s="1"/>
  <c r="J173" i="1"/>
  <c r="K173" i="1" s="1"/>
  <c r="L173" i="1"/>
  <c r="M173" i="1" s="1"/>
  <c r="N173" i="1"/>
  <c r="O173" i="1" s="1"/>
  <c r="J174" i="1"/>
  <c r="K174" i="1" s="1"/>
  <c r="L174" i="1"/>
  <c r="M174" i="1" s="1"/>
  <c r="N174" i="1"/>
  <c r="O174" i="1" s="1"/>
  <c r="J175" i="1"/>
  <c r="K175" i="1" s="1"/>
  <c r="L175" i="1"/>
  <c r="M175" i="1" s="1"/>
  <c r="N175" i="1"/>
  <c r="O175" i="1" s="1"/>
  <c r="J176" i="1"/>
  <c r="K176" i="1" s="1"/>
  <c r="L176" i="1"/>
  <c r="M176" i="1" s="1"/>
  <c r="N176" i="1"/>
  <c r="O176" i="1" s="1"/>
  <c r="J177" i="1"/>
  <c r="K177" i="1" s="1"/>
  <c r="L177" i="1"/>
  <c r="M177" i="1" s="1"/>
  <c r="N177" i="1"/>
  <c r="O177" i="1" s="1"/>
  <c r="J178" i="1"/>
  <c r="K178" i="1" s="1"/>
  <c r="L178" i="1"/>
  <c r="M178" i="1" s="1"/>
  <c r="N178" i="1"/>
  <c r="O178" i="1" s="1"/>
  <c r="J179" i="1"/>
  <c r="K179" i="1" s="1"/>
  <c r="L179" i="1"/>
  <c r="M179" i="1" s="1"/>
  <c r="N179" i="1"/>
  <c r="O179" i="1" s="1"/>
  <c r="J180" i="1"/>
  <c r="K180" i="1" s="1"/>
  <c r="L180" i="1"/>
  <c r="M180" i="1" s="1"/>
  <c r="N180" i="1"/>
  <c r="O180" i="1" s="1"/>
  <c r="J181" i="1"/>
  <c r="K181" i="1" s="1"/>
  <c r="L181" i="1"/>
  <c r="M181" i="1" s="1"/>
  <c r="N181" i="1"/>
  <c r="O181" i="1" s="1"/>
  <c r="J182" i="1"/>
  <c r="K182" i="1" s="1"/>
  <c r="L182" i="1"/>
  <c r="M182" i="1" s="1"/>
  <c r="N182" i="1"/>
  <c r="O182" i="1" s="1"/>
  <c r="J183" i="1"/>
  <c r="K183" i="1" s="1"/>
  <c r="L183" i="1"/>
  <c r="M183" i="1" s="1"/>
  <c r="N183" i="1"/>
  <c r="O183" i="1" s="1"/>
  <c r="J184" i="1"/>
  <c r="K184" i="1" s="1"/>
  <c r="L184" i="1"/>
  <c r="M184" i="1" s="1"/>
  <c r="N184" i="1"/>
  <c r="O184" i="1" s="1"/>
  <c r="J185" i="1"/>
  <c r="K185" i="1" s="1"/>
  <c r="L185" i="1"/>
  <c r="M185" i="1" s="1"/>
  <c r="N185" i="1"/>
  <c r="O185" i="1" s="1"/>
  <c r="J186" i="1"/>
  <c r="K186" i="1" s="1"/>
  <c r="L186" i="1"/>
  <c r="M186" i="1" s="1"/>
  <c r="N186" i="1"/>
  <c r="O186" i="1" s="1"/>
  <c r="J187" i="1"/>
  <c r="K187" i="1" s="1"/>
  <c r="L187" i="1"/>
  <c r="M187" i="1" s="1"/>
  <c r="N187" i="1"/>
  <c r="O187" i="1" s="1"/>
  <c r="J188" i="1"/>
  <c r="K188" i="1" s="1"/>
  <c r="L188" i="1"/>
  <c r="M188" i="1" s="1"/>
  <c r="N188" i="1"/>
  <c r="O188" i="1" s="1"/>
  <c r="J189" i="1"/>
  <c r="K189" i="1" s="1"/>
  <c r="L189" i="1"/>
  <c r="M189" i="1" s="1"/>
  <c r="N189" i="1"/>
  <c r="O189" i="1" s="1"/>
  <c r="J190" i="1"/>
  <c r="K190" i="1" s="1"/>
  <c r="L190" i="1"/>
  <c r="M190" i="1" s="1"/>
  <c r="N190" i="1"/>
  <c r="O190" i="1" s="1"/>
  <c r="J191" i="1"/>
  <c r="K191" i="1" s="1"/>
  <c r="L191" i="1"/>
  <c r="M191" i="1" s="1"/>
  <c r="N191" i="1"/>
  <c r="O191" i="1" s="1"/>
  <c r="J192" i="1"/>
  <c r="K192" i="1" s="1"/>
  <c r="L192" i="1"/>
  <c r="M192" i="1" s="1"/>
  <c r="N192" i="1"/>
  <c r="O192" i="1" s="1"/>
  <c r="J193" i="1"/>
  <c r="K193" i="1" s="1"/>
  <c r="L193" i="1"/>
  <c r="M193" i="1" s="1"/>
  <c r="N193" i="1"/>
  <c r="O193" i="1" s="1"/>
  <c r="J194" i="1"/>
  <c r="K194" i="1" s="1"/>
  <c r="L194" i="1"/>
  <c r="M194" i="1" s="1"/>
  <c r="N194" i="1"/>
  <c r="O194" i="1" s="1"/>
  <c r="J195" i="1"/>
  <c r="K195" i="1" s="1"/>
  <c r="L195" i="1"/>
  <c r="M195" i="1" s="1"/>
  <c r="N195" i="1"/>
  <c r="O195" i="1" s="1"/>
  <c r="J196" i="1"/>
  <c r="K196" i="1" s="1"/>
  <c r="L196" i="1"/>
  <c r="M196" i="1" s="1"/>
  <c r="N196" i="1"/>
  <c r="O196" i="1" s="1"/>
  <c r="J197" i="1"/>
  <c r="K197" i="1" s="1"/>
  <c r="L197" i="1"/>
  <c r="M197" i="1" s="1"/>
  <c r="N197" i="1"/>
  <c r="O197" i="1" s="1"/>
  <c r="J198" i="1"/>
  <c r="K198" i="1" s="1"/>
  <c r="L198" i="1"/>
  <c r="M198" i="1" s="1"/>
  <c r="N198" i="1"/>
  <c r="O198" i="1" s="1"/>
  <c r="J199" i="1"/>
  <c r="K199" i="1" s="1"/>
  <c r="L199" i="1"/>
  <c r="M199" i="1" s="1"/>
  <c r="N199" i="1"/>
  <c r="O199" i="1" s="1"/>
  <c r="J200" i="1"/>
  <c r="K200" i="1" s="1"/>
  <c r="L200" i="1"/>
  <c r="M200" i="1" s="1"/>
  <c r="N200" i="1"/>
  <c r="O200" i="1" s="1"/>
  <c r="J201" i="1"/>
  <c r="K201" i="1" s="1"/>
  <c r="L201" i="1"/>
  <c r="M201" i="1" s="1"/>
  <c r="N201" i="1"/>
  <c r="O201" i="1" s="1"/>
  <c r="J202" i="1"/>
  <c r="K202" i="1" s="1"/>
  <c r="L202" i="1"/>
  <c r="M202" i="1" s="1"/>
  <c r="N202" i="1"/>
  <c r="O202" i="1" s="1"/>
  <c r="J203" i="1"/>
  <c r="K203" i="1" s="1"/>
  <c r="L203" i="1"/>
  <c r="M203" i="1" s="1"/>
  <c r="N203" i="1"/>
  <c r="O203" i="1" s="1"/>
  <c r="J204" i="1"/>
  <c r="K204" i="1" s="1"/>
  <c r="L204" i="1"/>
  <c r="M204" i="1" s="1"/>
  <c r="N204" i="1"/>
  <c r="O204" i="1" s="1"/>
  <c r="J205" i="1"/>
  <c r="K205" i="1" s="1"/>
  <c r="L205" i="1"/>
  <c r="M205" i="1" s="1"/>
  <c r="N205" i="1"/>
  <c r="O205" i="1" s="1"/>
  <c r="J206" i="1"/>
  <c r="K206" i="1" s="1"/>
  <c r="L206" i="1"/>
  <c r="M206" i="1" s="1"/>
  <c r="N206" i="1"/>
  <c r="O206" i="1" s="1"/>
  <c r="J207" i="1"/>
  <c r="K207" i="1" s="1"/>
  <c r="L207" i="1"/>
  <c r="M207" i="1" s="1"/>
  <c r="N207" i="1"/>
  <c r="O207" i="1" s="1"/>
  <c r="J208" i="1"/>
  <c r="K208" i="1" s="1"/>
  <c r="L208" i="1"/>
  <c r="M208" i="1"/>
  <c r="N208" i="1"/>
  <c r="O208" i="1" s="1"/>
  <c r="J209" i="1"/>
  <c r="K209" i="1" s="1"/>
  <c r="L209" i="1"/>
  <c r="M209" i="1" s="1"/>
  <c r="N209" i="1"/>
  <c r="O209" i="1" s="1"/>
  <c r="J210" i="1"/>
  <c r="K210" i="1" s="1"/>
  <c r="L210" i="1"/>
  <c r="M210" i="1" s="1"/>
  <c r="N210" i="1"/>
  <c r="O210" i="1" s="1"/>
  <c r="J211" i="1"/>
  <c r="K211" i="1" s="1"/>
  <c r="L211" i="1"/>
  <c r="M211" i="1" s="1"/>
  <c r="N211" i="1"/>
  <c r="O211" i="1" s="1"/>
  <c r="J212" i="1"/>
  <c r="K212" i="1" s="1"/>
  <c r="L212" i="1"/>
  <c r="M212" i="1" s="1"/>
  <c r="N212" i="1"/>
  <c r="O212" i="1" s="1"/>
  <c r="J213" i="1"/>
  <c r="K213" i="1" s="1"/>
  <c r="L213" i="1"/>
  <c r="M213" i="1" s="1"/>
  <c r="N213" i="1"/>
  <c r="O213" i="1" s="1"/>
  <c r="J214" i="1"/>
  <c r="K214" i="1" s="1"/>
  <c r="L214" i="1"/>
  <c r="M214" i="1" s="1"/>
  <c r="N214" i="1"/>
  <c r="O214" i="1" s="1"/>
  <c r="J215" i="1"/>
  <c r="K215" i="1" s="1"/>
  <c r="L215" i="1"/>
  <c r="M215" i="1" s="1"/>
  <c r="N215" i="1"/>
  <c r="O215" i="1" s="1"/>
  <c r="J216" i="1"/>
  <c r="K216" i="1" s="1"/>
  <c r="L216" i="1"/>
  <c r="M216" i="1" s="1"/>
  <c r="N216" i="1"/>
  <c r="O216" i="1" s="1"/>
  <c r="J217" i="1"/>
  <c r="K217" i="1" s="1"/>
  <c r="L217" i="1"/>
  <c r="M217" i="1" s="1"/>
  <c r="N217" i="1"/>
  <c r="O217" i="1" s="1"/>
  <c r="J218" i="1"/>
  <c r="K218" i="1" s="1"/>
  <c r="L218" i="1"/>
  <c r="M218" i="1" s="1"/>
  <c r="N218" i="1"/>
  <c r="O218" i="1" s="1"/>
  <c r="J219" i="1"/>
  <c r="K219" i="1" s="1"/>
  <c r="L219" i="1"/>
  <c r="M219" i="1" s="1"/>
  <c r="N219" i="1"/>
  <c r="O219" i="1" s="1"/>
  <c r="J220" i="1"/>
  <c r="K220" i="1" s="1"/>
  <c r="L220" i="1"/>
  <c r="M220" i="1" s="1"/>
  <c r="N220" i="1"/>
  <c r="O220" i="1" s="1"/>
  <c r="J221" i="1"/>
  <c r="K221" i="1" s="1"/>
  <c r="L221" i="1"/>
  <c r="M221" i="1" s="1"/>
  <c r="N221" i="1"/>
  <c r="O221" i="1" s="1"/>
  <c r="J222" i="1"/>
  <c r="K222" i="1" s="1"/>
  <c r="L222" i="1"/>
  <c r="M222" i="1" s="1"/>
  <c r="N222" i="1"/>
  <c r="O222" i="1"/>
  <c r="J223" i="1"/>
  <c r="K223" i="1" s="1"/>
  <c r="L223" i="1"/>
  <c r="M223" i="1" s="1"/>
  <c r="N223" i="1"/>
  <c r="O223" i="1"/>
  <c r="J224" i="1"/>
  <c r="K224" i="1" s="1"/>
  <c r="L224" i="1"/>
  <c r="M224" i="1" s="1"/>
  <c r="N224" i="1"/>
  <c r="O224" i="1" s="1"/>
  <c r="J225" i="1"/>
  <c r="K225" i="1" s="1"/>
  <c r="L225" i="1"/>
  <c r="M225" i="1" s="1"/>
  <c r="N225" i="1"/>
  <c r="O225" i="1" s="1"/>
  <c r="J226" i="1"/>
  <c r="K226" i="1" s="1"/>
  <c r="L226" i="1"/>
  <c r="M226" i="1" s="1"/>
  <c r="N226" i="1"/>
  <c r="O226" i="1"/>
  <c r="J227" i="1"/>
  <c r="K227" i="1"/>
  <c r="L227" i="1"/>
  <c r="M227" i="1" s="1"/>
  <c r="N227" i="1"/>
  <c r="O227" i="1" s="1"/>
  <c r="J228" i="1"/>
  <c r="K228" i="1" s="1"/>
  <c r="L228" i="1"/>
  <c r="M228" i="1" s="1"/>
  <c r="N228" i="1"/>
  <c r="O228" i="1" s="1"/>
  <c r="J229" i="1"/>
  <c r="K229" i="1" s="1"/>
  <c r="L229" i="1"/>
  <c r="M229" i="1" s="1"/>
  <c r="N229" i="1"/>
  <c r="O229" i="1" s="1"/>
  <c r="J230" i="1"/>
  <c r="K230" i="1" s="1"/>
  <c r="L230" i="1"/>
  <c r="M230" i="1" s="1"/>
  <c r="N230" i="1"/>
  <c r="O230" i="1" s="1"/>
  <c r="J231" i="1"/>
  <c r="K231" i="1" s="1"/>
  <c r="L231" i="1"/>
  <c r="M231" i="1" s="1"/>
  <c r="N231" i="1"/>
  <c r="O231" i="1" s="1"/>
  <c r="J232" i="1"/>
  <c r="K232" i="1" s="1"/>
  <c r="L232" i="1"/>
  <c r="M232" i="1" s="1"/>
  <c r="N232" i="1"/>
  <c r="O232" i="1" s="1"/>
  <c r="J233" i="1"/>
  <c r="K233" i="1" s="1"/>
  <c r="L233" i="1"/>
  <c r="M233" i="1" s="1"/>
  <c r="N233" i="1"/>
  <c r="O233" i="1" s="1"/>
  <c r="J234" i="1"/>
  <c r="K234" i="1" s="1"/>
  <c r="L234" i="1"/>
  <c r="M234" i="1" s="1"/>
  <c r="N234" i="1"/>
  <c r="O234" i="1" s="1"/>
  <c r="J235" i="1"/>
  <c r="K235" i="1" s="1"/>
  <c r="L235" i="1"/>
  <c r="M235" i="1" s="1"/>
  <c r="N235" i="1"/>
  <c r="O235" i="1"/>
  <c r="J236" i="1"/>
  <c r="K236" i="1" s="1"/>
  <c r="L236" i="1"/>
  <c r="M236" i="1" s="1"/>
  <c r="N236" i="1"/>
  <c r="O236" i="1" s="1"/>
  <c r="J237" i="1"/>
  <c r="K237" i="1" s="1"/>
  <c r="L237" i="1"/>
  <c r="M237" i="1" s="1"/>
  <c r="N237" i="1"/>
  <c r="O237" i="1" s="1"/>
  <c r="J238" i="1"/>
  <c r="K238" i="1"/>
  <c r="L238" i="1"/>
  <c r="M238" i="1" s="1"/>
  <c r="N238" i="1"/>
  <c r="O238" i="1" s="1"/>
  <c r="J239" i="1"/>
  <c r="K239" i="1" s="1"/>
  <c r="L239" i="1"/>
  <c r="M239" i="1" s="1"/>
  <c r="N239" i="1"/>
  <c r="O239" i="1" s="1"/>
  <c r="J240" i="1"/>
  <c r="K240" i="1" s="1"/>
  <c r="L240" i="1"/>
  <c r="M240" i="1" s="1"/>
  <c r="N240" i="1"/>
  <c r="O240" i="1" s="1"/>
  <c r="J241" i="1"/>
  <c r="K241" i="1" s="1"/>
  <c r="L241" i="1"/>
  <c r="M241" i="1" s="1"/>
  <c r="N241" i="1"/>
  <c r="O241" i="1"/>
  <c r="J242" i="1"/>
  <c r="K242" i="1" s="1"/>
  <c r="L242" i="1"/>
  <c r="M242" i="1" s="1"/>
  <c r="N242" i="1"/>
  <c r="O242" i="1" s="1"/>
  <c r="J243" i="1"/>
  <c r="K243" i="1" s="1"/>
  <c r="L243" i="1"/>
  <c r="M243" i="1" s="1"/>
  <c r="N243" i="1"/>
  <c r="O243" i="1" s="1"/>
  <c r="J244" i="1"/>
  <c r="K244" i="1" s="1"/>
  <c r="L244" i="1"/>
  <c r="M244" i="1" s="1"/>
  <c r="N244" i="1"/>
  <c r="O244" i="1" s="1"/>
  <c r="J245" i="1"/>
  <c r="K245" i="1" s="1"/>
  <c r="L245" i="1"/>
  <c r="M245" i="1" s="1"/>
  <c r="N245" i="1"/>
  <c r="O245" i="1" s="1"/>
  <c r="J246" i="1"/>
  <c r="K246" i="1" s="1"/>
  <c r="L246" i="1"/>
  <c r="M246" i="1" s="1"/>
  <c r="N246" i="1"/>
  <c r="O246" i="1" s="1"/>
  <c r="J247" i="1"/>
  <c r="K247" i="1" s="1"/>
  <c r="L247" i="1"/>
  <c r="M247" i="1" s="1"/>
  <c r="N247" i="1"/>
  <c r="O247" i="1" s="1"/>
  <c r="J248" i="1"/>
  <c r="K248" i="1" s="1"/>
  <c r="L248" i="1"/>
  <c r="M248" i="1" s="1"/>
  <c r="N248" i="1"/>
  <c r="O248" i="1" s="1"/>
  <c r="J249" i="1"/>
  <c r="K249" i="1" s="1"/>
  <c r="L249" i="1"/>
  <c r="M249" i="1" s="1"/>
  <c r="N249" i="1"/>
  <c r="O249" i="1" s="1"/>
  <c r="J250" i="1"/>
  <c r="K250" i="1" s="1"/>
  <c r="L250" i="1"/>
  <c r="M250" i="1" s="1"/>
  <c r="N250" i="1"/>
  <c r="O250" i="1" s="1"/>
  <c r="J251" i="1"/>
  <c r="K251" i="1" s="1"/>
  <c r="L251" i="1"/>
  <c r="M251" i="1" s="1"/>
  <c r="N251" i="1"/>
  <c r="O251" i="1" s="1"/>
  <c r="J252" i="1"/>
  <c r="K252" i="1" s="1"/>
  <c r="L252" i="1"/>
  <c r="M252" i="1" s="1"/>
  <c r="N252" i="1"/>
  <c r="O252" i="1" s="1"/>
  <c r="J253" i="1"/>
  <c r="K253" i="1" s="1"/>
  <c r="L253" i="1"/>
  <c r="M253" i="1" s="1"/>
  <c r="N253" i="1"/>
  <c r="O253" i="1" s="1"/>
  <c r="J254" i="1"/>
  <c r="K254" i="1" s="1"/>
  <c r="L254" i="1"/>
  <c r="M254" i="1" s="1"/>
  <c r="N254" i="1"/>
  <c r="O254" i="1" s="1"/>
  <c r="J255" i="1"/>
  <c r="K255" i="1" s="1"/>
  <c r="L255" i="1"/>
  <c r="M255" i="1" s="1"/>
  <c r="N255" i="1"/>
  <c r="O255" i="1" s="1"/>
  <c r="J256" i="1"/>
  <c r="K256" i="1" s="1"/>
  <c r="L256" i="1"/>
  <c r="M256" i="1" s="1"/>
  <c r="N256" i="1"/>
  <c r="O256" i="1" s="1"/>
  <c r="J257" i="1"/>
  <c r="K257" i="1"/>
  <c r="L257" i="1"/>
  <c r="M257" i="1" s="1"/>
  <c r="N257" i="1"/>
  <c r="O257" i="1" s="1"/>
  <c r="J258" i="1"/>
  <c r="K258" i="1" s="1"/>
  <c r="L258" i="1"/>
  <c r="M258" i="1" s="1"/>
  <c r="N258" i="1"/>
  <c r="O258" i="1" s="1"/>
  <c r="J259" i="1"/>
  <c r="K259" i="1" s="1"/>
  <c r="L259" i="1"/>
  <c r="M259" i="1" s="1"/>
  <c r="N259" i="1"/>
  <c r="O259" i="1" s="1"/>
  <c r="J260" i="1"/>
  <c r="K260" i="1" s="1"/>
  <c r="L260" i="1"/>
  <c r="M260" i="1" s="1"/>
  <c r="N260" i="1"/>
  <c r="O260" i="1" s="1"/>
  <c r="J261" i="1"/>
  <c r="K261" i="1" s="1"/>
  <c r="L261" i="1"/>
  <c r="M261" i="1" s="1"/>
  <c r="N261" i="1"/>
  <c r="O261" i="1" s="1"/>
  <c r="J262" i="1"/>
  <c r="K262" i="1" s="1"/>
  <c r="L262" i="1"/>
  <c r="M262" i="1" s="1"/>
  <c r="N262" i="1"/>
  <c r="O262" i="1" s="1"/>
  <c r="J263" i="1"/>
  <c r="K263" i="1" s="1"/>
  <c r="L263" i="1"/>
  <c r="M263" i="1" s="1"/>
  <c r="N263" i="1"/>
  <c r="O263" i="1" s="1"/>
  <c r="J264" i="1"/>
  <c r="K264" i="1" s="1"/>
  <c r="L264" i="1"/>
  <c r="M264" i="1" s="1"/>
  <c r="N264" i="1"/>
  <c r="O264" i="1" s="1"/>
  <c r="J265" i="1"/>
  <c r="K265" i="1" s="1"/>
  <c r="L265" i="1"/>
  <c r="M265" i="1" s="1"/>
  <c r="N265" i="1"/>
  <c r="O265" i="1" s="1"/>
  <c r="J266" i="1"/>
  <c r="K266" i="1" s="1"/>
  <c r="L266" i="1"/>
  <c r="M266" i="1" s="1"/>
  <c r="N266" i="1"/>
  <c r="O266" i="1" s="1"/>
  <c r="J267" i="1"/>
  <c r="K267" i="1" s="1"/>
  <c r="L267" i="1"/>
  <c r="M267" i="1" s="1"/>
  <c r="N267" i="1"/>
  <c r="O267" i="1" s="1"/>
  <c r="J268" i="1"/>
  <c r="K268" i="1" s="1"/>
  <c r="L268" i="1"/>
  <c r="M268" i="1" s="1"/>
  <c r="N268" i="1"/>
  <c r="O268" i="1" s="1"/>
  <c r="J269" i="1"/>
  <c r="K269" i="1" s="1"/>
  <c r="L269" i="1"/>
  <c r="M269" i="1" s="1"/>
  <c r="N269" i="1"/>
  <c r="O269" i="1" s="1"/>
  <c r="J270" i="1"/>
  <c r="K270" i="1" s="1"/>
  <c r="L270" i="1"/>
  <c r="M270" i="1" s="1"/>
  <c r="N270" i="1"/>
  <c r="O270" i="1" s="1"/>
  <c r="J271" i="1"/>
  <c r="K271" i="1" s="1"/>
  <c r="L271" i="1"/>
  <c r="M271" i="1" s="1"/>
  <c r="N271" i="1"/>
  <c r="O271" i="1" s="1"/>
  <c r="J272" i="1"/>
  <c r="K272" i="1" s="1"/>
  <c r="L272" i="1"/>
  <c r="M272" i="1" s="1"/>
  <c r="N272" i="1"/>
  <c r="O272" i="1" s="1"/>
  <c r="J273" i="1"/>
  <c r="K273" i="1" s="1"/>
  <c r="L273" i="1"/>
  <c r="M273" i="1" s="1"/>
  <c r="N273" i="1"/>
  <c r="O273" i="1" s="1"/>
  <c r="J274" i="1"/>
  <c r="K274" i="1" s="1"/>
  <c r="L274" i="1"/>
  <c r="M274" i="1" s="1"/>
  <c r="N274" i="1"/>
  <c r="O274" i="1" s="1"/>
  <c r="J275" i="1"/>
  <c r="K275" i="1" s="1"/>
  <c r="L275" i="1"/>
  <c r="M275" i="1" s="1"/>
  <c r="N275" i="1"/>
  <c r="O275" i="1" s="1"/>
  <c r="J276" i="1"/>
  <c r="K276" i="1" s="1"/>
  <c r="L276" i="1"/>
  <c r="M276" i="1" s="1"/>
  <c r="N276" i="1"/>
  <c r="O276" i="1" s="1"/>
  <c r="J277" i="1"/>
  <c r="K277" i="1" s="1"/>
  <c r="L277" i="1"/>
  <c r="M277" i="1" s="1"/>
  <c r="N277" i="1"/>
  <c r="O277" i="1" s="1"/>
  <c r="J278" i="1"/>
  <c r="K278" i="1" s="1"/>
  <c r="L278" i="1"/>
  <c r="M278" i="1" s="1"/>
  <c r="N278" i="1"/>
  <c r="O278" i="1" s="1"/>
  <c r="J279" i="1"/>
  <c r="K279" i="1" s="1"/>
  <c r="L279" i="1"/>
  <c r="M279" i="1"/>
  <c r="N279" i="1"/>
  <c r="O279" i="1" s="1"/>
  <c r="J280" i="1"/>
  <c r="K280" i="1" s="1"/>
  <c r="L280" i="1"/>
  <c r="M280" i="1" s="1"/>
  <c r="N280" i="1"/>
  <c r="O280" i="1" s="1"/>
  <c r="J281" i="1"/>
  <c r="K281" i="1" s="1"/>
  <c r="L281" i="1"/>
  <c r="M281" i="1" s="1"/>
  <c r="N281" i="1"/>
  <c r="O281" i="1" s="1"/>
  <c r="J282" i="1"/>
  <c r="K282" i="1" s="1"/>
  <c r="L282" i="1"/>
  <c r="M282" i="1" s="1"/>
  <c r="N282" i="1"/>
  <c r="O282" i="1"/>
  <c r="J283" i="1"/>
  <c r="K283" i="1" s="1"/>
  <c r="L283" i="1"/>
  <c r="M283" i="1" s="1"/>
  <c r="N283" i="1"/>
  <c r="O283" i="1" s="1"/>
  <c r="J284" i="1"/>
  <c r="K284" i="1" s="1"/>
  <c r="L284" i="1"/>
  <c r="M284" i="1" s="1"/>
  <c r="N284" i="1"/>
  <c r="O284" i="1" s="1"/>
  <c r="J285" i="1"/>
  <c r="K285" i="1" s="1"/>
  <c r="L285" i="1"/>
  <c r="M285" i="1" s="1"/>
  <c r="N285" i="1"/>
  <c r="O285" i="1" s="1"/>
  <c r="J286" i="1"/>
  <c r="K286" i="1" s="1"/>
  <c r="L286" i="1"/>
  <c r="M286" i="1" s="1"/>
  <c r="N286" i="1"/>
  <c r="O286" i="1" s="1"/>
  <c r="J287" i="1"/>
  <c r="K287" i="1" s="1"/>
  <c r="L287" i="1"/>
  <c r="M287" i="1" s="1"/>
  <c r="N287" i="1"/>
  <c r="O287" i="1" s="1"/>
  <c r="J288" i="1"/>
  <c r="K288" i="1" s="1"/>
  <c r="L288" i="1"/>
  <c r="M288" i="1" s="1"/>
  <c r="N288" i="1"/>
  <c r="O288" i="1" s="1"/>
  <c r="J289" i="1"/>
  <c r="K289" i="1" s="1"/>
  <c r="L289" i="1"/>
  <c r="M289" i="1" s="1"/>
  <c r="N289" i="1"/>
  <c r="O289" i="1" s="1"/>
  <c r="J290" i="1"/>
  <c r="K290" i="1" s="1"/>
  <c r="L290" i="1"/>
  <c r="M290" i="1" s="1"/>
  <c r="N290" i="1"/>
  <c r="O290" i="1" s="1"/>
  <c r="J291" i="1"/>
  <c r="K291" i="1" s="1"/>
  <c r="L291" i="1"/>
  <c r="M291" i="1" s="1"/>
  <c r="N291" i="1"/>
  <c r="O291" i="1" s="1"/>
  <c r="J292" i="1"/>
  <c r="K292" i="1" s="1"/>
  <c r="L292" i="1"/>
  <c r="M292" i="1" s="1"/>
  <c r="N292" i="1"/>
  <c r="O292" i="1" s="1"/>
  <c r="J293" i="1"/>
  <c r="K293" i="1" s="1"/>
  <c r="L293" i="1"/>
  <c r="M293" i="1" s="1"/>
  <c r="N293" i="1"/>
  <c r="O293" i="1" s="1"/>
  <c r="J294" i="1"/>
  <c r="K294" i="1" s="1"/>
  <c r="L294" i="1"/>
  <c r="M294" i="1" s="1"/>
  <c r="N294" i="1"/>
  <c r="O294" i="1" s="1"/>
  <c r="J295" i="1"/>
  <c r="K295" i="1" s="1"/>
  <c r="L295" i="1"/>
  <c r="M295" i="1" s="1"/>
  <c r="N295" i="1"/>
  <c r="O295" i="1" s="1"/>
  <c r="J296" i="1"/>
  <c r="K296" i="1" s="1"/>
  <c r="L296" i="1"/>
  <c r="M296" i="1" s="1"/>
  <c r="N296" i="1"/>
  <c r="O296" i="1" s="1"/>
  <c r="J297" i="1"/>
  <c r="K297" i="1" s="1"/>
  <c r="L297" i="1"/>
  <c r="M297" i="1" s="1"/>
  <c r="N297" i="1"/>
  <c r="O297" i="1" s="1"/>
  <c r="J298" i="1"/>
  <c r="K298" i="1" s="1"/>
  <c r="L298" i="1"/>
  <c r="M298" i="1" s="1"/>
  <c r="N298" i="1"/>
  <c r="O298" i="1" s="1"/>
  <c r="J299" i="1"/>
  <c r="K299" i="1" s="1"/>
  <c r="L299" i="1"/>
  <c r="M299" i="1" s="1"/>
  <c r="N299" i="1"/>
  <c r="O299" i="1" s="1"/>
  <c r="J300" i="1"/>
  <c r="K300" i="1" s="1"/>
  <c r="L300" i="1"/>
  <c r="M300" i="1" s="1"/>
  <c r="N300" i="1"/>
  <c r="O300" i="1" s="1"/>
  <c r="J301" i="1"/>
  <c r="K301" i="1" s="1"/>
  <c r="L301" i="1"/>
  <c r="M301" i="1" s="1"/>
  <c r="N301" i="1"/>
  <c r="O301" i="1" s="1"/>
  <c r="J302" i="1"/>
  <c r="K302" i="1" s="1"/>
  <c r="L302" i="1"/>
  <c r="M302" i="1" s="1"/>
  <c r="N302" i="1"/>
  <c r="O302" i="1" s="1"/>
  <c r="J303" i="1"/>
  <c r="K303" i="1" s="1"/>
  <c r="L303" i="1"/>
  <c r="M303" i="1" s="1"/>
  <c r="N303" i="1"/>
  <c r="O303" i="1" s="1"/>
  <c r="J304" i="1"/>
  <c r="K304" i="1" s="1"/>
  <c r="L304" i="1"/>
  <c r="M304" i="1" s="1"/>
  <c r="N304" i="1"/>
  <c r="O304" i="1"/>
  <c r="J305" i="1"/>
  <c r="K305" i="1" s="1"/>
  <c r="L305" i="1"/>
  <c r="M305" i="1" s="1"/>
  <c r="N305" i="1"/>
  <c r="O305" i="1" s="1"/>
  <c r="J306" i="1"/>
  <c r="K306" i="1" s="1"/>
  <c r="L306" i="1"/>
  <c r="M306" i="1" s="1"/>
  <c r="N306" i="1"/>
  <c r="O306" i="1" s="1"/>
  <c r="J307" i="1"/>
  <c r="K307" i="1" s="1"/>
  <c r="L307" i="1"/>
  <c r="M307" i="1" s="1"/>
  <c r="N307" i="1"/>
  <c r="O307" i="1" s="1"/>
  <c r="J308" i="1"/>
  <c r="K308" i="1" s="1"/>
  <c r="L308" i="1"/>
  <c r="M308" i="1" s="1"/>
  <c r="N308" i="1"/>
  <c r="O308" i="1" s="1"/>
  <c r="J309" i="1"/>
  <c r="K309" i="1" s="1"/>
  <c r="L309" i="1"/>
  <c r="M309" i="1" s="1"/>
  <c r="N309" i="1"/>
  <c r="O309" i="1" s="1"/>
  <c r="J310" i="1"/>
  <c r="K310" i="1" s="1"/>
  <c r="L310" i="1"/>
  <c r="M310" i="1" s="1"/>
  <c r="N310" i="1"/>
  <c r="O310" i="1" s="1"/>
  <c r="J311" i="1"/>
  <c r="K311" i="1" s="1"/>
  <c r="L311" i="1"/>
  <c r="M311" i="1" s="1"/>
  <c r="N311" i="1"/>
  <c r="O311" i="1" s="1"/>
  <c r="J312" i="1"/>
  <c r="K312" i="1" s="1"/>
  <c r="L312" i="1"/>
  <c r="M312" i="1" s="1"/>
  <c r="N312" i="1"/>
  <c r="O312" i="1" s="1"/>
  <c r="J313" i="1"/>
  <c r="K313" i="1" s="1"/>
  <c r="L313" i="1"/>
  <c r="M313" i="1" s="1"/>
  <c r="N313" i="1"/>
  <c r="O313" i="1" s="1"/>
  <c r="J314" i="1"/>
  <c r="K314" i="1" s="1"/>
  <c r="L314" i="1"/>
  <c r="M314" i="1" s="1"/>
  <c r="N314" i="1"/>
  <c r="O314" i="1" s="1"/>
  <c r="J315" i="1"/>
  <c r="K315" i="1" s="1"/>
  <c r="L315" i="1"/>
  <c r="M315" i="1" s="1"/>
  <c r="N315" i="1"/>
  <c r="O315" i="1" s="1"/>
  <c r="J316" i="1"/>
  <c r="K316" i="1" s="1"/>
  <c r="L316" i="1"/>
  <c r="M316" i="1" s="1"/>
  <c r="N316" i="1"/>
  <c r="O316" i="1" s="1"/>
  <c r="J317" i="1"/>
  <c r="K317" i="1" s="1"/>
  <c r="L317" i="1"/>
  <c r="M317" i="1" s="1"/>
  <c r="N317" i="1"/>
  <c r="O317" i="1" s="1"/>
  <c r="J318" i="1"/>
  <c r="K318" i="1" s="1"/>
  <c r="L318" i="1"/>
  <c r="M318" i="1" s="1"/>
  <c r="N318" i="1"/>
  <c r="O318" i="1" s="1"/>
  <c r="J319" i="1"/>
  <c r="K319" i="1" s="1"/>
  <c r="L319" i="1"/>
  <c r="M319" i="1" s="1"/>
  <c r="N319" i="1"/>
  <c r="O319" i="1" s="1"/>
  <c r="J320" i="1"/>
  <c r="K320" i="1" s="1"/>
  <c r="L320" i="1"/>
  <c r="M320" i="1" s="1"/>
  <c r="N320" i="1"/>
  <c r="O320" i="1" s="1"/>
  <c r="J321" i="1"/>
  <c r="K321" i="1" s="1"/>
  <c r="L321" i="1"/>
  <c r="M321" i="1" s="1"/>
  <c r="N321" i="1"/>
  <c r="O321" i="1" s="1"/>
  <c r="J322" i="1"/>
  <c r="K322" i="1" s="1"/>
  <c r="L322" i="1"/>
  <c r="M322" i="1" s="1"/>
  <c r="N322" i="1"/>
  <c r="O322" i="1" s="1"/>
  <c r="J323" i="1"/>
  <c r="K323" i="1" s="1"/>
  <c r="L323" i="1"/>
  <c r="M323" i="1" s="1"/>
  <c r="N323" i="1"/>
  <c r="O323" i="1" s="1"/>
  <c r="J324" i="1"/>
  <c r="K324" i="1" s="1"/>
  <c r="L324" i="1"/>
  <c r="M324" i="1" s="1"/>
  <c r="N324" i="1"/>
  <c r="O324" i="1" s="1"/>
  <c r="J325" i="1"/>
  <c r="K325" i="1" s="1"/>
  <c r="L325" i="1"/>
  <c r="M325" i="1" s="1"/>
  <c r="N325" i="1"/>
  <c r="O325" i="1" s="1"/>
  <c r="J326" i="1"/>
  <c r="K326" i="1" s="1"/>
  <c r="L326" i="1"/>
  <c r="M326" i="1" s="1"/>
  <c r="N326" i="1"/>
  <c r="O326" i="1" s="1"/>
  <c r="J327" i="1"/>
  <c r="K327" i="1" s="1"/>
  <c r="L327" i="1"/>
  <c r="M327" i="1" s="1"/>
  <c r="N327" i="1"/>
  <c r="O327" i="1" s="1"/>
  <c r="J328" i="1"/>
  <c r="K328" i="1" s="1"/>
  <c r="L328" i="1"/>
  <c r="M328" i="1" s="1"/>
  <c r="N328" i="1"/>
  <c r="O328" i="1" s="1"/>
  <c r="J329" i="1"/>
  <c r="K329" i="1" s="1"/>
  <c r="L329" i="1"/>
  <c r="M329" i="1" s="1"/>
  <c r="N329" i="1"/>
  <c r="O329" i="1" s="1"/>
  <c r="J330" i="1"/>
  <c r="K330" i="1" s="1"/>
  <c r="L330" i="1"/>
  <c r="M330" i="1" s="1"/>
  <c r="N330" i="1"/>
  <c r="O330" i="1" s="1"/>
  <c r="J331" i="1"/>
  <c r="K331" i="1"/>
  <c r="L331" i="1"/>
  <c r="M331" i="1" s="1"/>
  <c r="N331" i="1"/>
  <c r="O331" i="1" s="1"/>
  <c r="J332" i="1"/>
  <c r="K332" i="1" s="1"/>
  <c r="L332" i="1"/>
  <c r="M332" i="1" s="1"/>
  <c r="N332" i="1"/>
  <c r="O332" i="1" s="1"/>
  <c r="J333" i="1"/>
  <c r="K333" i="1" s="1"/>
  <c r="L333" i="1"/>
  <c r="M333" i="1" s="1"/>
  <c r="N333" i="1"/>
  <c r="O333" i="1" s="1"/>
  <c r="J334" i="1"/>
  <c r="K334" i="1" s="1"/>
  <c r="L334" i="1"/>
  <c r="M334" i="1" s="1"/>
  <c r="N334" i="1"/>
  <c r="O334" i="1" s="1"/>
  <c r="J335" i="1"/>
  <c r="K335" i="1" s="1"/>
  <c r="L335" i="1"/>
  <c r="M335" i="1" s="1"/>
  <c r="N335" i="1"/>
  <c r="O335" i="1" s="1"/>
  <c r="J336" i="1"/>
  <c r="K336" i="1" s="1"/>
  <c r="L336" i="1"/>
  <c r="M336" i="1" s="1"/>
  <c r="N336" i="1"/>
  <c r="O336" i="1" s="1"/>
  <c r="J337" i="1"/>
  <c r="K337" i="1" s="1"/>
  <c r="L337" i="1"/>
  <c r="M337" i="1" s="1"/>
  <c r="N337" i="1"/>
  <c r="O337" i="1" s="1"/>
  <c r="J338" i="1"/>
  <c r="K338" i="1" s="1"/>
  <c r="L338" i="1"/>
  <c r="M338" i="1" s="1"/>
  <c r="N338" i="1"/>
  <c r="O338" i="1" s="1"/>
  <c r="J339" i="1"/>
  <c r="K339" i="1" s="1"/>
  <c r="L339" i="1"/>
  <c r="M339" i="1" s="1"/>
  <c r="N339" i="1"/>
  <c r="O339" i="1" s="1"/>
  <c r="J340" i="1"/>
  <c r="K340" i="1" s="1"/>
  <c r="L340" i="1"/>
  <c r="M340" i="1" s="1"/>
  <c r="N340" i="1"/>
  <c r="O340" i="1" s="1"/>
  <c r="J341" i="1"/>
  <c r="K341" i="1" s="1"/>
  <c r="L341" i="1"/>
  <c r="M341" i="1" s="1"/>
  <c r="N341" i="1"/>
  <c r="O341" i="1" s="1"/>
  <c r="J342" i="1"/>
  <c r="K342" i="1" s="1"/>
  <c r="L342" i="1"/>
  <c r="M342" i="1" s="1"/>
  <c r="N342" i="1"/>
  <c r="O342" i="1" s="1"/>
  <c r="J343" i="1"/>
  <c r="K343" i="1"/>
  <c r="L343" i="1"/>
  <c r="M343" i="1"/>
  <c r="N343" i="1"/>
  <c r="O343" i="1" s="1"/>
  <c r="J344" i="1"/>
  <c r="K344" i="1" s="1"/>
  <c r="L344" i="1"/>
  <c r="M344" i="1" s="1"/>
  <c r="N344" i="1"/>
  <c r="O344" i="1" s="1"/>
  <c r="J345" i="1"/>
  <c r="K345" i="1" s="1"/>
  <c r="L345" i="1"/>
  <c r="M345" i="1" s="1"/>
  <c r="N345" i="1"/>
  <c r="O345" i="1" s="1"/>
  <c r="J346" i="1"/>
  <c r="K346" i="1" s="1"/>
  <c r="L346" i="1"/>
  <c r="M346" i="1" s="1"/>
  <c r="N346" i="1"/>
  <c r="O346" i="1" s="1"/>
  <c r="J347" i="1"/>
  <c r="K347" i="1" s="1"/>
  <c r="L347" i="1"/>
  <c r="M347" i="1" s="1"/>
  <c r="N347" i="1"/>
  <c r="O347" i="1" s="1"/>
  <c r="J348" i="1"/>
  <c r="K348" i="1" s="1"/>
  <c r="L348" i="1"/>
  <c r="M348" i="1" s="1"/>
  <c r="N348" i="1"/>
  <c r="O348" i="1" s="1"/>
  <c r="J349" i="1"/>
  <c r="K349" i="1" s="1"/>
  <c r="L349" i="1"/>
  <c r="M349" i="1" s="1"/>
  <c r="N349" i="1"/>
  <c r="O349" i="1" s="1"/>
  <c r="J350" i="1"/>
  <c r="K350" i="1" s="1"/>
  <c r="L350" i="1"/>
  <c r="M350" i="1" s="1"/>
  <c r="N350" i="1"/>
  <c r="O350" i="1" s="1"/>
  <c r="J351" i="1"/>
  <c r="K351" i="1" s="1"/>
  <c r="L351" i="1"/>
  <c r="M351" i="1" s="1"/>
  <c r="N351" i="1"/>
  <c r="O351" i="1" s="1"/>
  <c r="J352" i="1"/>
  <c r="K352" i="1" s="1"/>
  <c r="L352" i="1"/>
  <c r="M352" i="1" s="1"/>
  <c r="N352" i="1"/>
  <c r="O352" i="1" s="1"/>
  <c r="J353" i="1"/>
  <c r="K353" i="1" s="1"/>
  <c r="L353" i="1"/>
  <c r="M353" i="1" s="1"/>
  <c r="N353" i="1"/>
  <c r="O353" i="1" s="1"/>
  <c r="J354" i="1"/>
  <c r="K354" i="1" s="1"/>
  <c r="L354" i="1"/>
  <c r="M354" i="1" s="1"/>
  <c r="N354" i="1"/>
  <c r="O354" i="1" s="1"/>
  <c r="J355" i="1"/>
  <c r="K355" i="1" s="1"/>
  <c r="L355" i="1"/>
  <c r="M355" i="1" s="1"/>
  <c r="N355" i="1"/>
  <c r="O355" i="1" s="1"/>
  <c r="J356" i="1"/>
  <c r="K356" i="1" s="1"/>
  <c r="L356" i="1"/>
  <c r="M356" i="1" s="1"/>
  <c r="N356" i="1"/>
  <c r="O356" i="1" s="1"/>
  <c r="J357" i="1"/>
  <c r="K357" i="1" s="1"/>
  <c r="L357" i="1"/>
  <c r="M357" i="1" s="1"/>
  <c r="N357" i="1"/>
  <c r="O357" i="1" s="1"/>
  <c r="J358" i="1"/>
  <c r="K358" i="1" s="1"/>
  <c r="L358" i="1"/>
  <c r="M358" i="1" s="1"/>
  <c r="N358" i="1"/>
  <c r="O358" i="1" s="1"/>
  <c r="J359" i="1"/>
  <c r="K359" i="1" s="1"/>
  <c r="L359" i="1"/>
  <c r="M359" i="1" s="1"/>
  <c r="N359" i="1"/>
  <c r="O359" i="1" s="1"/>
  <c r="J360" i="1"/>
  <c r="K360" i="1" s="1"/>
  <c r="L360" i="1"/>
  <c r="M360" i="1" s="1"/>
  <c r="N360" i="1"/>
  <c r="O360" i="1" s="1"/>
  <c r="J361" i="1"/>
  <c r="K361" i="1" s="1"/>
  <c r="L361" i="1"/>
  <c r="M361" i="1" s="1"/>
  <c r="N361" i="1"/>
  <c r="O361" i="1" s="1"/>
  <c r="J362" i="1"/>
  <c r="K362" i="1" s="1"/>
  <c r="L362" i="1"/>
  <c r="M362" i="1" s="1"/>
  <c r="N362" i="1"/>
  <c r="O362" i="1" s="1"/>
  <c r="J363" i="1"/>
  <c r="K363" i="1" s="1"/>
  <c r="L363" i="1"/>
  <c r="M363" i="1" s="1"/>
  <c r="N363" i="1"/>
  <c r="O363" i="1" s="1"/>
  <c r="J364" i="1"/>
  <c r="K364" i="1" s="1"/>
  <c r="L364" i="1"/>
  <c r="M364" i="1" s="1"/>
  <c r="N364" i="1"/>
  <c r="O364" i="1"/>
  <c r="J365" i="1"/>
  <c r="K365" i="1" s="1"/>
  <c r="L365" i="1"/>
  <c r="M365" i="1" s="1"/>
  <c r="N365" i="1"/>
  <c r="O365" i="1" s="1"/>
  <c r="J366" i="1"/>
  <c r="K366" i="1" s="1"/>
  <c r="L366" i="1"/>
  <c r="M366" i="1" s="1"/>
  <c r="N366" i="1"/>
  <c r="O366" i="1" s="1"/>
  <c r="J367" i="1"/>
  <c r="K367" i="1" s="1"/>
  <c r="L367" i="1"/>
  <c r="M367" i="1" s="1"/>
  <c r="N367" i="1"/>
  <c r="O367" i="1" s="1"/>
  <c r="J368" i="1"/>
  <c r="K368" i="1" s="1"/>
  <c r="L368" i="1"/>
  <c r="M368" i="1" s="1"/>
  <c r="N368" i="1"/>
  <c r="O368" i="1" s="1"/>
  <c r="J369" i="1"/>
  <c r="K369" i="1" s="1"/>
  <c r="L369" i="1"/>
  <c r="M369" i="1" s="1"/>
  <c r="N369" i="1"/>
  <c r="O369" i="1" s="1"/>
  <c r="J370" i="1"/>
  <c r="K370" i="1" s="1"/>
  <c r="L370" i="1"/>
  <c r="M370" i="1"/>
  <c r="N370" i="1"/>
  <c r="O370" i="1" s="1"/>
  <c r="J371" i="1"/>
  <c r="K371" i="1" s="1"/>
  <c r="L371" i="1"/>
  <c r="M371" i="1" s="1"/>
  <c r="N371" i="1"/>
  <c r="O371" i="1" s="1"/>
  <c r="J372" i="1"/>
  <c r="K372" i="1" s="1"/>
  <c r="L372" i="1"/>
  <c r="M372" i="1" s="1"/>
  <c r="N372" i="1"/>
  <c r="O372" i="1" s="1"/>
  <c r="J373" i="1"/>
  <c r="K373" i="1" s="1"/>
  <c r="L373" i="1"/>
  <c r="M373" i="1" s="1"/>
  <c r="N373" i="1"/>
  <c r="O373" i="1" s="1"/>
  <c r="J374" i="1"/>
  <c r="K374" i="1" s="1"/>
  <c r="L374" i="1"/>
  <c r="M374" i="1" s="1"/>
  <c r="N374" i="1"/>
  <c r="O374" i="1" s="1"/>
  <c r="J375" i="1"/>
  <c r="K375" i="1" s="1"/>
  <c r="L375" i="1"/>
  <c r="M375" i="1" s="1"/>
  <c r="N375" i="1"/>
  <c r="O375" i="1" s="1"/>
  <c r="J376" i="1"/>
  <c r="K376" i="1" s="1"/>
  <c r="L376" i="1"/>
  <c r="M376" i="1" s="1"/>
  <c r="N376" i="1"/>
  <c r="O376" i="1" s="1"/>
  <c r="J377" i="1"/>
  <c r="K377" i="1" s="1"/>
  <c r="L377" i="1"/>
  <c r="M377" i="1" s="1"/>
  <c r="N377" i="1"/>
  <c r="O377" i="1" s="1"/>
  <c r="J378" i="1"/>
  <c r="K378" i="1" s="1"/>
  <c r="L378" i="1"/>
  <c r="M378" i="1" s="1"/>
  <c r="N378" i="1"/>
  <c r="O378" i="1" s="1"/>
  <c r="J379" i="1"/>
  <c r="K379" i="1" s="1"/>
  <c r="L379" i="1"/>
  <c r="M379" i="1"/>
  <c r="N379" i="1"/>
  <c r="O379" i="1" s="1"/>
  <c r="J380" i="1"/>
  <c r="K380" i="1" s="1"/>
  <c r="L380" i="1"/>
  <c r="M380" i="1" s="1"/>
  <c r="N380" i="1"/>
  <c r="O380" i="1" s="1"/>
  <c r="J381" i="1"/>
  <c r="K381" i="1" s="1"/>
  <c r="L381" i="1"/>
  <c r="M381" i="1" s="1"/>
  <c r="N381" i="1"/>
  <c r="O381" i="1" s="1"/>
  <c r="J382" i="1"/>
  <c r="K382" i="1" s="1"/>
  <c r="L382" i="1"/>
  <c r="M382" i="1" s="1"/>
  <c r="N382" i="1"/>
  <c r="O382" i="1" s="1"/>
  <c r="J383" i="1"/>
  <c r="K383" i="1" s="1"/>
  <c r="L383" i="1"/>
  <c r="M383" i="1" s="1"/>
  <c r="N383" i="1"/>
  <c r="O383" i="1" s="1"/>
  <c r="J384" i="1"/>
  <c r="K384" i="1" s="1"/>
  <c r="L384" i="1"/>
  <c r="M384" i="1" s="1"/>
  <c r="N384" i="1"/>
  <c r="O384" i="1" s="1"/>
  <c r="J385" i="1"/>
  <c r="K385" i="1" s="1"/>
  <c r="L385" i="1"/>
  <c r="M385" i="1" s="1"/>
  <c r="N385" i="1"/>
  <c r="O385" i="1" s="1"/>
  <c r="J386" i="1"/>
  <c r="K386" i="1" s="1"/>
  <c r="L386" i="1"/>
  <c r="M386" i="1" s="1"/>
  <c r="N386" i="1"/>
  <c r="O386" i="1" s="1"/>
  <c r="J387" i="1"/>
  <c r="K387" i="1" s="1"/>
  <c r="L387" i="1"/>
  <c r="M387" i="1" s="1"/>
  <c r="N387" i="1"/>
  <c r="O387" i="1" s="1"/>
  <c r="J388" i="1"/>
  <c r="K388" i="1" s="1"/>
  <c r="L388" i="1"/>
  <c r="M388" i="1" s="1"/>
  <c r="N388" i="1"/>
  <c r="O388" i="1" s="1"/>
  <c r="J389" i="1"/>
  <c r="K389" i="1" s="1"/>
  <c r="L389" i="1"/>
  <c r="M389" i="1" s="1"/>
  <c r="N389" i="1"/>
  <c r="O389" i="1" s="1"/>
  <c r="J390" i="1"/>
  <c r="K390" i="1" s="1"/>
  <c r="L390" i="1"/>
  <c r="M390" i="1" s="1"/>
  <c r="N390" i="1"/>
  <c r="O390" i="1" s="1"/>
  <c r="J391" i="1"/>
  <c r="K391" i="1" s="1"/>
  <c r="L391" i="1"/>
  <c r="M391" i="1" s="1"/>
  <c r="N391" i="1"/>
  <c r="O391" i="1" s="1"/>
  <c r="J392" i="1"/>
  <c r="K392" i="1" s="1"/>
  <c r="L392" i="1"/>
  <c r="M392" i="1" s="1"/>
  <c r="N392" i="1"/>
  <c r="O392" i="1" s="1"/>
  <c r="J393" i="1"/>
  <c r="K393" i="1" s="1"/>
  <c r="L393" i="1"/>
  <c r="M393" i="1" s="1"/>
  <c r="N393" i="1"/>
  <c r="O393" i="1" s="1"/>
  <c r="J394" i="1"/>
  <c r="K394" i="1" s="1"/>
  <c r="L394" i="1"/>
  <c r="M394" i="1" s="1"/>
  <c r="N394" i="1"/>
  <c r="O394" i="1" s="1"/>
  <c r="J395" i="1"/>
  <c r="K395" i="1" s="1"/>
  <c r="L395" i="1"/>
  <c r="M395" i="1"/>
  <c r="N395" i="1"/>
  <c r="O395" i="1" s="1"/>
  <c r="J396" i="1"/>
  <c r="K396" i="1" s="1"/>
  <c r="L396" i="1"/>
  <c r="M396" i="1" s="1"/>
  <c r="N396" i="1"/>
  <c r="O396" i="1" s="1"/>
  <c r="J397" i="1"/>
  <c r="K397" i="1" s="1"/>
  <c r="L397" i="1"/>
  <c r="M397" i="1" s="1"/>
  <c r="N397" i="1"/>
  <c r="O397" i="1" s="1"/>
  <c r="J398" i="1"/>
  <c r="K398" i="1" s="1"/>
  <c r="L398" i="1"/>
  <c r="M398" i="1" s="1"/>
  <c r="N398" i="1"/>
  <c r="O398" i="1" s="1"/>
  <c r="J399" i="1"/>
  <c r="K399" i="1" s="1"/>
  <c r="L399" i="1"/>
  <c r="M399" i="1" s="1"/>
  <c r="N399" i="1"/>
  <c r="O399" i="1" s="1"/>
  <c r="J400" i="1"/>
  <c r="K400" i="1" s="1"/>
  <c r="L400" i="1"/>
  <c r="M400" i="1" s="1"/>
  <c r="N400" i="1"/>
  <c r="O400" i="1" s="1"/>
  <c r="J401" i="1"/>
  <c r="K401" i="1" s="1"/>
  <c r="L401" i="1"/>
  <c r="M401" i="1" s="1"/>
  <c r="N401" i="1"/>
  <c r="O401" i="1" s="1"/>
  <c r="J402" i="1"/>
  <c r="K402" i="1" s="1"/>
  <c r="L402" i="1"/>
  <c r="M402" i="1" s="1"/>
  <c r="N402" i="1"/>
  <c r="O402" i="1" s="1"/>
  <c r="J403" i="1"/>
  <c r="K403" i="1" s="1"/>
  <c r="L403" i="1"/>
  <c r="M403" i="1" s="1"/>
  <c r="N403" i="1"/>
  <c r="O403" i="1" s="1"/>
  <c r="J404" i="1"/>
  <c r="K404" i="1" s="1"/>
  <c r="L404" i="1"/>
  <c r="M404" i="1" s="1"/>
  <c r="N404" i="1"/>
  <c r="O404" i="1" s="1"/>
  <c r="J405" i="1"/>
  <c r="K405" i="1" s="1"/>
  <c r="L405" i="1"/>
  <c r="M405" i="1" s="1"/>
  <c r="N405" i="1"/>
  <c r="O405" i="1" s="1"/>
  <c r="J406" i="1"/>
  <c r="K406" i="1" s="1"/>
  <c r="L406" i="1"/>
  <c r="M406" i="1" s="1"/>
  <c r="N406" i="1"/>
  <c r="O406" i="1" s="1"/>
  <c r="J407" i="1"/>
  <c r="K407" i="1" s="1"/>
  <c r="L407" i="1"/>
  <c r="M407" i="1" s="1"/>
  <c r="N407" i="1"/>
  <c r="O407" i="1" s="1"/>
  <c r="J408" i="1"/>
  <c r="K408" i="1" s="1"/>
  <c r="L408" i="1"/>
  <c r="M408" i="1" s="1"/>
  <c r="N408" i="1"/>
  <c r="O408" i="1" s="1"/>
  <c r="J409" i="1"/>
  <c r="K409" i="1" s="1"/>
  <c r="L409" i="1"/>
  <c r="M409" i="1" s="1"/>
  <c r="N409" i="1"/>
  <c r="O409" i="1" s="1"/>
  <c r="J410" i="1"/>
  <c r="K410" i="1" s="1"/>
  <c r="L410" i="1"/>
  <c r="M410" i="1" s="1"/>
  <c r="N410" i="1"/>
  <c r="O410" i="1" s="1"/>
  <c r="J411" i="1"/>
  <c r="K411" i="1" s="1"/>
  <c r="L411" i="1"/>
  <c r="M411" i="1" s="1"/>
  <c r="N411" i="1"/>
  <c r="O411" i="1" s="1"/>
  <c r="J412" i="1"/>
  <c r="K412" i="1" s="1"/>
  <c r="L412" i="1"/>
  <c r="M412" i="1" s="1"/>
  <c r="N412" i="1"/>
  <c r="O412" i="1" s="1"/>
  <c r="J413" i="1"/>
  <c r="K413" i="1" s="1"/>
  <c r="L413" i="1"/>
  <c r="M413" i="1" s="1"/>
  <c r="N413" i="1"/>
  <c r="O413" i="1" s="1"/>
  <c r="J414" i="1"/>
  <c r="K414" i="1" s="1"/>
  <c r="L414" i="1"/>
  <c r="M414" i="1" s="1"/>
  <c r="N414" i="1"/>
  <c r="O414" i="1" s="1"/>
  <c r="J415" i="1"/>
  <c r="K415" i="1" s="1"/>
  <c r="L415" i="1"/>
  <c r="M415" i="1" s="1"/>
  <c r="N415" i="1"/>
  <c r="O415" i="1" s="1"/>
  <c r="J416" i="1"/>
  <c r="K416" i="1" s="1"/>
  <c r="L416" i="1"/>
  <c r="M416" i="1" s="1"/>
  <c r="N416" i="1"/>
  <c r="O416" i="1" s="1"/>
  <c r="J417" i="1"/>
  <c r="K417" i="1" s="1"/>
  <c r="L417" i="1"/>
  <c r="M417" i="1" s="1"/>
  <c r="N417" i="1"/>
  <c r="O417" i="1" s="1"/>
  <c r="J418" i="1"/>
  <c r="K418" i="1" s="1"/>
  <c r="L418" i="1"/>
  <c r="M418" i="1" s="1"/>
  <c r="N418" i="1"/>
  <c r="O418" i="1" s="1"/>
  <c r="J419" i="1"/>
  <c r="K419" i="1" s="1"/>
  <c r="L419" i="1"/>
  <c r="M419" i="1" s="1"/>
  <c r="N419" i="1"/>
  <c r="O419" i="1" s="1"/>
  <c r="J420" i="1"/>
  <c r="K420" i="1" s="1"/>
  <c r="L420" i="1"/>
  <c r="M420" i="1" s="1"/>
  <c r="N420" i="1"/>
  <c r="O420" i="1" s="1"/>
  <c r="J421" i="1"/>
  <c r="K421" i="1" s="1"/>
  <c r="L421" i="1"/>
  <c r="M421" i="1" s="1"/>
  <c r="N421" i="1"/>
  <c r="O421" i="1" s="1"/>
  <c r="J422" i="1"/>
  <c r="K422" i="1" s="1"/>
  <c r="L422" i="1"/>
  <c r="M422" i="1" s="1"/>
  <c r="N422" i="1"/>
  <c r="O422" i="1" s="1"/>
  <c r="J423" i="1"/>
  <c r="K423" i="1"/>
  <c r="L423" i="1"/>
  <c r="M423" i="1" s="1"/>
  <c r="N423" i="1"/>
  <c r="O423" i="1" s="1"/>
  <c r="J424" i="1"/>
  <c r="K424" i="1" s="1"/>
  <c r="L424" i="1"/>
  <c r="M424" i="1" s="1"/>
  <c r="N424" i="1"/>
  <c r="O424" i="1" s="1"/>
  <c r="J425" i="1"/>
  <c r="K425" i="1" s="1"/>
  <c r="L425" i="1"/>
  <c r="M425" i="1" s="1"/>
  <c r="N425" i="1"/>
  <c r="O425" i="1" s="1"/>
  <c r="J426" i="1"/>
  <c r="K426" i="1" s="1"/>
  <c r="L426" i="1"/>
  <c r="M426" i="1" s="1"/>
  <c r="N426" i="1"/>
  <c r="O426" i="1" s="1"/>
  <c r="J427" i="1"/>
  <c r="K427" i="1" s="1"/>
  <c r="L427" i="1"/>
  <c r="M427" i="1" s="1"/>
  <c r="N427" i="1"/>
  <c r="O427" i="1" s="1"/>
  <c r="J428" i="1"/>
  <c r="K428" i="1" s="1"/>
  <c r="L428" i="1"/>
  <c r="M428" i="1" s="1"/>
  <c r="N428" i="1"/>
  <c r="O428" i="1" s="1"/>
  <c r="J429" i="1"/>
  <c r="K429" i="1" s="1"/>
  <c r="L429" i="1"/>
  <c r="M429" i="1" s="1"/>
  <c r="N429" i="1"/>
  <c r="O429" i="1" s="1"/>
  <c r="J430" i="1"/>
  <c r="K430" i="1" s="1"/>
  <c r="L430" i="1"/>
  <c r="M430" i="1" s="1"/>
  <c r="N430" i="1"/>
  <c r="O430" i="1" s="1"/>
  <c r="J431" i="1"/>
  <c r="K431" i="1" s="1"/>
  <c r="L431" i="1"/>
  <c r="M431" i="1" s="1"/>
  <c r="N431" i="1"/>
  <c r="O431" i="1" s="1"/>
  <c r="J432" i="1"/>
  <c r="K432" i="1" s="1"/>
  <c r="L432" i="1"/>
  <c r="M432" i="1" s="1"/>
  <c r="N432" i="1"/>
  <c r="O432" i="1" s="1"/>
  <c r="J433" i="1"/>
  <c r="K433" i="1" s="1"/>
  <c r="L433" i="1"/>
  <c r="M433" i="1" s="1"/>
  <c r="N433" i="1"/>
  <c r="O433" i="1" s="1"/>
  <c r="J434" i="1"/>
  <c r="K434" i="1" s="1"/>
  <c r="L434" i="1"/>
  <c r="M434" i="1" s="1"/>
  <c r="N434" i="1"/>
  <c r="O434" i="1" s="1"/>
  <c r="J435" i="1"/>
  <c r="K435" i="1" s="1"/>
  <c r="L435" i="1"/>
  <c r="M435" i="1" s="1"/>
  <c r="N435" i="1"/>
  <c r="O435" i="1" s="1"/>
  <c r="J436" i="1"/>
  <c r="K436" i="1" s="1"/>
  <c r="L436" i="1"/>
  <c r="M436" i="1" s="1"/>
  <c r="N436" i="1"/>
  <c r="O436" i="1" s="1"/>
  <c r="J437" i="1"/>
  <c r="K437" i="1" s="1"/>
  <c r="L437" i="1"/>
  <c r="M437" i="1" s="1"/>
  <c r="N437" i="1"/>
  <c r="O437" i="1" s="1"/>
  <c r="J438" i="1"/>
  <c r="K438" i="1" s="1"/>
  <c r="L438" i="1"/>
  <c r="M438" i="1" s="1"/>
  <c r="N438" i="1"/>
  <c r="O438" i="1" s="1"/>
  <c r="J439" i="1"/>
  <c r="K439" i="1" s="1"/>
  <c r="L439" i="1"/>
  <c r="M439" i="1" s="1"/>
  <c r="N439" i="1"/>
  <c r="O439" i="1" s="1"/>
  <c r="J440" i="1"/>
  <c r="K440" i="1" s="1"/>
  <c r="L440" i="1"/>
  <c r="M440" i="1" s="1"/>
  <c r="N440" i="1"/>
  <c r="O440" i="1" s="1"/>
  <c r="J441" i="1"/>
  <c r="K441" i="1" s="1"/>
  <c r="L441" i="1"/>
  <c r="M441" i="1" s="1"/>
  <c r="N441" i="1"/>
  <c r="O441" i="1" s="1"/>
  <c r="J442" i="1"/>
  <c r="K442" i="1" s="1"/>
  <c r="L442" i="1"/>
  <c r="M442" i="1" s="1"/>
  <c r="N442" i="1"/>
  <c r="O442" i="1" s="1"/>
  <c r="J443" i="1"/>
  <c r="K443" i="1" s="1"/>
  <c r="L443" i="1"/>
  <c r="M443" i="1" s="1"/>
  <c r="N443" i="1"/>
  <c r="O443" i="1" s="1"/>
  <c r="J444" i="1"/>
  <c r="K444" i="1" s="1"/>
  <c r="L444" i="1"/>
  <c r="M444" i="1" s="1"/>
  <c r="N444" i="1"/>
  <c r="O444" i="1" s="1"/>
  <c r="J445" i="1"/>
  <c r="K445" i="1" s="1"/>
  <c r="L445" i="1"/>
  <c r="M445" i="1" s="1"/>
  <c r="N445" i="1"/>
  <c r="O445" i="1" s="1"/>
  <c r="J446" i="1"/>
  <c r="K446" i="1" s="1"/>
  <c r="L446" i="1"/>
  <c r="M446" i="1" s="1"/>
  <c r="N446" i="1"/>
  <c r="O446" i="1" s="1"/>
  <c r="J447" i="1"/>
  <c r="K447" i="1" s="1"/>
  <c r="L447" i="1"/>
  <c r="M447" i="1" s="1"/>
  <c r="N447" i="1"/>
  <c r="O447" i="1" s="1"/>
  <c r="J448" i="1"/>
  <c r="K448" i="1" s="1"/>
  <c r="L448" i="1"/>
  <c r="M448" i="1" s="1"/>
  <c r="N448" i="1"/>
  <c r="O448" i="1" s="1"/>
  <c r="J449" i="1"/>
  <c r="K449" i="1" s="1"/>
  <c r="L449" i="1"/>
  <c r="M449" i="1" s="1"/>
  <c r="N449" i="1"/>
  <c r="O449" i="1" s="1"/>
  <c r="J450" i="1"/>
  <c r="K450" i="1" s="1"/>
  <c r="L450" i="1"/>
  <c r="M450" i="1" s="1"/>
  <c r="N450" i="1"/>
  <c r="O450" i="1" s="1"/>
  <c r="J451" i="1"/>
  <c r="K451" i="1" s="1"/>
  <c r="L451" i="1"/>
  <c r="M451" i="1" s="1"/>
  <c r="N451" i="1"/>
  <c r="O451" i="1" s="1"/>
  <c r="J452" i="1"/>
  <c r="K452" i="1" s="1"/>
  <c r="L452" i="1"/>
  <c r="M452" i="1" s="1"/>
  <c r="N452" i="1"/>
  <c r="O452" i="1" s="1"/>
  <c r="J453" i="1"/>
  <c r="K453" i="1" s="1"/>
  <c r="L453" i="1"/>
  <c r="M453" i="1" s="1"/>
  <c r="N453" i="1"/>
  <c r="O453" i="1" s="1"/>
  <c r="J454" i="1"/>
  <c r="K454" i="1" s="1"/>
  <c r="L454" i="1"/>
  <c r="M454" i="1" s="1"/>
  <c r="N454" i="1"/>
  <c r="O454" i="1" s="1"/>
  <c r="J455" i="1"/>
  <c r="K455" i="1" s="1"/>
  <c r="L455" i="1"/>
  <c r="M455" i="1" s="1"/>
  <c r="N455" i="1"/>
  <c r="O455" i="1" s="1"/>
  <c r="J456" i="1"/>
  <c r="K456" i="1" s="1"/>
  <c r="L456" i="1"/>
  <c r="M456" i="1" s="1"/>
  <c r="N456" i="1"/>
  <c r="O456" i="1" s="1"/>
  <c r="J457" i="1"/>
  <c r="K457" i="1" s="1"/>
  <c r="L457" i="1"/>
  <c r="M457" i="1" s="1"/>
  <c r="N457" i="1"/>
  <c r="O457" i="1" s="1"/>
  <c r="J458" i="1"/>
  <c r="K458" i="1" s="1"/>
  <c r="L458" i="1"/>
  <c r="M458" i="1" s="1"/>
  <c r="N458" i="1"/>
  <c r="O458" i="1" s="1"/>
  <c r="J459" i="1"/>
  <c r="K459" i="1" s="1"/>
  <c r="L459" i="1"/>
  <c r="M459" i="1" s="1"/>
  <c r="N459" i="1"/>
  <c r="O459" i="1" s="1"/>
  <c r="J460" i="1"/>
  <c r="K460" i="1" s="1"/>
  <c r="L460" i="1"/>
  <c r="M460" i="1" s="1"/>
  <c r="N460" i="1"/>
  <c r="O460" i="1" s="1"/>
  <c r="J461" i="1"/>
  <c r="K461" i="1" s="1"/>
  <c r="L461" i="1"/>
  <c r="M461" i="1" s="1"/>
  <c r="N461" i="1"/>
  <c r="O461" i="1" s="1"/>
  <c r="J462" i="1"/>
  <c r="K462" i="1" s="1"/>
  <c r="L462" i="1"/>
  <c r="M462" i="1" s="1"/>
  <c r="N462" i="1"/>
  <c r="O462" i="1" s="1"/>
  <c r="J463" i="1"/>
  <c r="K463" i="1" s="1"/>
  <c r="L463" i="1"/>
  <c r="M463" i="1" s="1"/>
  <c r="N463" i="1"/>
  <c r="O463" i="1" s="1"/>
  <c r="J464" i="1"/>
  <c r="K464" i="1" s="1"/>
  <c r="L464" i="1"/>
  <c r="M464" i="1" s="1"/>
  <c r="N464" i="1"/>
  <c r="O464" i="1" s="1"/>
  <c r="J465" i="1"/>
  <c r="K465" i="1" s="1"/>
  <c r="L465" i="1"/>
  <c r="M465" i="1" s="1"/>
  <c r="N465" i="1"/>
  <c r="O465" i="1" s="1"/>
  <c r="J466" i="1"/>
  <c r="K466" i="1" s="1"/>
  <c r="L466" i="1"/>
  <c r="M466" i="1" s="1"/>
  <c r="N466" i="1"/>
  <c r="O466" i="1" s="1"/>
  <c r="J467" i="1"/>
  <c r="K467" i="1" s="1"/>
  <c r="L467" i="1"/>
  <c r="M467" i="1" s="1"/>
  <c r="N467" i="1"/>
  <c r="O467" i="1" s="1"/>
  <c r="J468" i="1"/>
  <c r="K468" i="1" s="1"/>
  <c r="L468" i="1"/>
  <c r="M468" i="1" s="1"/>
  <c r="N468" i="1"/>
  <c r="O468" i="1" s="1"/>
  <c r="J469" i="1"/>
  <c r="K469" i="1" s="1"/>
  <c r="L469" i="1"/>
  <c r="M469" i="1" s="1"/>
  <c r="N469" i="1"/>
  <c r="O469" i="1" s="1"/>
  <c r="J470" i="1"/>
  <c r="K470" i="1" s="1"/>
  <c r="L470" i="1"/>
  <c r="M470" i="1" s="1"/>
  <c r="N470" i="1"/>
  <c r="O470" i="1" s="1"/>
  <c r="J471" i="1"/>
  <c r="K471" i="1" s="1"/>
  <c r="L471" i="1"/>
  <c r="M471" i="1" s="1"/>
  <c r="N471" i="1"/>
  <c r="O471" i="1" s="1"/>
  <c r="J472" i="1"/>
  <c r="K472" i="1" s="1"/>
  <c r="L472" i="1"/>
  <c r="M472" i="1"/>
  <c r="N472" i="1"/>
  <c r="O472" i="1" s="1"/>
  <c r="J473" i="1"/>
  <c r="K473" i="1" s="1"/>
  <c r="L473" i="1"/>
  <c r="M473" i="1" s="1"/>
  <c r="N473" i="1"/>
  <c r="O473" i="1" s="1"/>
  <c r="J474" i="1"/>
  <c r="K474" i="1" s="1"/>
  <c r="L474" i="1"/>
  <c r="M474" i="1" s="1"/>
  <c r="N474" i="1"/>
  <c r="O474" i="1" s="1"/>
  <c r="J475" i="1"/>
  <c r="K475" i="1" s="1"/>
  <c r="L475" i="1"/>
  <c r="M475" i="1" s="1"/>
  <c r="N475" i="1"/>
  <c r="O475" i="1" s="1"/>
  <c r="J476" i="1"/>
  <c r="K476" i="1" s="1"/>
  <c r="L476" i="1"/>
  <c r="M476" i="1" s="1"/>
  <c r="N476" i="1"/>
  <c r="O476" i="1" s="1"/>
  <c r="J477" i="1"/>
  <c r="K477" i="1" s="1"/>
  <c r="L477" i="1"/>
  <c r="M477" i="1" s="1"/>
  <c r="N477" i="1"/>
  <c r="O477" i="1" s="1"/>
  <c r="J478" i="1"/>
  <c r="K478" i="1" s="1"/>
  <c r="L478" i="1"/>
  <c r="M478" i="1" s="1"/>
  <c r="N478" i="1"/>
  <c r="O478" i="1" s="1"/>
  <c r="J479" i="1"/>
  <c r="K479" i="1" s="1"/>
  <c r="L479" i="1"/>
  <c r="M479" i="1" s="1"/>
  <c r="N479" i="1"/>
  <c r="O479" i="1" s="1"/>
  <c r="J480" i="1"/>
  <c r="K480" i="1" s="1"/>
  <c r="L480" i="1"/>
  <c r="M480" i="1" s="1"/>
  <c r="N480" i="1"/>
  <c r="O480" i="1" s="1"/>
  <c r="J481" i="1"/>
  <c r="K481" i="1" s="1"/>
  <c r="L481" i="1"/>
  <c r="M481" i="1" s="1"/>
  <c r="N481" i="1"/>
  <c r="O481" i="1" s="1"/>
  <c r="J482" i="1"/>
  <c r="K482" i="1" s="1"/>
  <c r="L482" i="1"/>
  <c r="M482" i="1" s="1"/>
  <c r="N482" i="1"/>
  <c r="O482" i="1" s="1"/>
  <c r="J483" i="1"/>
  <c r="K483" i="1" s="1"/>
  <c r="L483" i="1"/>
  <c r="M483" i="1" s="1"/>
  <c r="N483" i="1"/>
  <c r="O483" i="1" s="1"/>
  <c r="J484" i="1"/>
  <c r="K484" i="1" s="1"/>
  <c r="L484" i="1"/>
  <c r="M484" i="1" s="1"/>
  <c r="N484" i="1"/>
  <c r="O484" i="1" s="1"/>
  <c r="J485" i="1"/>
  <c r="K485" i="1" s="1"/>
  <c r="L485" i="1"/>
  <c r="M485" i="1" s="1"/>
  <c r="N485" i="1"/>
  <c r="O485" i="1" s="1"/>
  <c r="J486" i="1"/>
  <c r="K486" i="1" s="1"/>
  <c r="L486" i="1"/>
  <c r="M486" i="1" s="1"/>
  <c r="N486" i="1"/>
  <c r="O486" i="1" s="1"/>
  <c r="J487" i="1"/>
  <c r="K487" i="1" s="1"/>
  <c r="L487" i="1"/>
  <c r="M487" i="1" s="1"/>
  <c r="N487" i="1"/>
  <c r="O487" i="1" s="1"/>
  <c r="J488" i="1"/>
  <c r="K488" i="1" s="1"/>
  <c r="L488" i="1"/>
  <c r="M488" i="1" s="1"/>
  <c r="N488" i="1"/>
  <c r="O488" i="1" s="1"/>
  <c r="J489" i="1"/>
  <c r="K489" i="1" s="1"/>
  <c r="L489" i="1"/>
  <c r="M489" i="1" s="1"/>
  <c r="N489" i="1"/>
  <c r="O489" i="1" s="1"/>
  <c r="J490" i="1"/>
  <c r="K490" i="1" s="1"/>
  <c r="L490" i="1"/>
  <c r="M490" i="1" s="1"/>
  <c r="N490" i="1"/>
  <c r="O490" i="1"/>
  <c r="J491" i="1"/>
  <c r="K491" i="1" s="1"/>
  <c r="L491" i="1"/>
  <c r="M491" i="1" s="1"/>
  <c r="N491" i="1"/>
  <c r="O491" i="1" s="1"/>
  <c r="J492" i="1"/>
  <c r="K492" i="1" s="1"/>
  <c r="L492" i="1"/>
  <c r="M492" i="1" s="1"/>
  <c r="N492" i="1"/>
  <c r="O492" i="1" s="1"/>
  <c r="J493" i="1"/>
  <c r="K493" i="1" s="1"/>
  <c r="L493" i="1"/>
  <c r="M493" i="1" s="1"/>
  <c r="N493" i="1"/>
  <c r="O493" i="1" s="1"/>
  <c r="J494" i="1"/>
  <c r="K494" i="1" s="1"/>
  <c r="L494" i="1"/>
  <c r="M494" i="1" s="1"/>
  <c r="N494" i="1"/>
  <c r="O494" i="1" s="1"/>
  <c r="J495" i="1"/>
  <c r="K495" i="1" s="1"/>
  <c r="L495" i="1"/>
  <c r="M495" i="1" s="1"/>
  <c r="N495" i="1"/>
  <c r="O495" i="1" s="1"/>
  <c r="J496" i="1"/>
  <c r="K496" i="1" s="1"/>
  <c r="L496" i="1"/>
  <c r="M496" i="1"/>
  <c r="N496" i="1"/>
  <c r="O496" i="1" s="1"/>
  <c r="J497" i="1"/>
  <c r="K497" i="1" s="1"/>
  <c r="L497" i="1"/>
  <c r="M497" i="1" s="1"/>
  <c r="N497" i="1"/>
  <c r="O497" i="1" s="1"/>
  <c r="J498" i="1"/>
  <c r="K498" i="1" s="1"/>
  <c r="L498" i="1"/>
  <c r="M498" i="1" s="1"/>
  <c r="N498" i="1"/>
  <c r="O498" i="1" s="1"/>
  <c r="J499" i="1"/>
  <c r="K499" i="1" s="1"/>
  <c r="L499" i="1"/>
  <c r="M499" i="1" s="1"/>
  <c r="N499" i="1"/>
  <c r="O499" i="1" s="1"/>
  <c r="J500" i="1"/>
  <c r="K500" i="1" s="1"/>
  <c r="L500" i="1"/>
  <c r="M500" i="1" s="1"/>
  <c r="N500" i="1"/>
  <c r="O500" i="1" s="1"/>
  <c r="J501" i="1"/>
  <c r="K501" i="1" s="1"/>
  <c r="L501" i="1"/>
  <c r="M501" i="1" s="1"/>
  <c r="N501" i="1"/>
  <c r="O501" i="1" s="1"/>
  <c r="J502" i="1"/>
  <c r="K502" i="1" s="1"/>
  <c r="L502" i="1"/>
  <c r="M502" i="1" s="1"/>
  <c r="N502" i="1"/>
  <c r="O502" i="1" s="1"/>
  <c r="J503" i="1"/>
  <c r="K503" i="1" s="1"/>
  <c r="L503" i="1"/>
  <c r="M503" i="1" s="1"/>
  <c r="N503" i="1"/>
  <c r="O503" i="1" s="1"/>
  <c r="J504" i="1"/>
  <c r="K504" i="1" s="1"/>
  <c r="L504" i="1"/>
  <c r="M504" i="1" s="1"/>
  <c r="N504" i="1"/>
  <c r="O504" i="1" s="1"/>
  <c r="J505" i="1"/>
  <c r="K505" i="1" s="1"/>
  <c r="L505" i="1"/>
  <c r="M505" i="1" s="1"/>
  <c r="N505" i="1"/>
  <c r="O505" i="1" s="1"/>
  <c r="J506" i="1"/>
  <c r="K506" i="1" s="1"/>
  <c r="L506" i="1"/>
  <c r="M506" i="1" s="1"/>
  <c r="N506" i="1"/>
  <c r="O506" i="1" s="1"/>
  <c r="J507" i="1"/>
  <c r="K507" i="1" s="1"/>
  <c r="L507" i="1"/>
  <c r="M507" i="1" s="1"/>
  <c r="N507" i="1"/>
  <c r="O507" i="1" s="1"/>
  <c r="J508" i="1"/>
  <c r="K508" i="1" s="1"/>
  <c r="L508" i="1"/>
  <c r="M508" i="1" s="1"/>
  <c r="N508" i="1"/>
  <c r="O508" i="1" s="1"/>
  <c r="J509" i="1"/>
  <c r="K509" i="1" s="1"/>
  <c r="L509" i="1"/>
  <c r="M509" i="1" s="1"/>
  <c r="N509" i="1"/>
  <c r="O509" i="1" s="1"/>
  <c r="J510" i="1"/>
  <c r="K510" i="1" s="1"/>
  <c r="L510" i="1"/>
  <c r="M510" i="1" s="1"/>
  <c r="N510" i="1"/>
  <c r="O510" i="1" s="1"/>
  <c r="J511" i="1"/>
  <c r="K511" i="1" s="1"/>
  <c r="L511" i="1"/>
  <c r="M511" i="1" s="1"/>
  <c r="N511" i="1"/>
  <c r="O511" i="1" s="1"/>
  <c r="J512" i="1"/>
  <c r="K512" i="1" s="1"/>
  <c r="L512" i="1"/>
  <c r="M512" i="1" s="1"/>
  <c r="N512" i="1"/>
  <c r="O512" i="1"/>
  <c r="J513" i="1"/>
  <c r="K513" i="1" s="1"/>
  <c r="L513" i="1"/>
  <c r="M513" i="1" s="1"/>
  <c r="N513" i="1"/>
  <c r="O513" i="1" s="1"/>
  <c r="J514" i="1"/>
  <c r="K514" i="1" s="1"/>
  <c r="L514" i="1"/>
  <c r="M514" i="1" s="1"/>
  <c r="N514" i="1"/>
  <c r="O514" i="1" s="1"/>
  <c r="J515" i="1"/>
  <c r="K515" i="1" s="1"/>
  <c r="L515" i="1"/>
  <c r="M515" i="1" s="1"/>
  <c r="N515" i="1"/>
  <c r="O515" i="1" s="1"/>
  <c r="J516" i="1"/>
  <c r="K516" i="1" s="1"/>
  <c r="L516" i="1"/>
  <c r="M516" i="1" s="1"/>
  <c r="N516" i="1"/>
  <c r="O516" i="1" s="1"/>
  <c r="J517" i="1"/>
  <c r="K517" i="1" s="1"/>
  <c r="L517" i="1"/>
  <c r="M517" i="1" s="1"/>
  <c r="N517" i="1"/>
  <c r="O517" i="1" s="1"/>
  <c r="J518" i="1"/>
  <c r="K518" i="1" s="1"/>
  <c r="L518" i="1"/>
  <c r="M518" i="1" s="1"/>
  <c r="N518" i="1"/>
  <c r="O518" i="1" s="1"/>
  <c r="J519" i="1"/>
  <c r="K519" i="1"/>
  <c r="L519" i="1"/>
  <c r="M519" i="1" s="1"/>
  <c r="N519" i="1"/>
  <c r="O519" i="1" s="1"/>
  <c r="J520" i="1"/>
  <c r="K520" i="1" s="1"/>
  <c r="L520" i="1"/>
  <c r="M520" i="1" s="1"/>
  <c r="N520" i="1"/>
  <c r="O520" i="1" s="1"/>
  <c r="J521" i="1"/>
  <c r="K521" i="1" s="1"/>
  <c r="L521" i="1"/>
  <c r="M521" i="1"/>
  <c r="N521" i="1"/>
  <c r="O521" i="1" s="1"/>
  <c r="J522" i="1"/>
  <c r="K522" i="1" s="1"/>
  <c r="L522" i="1"/>
  <c r="M522" i="1" s="1"/>
  <c r="N522" i="1"/>
  <c r="O522" i="1" s="1"/>
  <c r="J523" i="1"/>
  <c r="K523" i="1" s="1"/>
  <c r="L523" i="1"/>
  <c r="M523" i="1" s="1"/>
  <c r="N523" i="1"/>
  <c r="O523" i="1" s="1"/>
  <c r="J524" i="1"/>
  <c r="K524" i="1" s="1"/>
  <c r="L524" i="1"/>
  <c r="M524" i="1" s="1"/>
  <c r="N524" i="1"/>
  <c r="O524" i="1" s="1"/>
  <c r="J525" i="1"/>
  <c r="K525" i="1" s="1"/>
  <c r="L525" i="1"/>
  <c r="M525" i="1" s="1"/>
  <c r="N525" i="1"/>
  <c r="O525" i="1" s="1"/>
  <c r="J526" i="1"/>
  <c r="K526" i="1" s="1"/>
  <c r="L526" i="1"/>
  <c r="M526" i="1" s="1"/>
  <c r="N526" i="1"/>
  <c r="O526" i="1" s="1"/>
  <c r="J527" i="1"/>
  <c r="K527" i="1" s="1"/>
  <c r="L527" i="1"/>
  <c r="M527" i="1" s="1"/>
  <c r="N527" i="1"/>
  <c r="O527" i="1" s="1"/>
  <c r="J528" i="1"/>
  <c r="K528" i="1" s="1"/>
  <c r="L528" i="1"/>
  <c r="M528" i="1" s="1"/>
  <c r="N528" i="1"/>
  <c r="O528" i="1" s="1"/>
  <c r="J529" i="1"/>
  <c r="K529" i="1" s="1"/>
  <c r="L529" i="1"/>
  <c r="M529" i="1" s="1"/>
  <c r="N529" i="1"/>
  <c r="O529" i="1" s="1"/>
  <c r="J530" i="1"/>
  <c r="K530" i="1" s="1"/>
  <c r="L530" i="1"/>
  <c r="M530" i="1" s="1"/>
  <c r="N530" i="1"/>
  <c r="O530" i="1" s="1"/>
  <c r="J531" i="1"/>
  <c r="K531" i="1" s="1"/>
  <c r="L531" i="1"/>
  <c r="M531" i="1" s="1"/>
  <c r="N531" i="1"/>
  <c r="O531" i="1" s="1"/>
  <c r="J532" i="1"/>
  <c r="K532" i="1" s="1"/>
  <c r="L532" i="1"/>
  <c r="M532" i="1" s="1"/>
  <c r="N532" i="1"/>
  <c r="O532" i="1"/>
  <c r="J533" i="1"/>
  <c r="K533" i="1" s="1"/>
  <c r="L533" i="1"/>
  <c r="M533" i="1" s="1"/>
  <c r="N533" i="1"/>
  <c r="O533" i="1" s="1"/>
  <c r="J534" i="1"/>
  <c r="K534" i="1" s="1"/>
  <c r="L534" i="1"/>
  <c r="M534" i="1" s="1"/>
  <c r="N534" i="1"/>
  <c r="O534" i="1" s="1"/>
  <c r="J535" i="1"/>
  <c r="K535" i="1" s="1"/>
  <c r="L535" i="1"/>
  <c r="M535" i="1" s="1"/>
  <c r="N535" i="1"/>
  <c r="O535" i="1" s="1"/>
  <c r="J536" i="1"/>
  <c r="K536" i="1" s="1"/>
  <c r="L536" i="1"/>
  <c r="M536" i="1" s="1"/>
  <c r="N536" i="1"/>
  <c r="O536" i="1" s="1"/>
  <c r="J537" i="1"/>
  <c r="K537" i="1" s="1"/>
  <c r="L537" i="1"/>
  <c r="M537" i="1" s="1"/>
  <c r="N537" i="1"/>
  <c r="O537" i="1" s="1"/>
  <c r="J538" i="1"/>
  <c r="K538" i="1" s="1"/>
  <c r="L538" i="1"/>
  <c r="M538" i="1" s="1"/>
  <c r="N538" i="1"/>
  <c r="O538" i="1" s="1"/>
  <c r="J539" i="1"/>
  <c r="K539" i="1" s="1"/>
  <c r="L539" i="1"/>
  <c r="M539" i="1" s="1"/>
  <c r="N539" i="1"/>
  <c r="O539" i="1" s="1"/>
  <c r="J540" i="1"/>
  <c r="K540" i="1" s="1"/>
  <c r="L540" i="1"/>
  <c r="M540" i="1" s="1"/>
  <c r="N540" i="1"/>
  <c r="O540" i="1" s="1"/>
  <c r="J541" i="1"/>
  <c r="K541" i="1" s="1"/>
  <c r="L541" i="1"/>
  <c r="M541" i="1" s="1"/>
  <c r="N541" i="1"/>
  <c r="O541" i="1" s="1"/>
  <c r="J542" i="1"/>
  <c r="K542" i="1" s="1"/>
  <c r="L542" i="1"/>
  <c r="M542" i="1" s="1"/>
  <c r="N542" i="1"/>
  <c r="O542" i="1" s="1"/>
  <c r="J543" i="1"/>
  <c r="K543" i="1" s="1"/>
  <c r="L543" i="1"/>
  <c r="M543" i="1" s="1"/>
  <c r="N543" i="1"/>
  <c r="O543" i="1" s="1"/>
  <c r="J544" i="1"/>
  <c r="K544" i="1" s="1"/>
  <c r="L544" i="1"/>
  <c r="M544" i="1" s="1"/>
  <c r="N544" i="1"/>
  <c r="O544" i="1" s="1"/>
  <c r="J545" i="1"/>
  <c r="K545" i="1" s="1"/>
  <c r="L545" i="1"/>
  <c r="M545" i="1" s="1"/>
  <c r="N545" i="1"/>
  <c r="O545" i="1" s="1"/>
  <c r="J546" i="1"/>
  <c r="K546" i="1" s="1"/>
  <c r="L546" i="1"/>
  <c r="M546" i="1" s="1"/>
  <c r="N546" i="1"/>
  <c r="O546" i="1" s="1"/>
  <c r="J547" i="1"/>
  <c r="K547" i="1" s="1"/>
  <c r="L547" i="1"/>
  <c r="M547" i="1" s="1"/>
  <c r="N547" i="1"/>
  <c r="O547" i="1" s="1"/>
  <c r="J548" i="1"/>
  <c r="K548" i="1" s="1"/>
  <c r="L548" i="1"/>
  <c r="M548" i="1" s="1"/>
  <c r="N548" i="1"/>
  <c r="O548" i="1" s="1"/>
  <c r="J549" i="1"/>
  <c r="K549" i="1" s="1"/>
  <c r="L549" i="1"/>
  <c r="M549" i="1" s="1"/>
  <c r="N549" i="1"/>
  <c r="O549" i="1" s="1"/>
  <c r="J550" i="1"/>
  <c r="K550" i="1" s="1"/>
  <c r="L550" i="1"/>
  <c r="M550" i="1" s="1"/>
  <c r="N550" i="1"/>
  <c r="O550" i="1" s="1"/>
  <c r="J551" i="1"/>
  <c r="K551" i="1" s="1"/>
  <c r="L551" i="1"/>
  <c r="M551" i="1" s="1"/>
  <c r="N551" i="1"/>
  <c r="O551" i="1" s="1"/>
  <c r="J552" i="1"/>
  <c r="K552" i="1" s="1"/>
  <c r="L552" i="1"/>
  <c r="M552" i="1" s="1"/>
  <c r="N552" i="1"/>
  <c r="O552" i="1" s="1"/>
  <c r="J553" i="1"/>
  <c r="K553" i="1" s="1"/>
  <c r="L553" i="1"/>
  <c r="M553" i="1" s="1"/>
  <c r="N553" i="1"/>
  <c r="O553" i="1" s="1"/>
  <c r="J554" i="1"/>
  <c r="K554" i="1" s="1"/>
  <c r="L554" i="1"/>
  <c r="M554" i="1" s="1"/>
  <c r="N554" i="1"/>
  <c r="O554" i="1" s="1"/>
  <c r="J555" i="1"/>
  <c r="K555" i="1" s="1"/>
  <c r="L555" i="1"/>
  <c r="M555" i="1" s="1"/>
  <c r="N555" i="1"/>
  <c r="O555" i="1" s="1"/>
  <c r="J556" i="1"/>
  <c r="K556" i="1" s="1"/>
  <c r="L556" i="1"/>
  <c r="M556" i="1" s="1"/>
  <c r="N556" i="1"/>
  <c r="O556" i="1" s="1"/>
  <c r="J557" i="1"/>
  <c r="K557" i="1" s="1"/>
  <c r="L557" i="1"/>
  <c r="M557" i="1" s="1"/>
  <c r="N557" i="1"/>
  <c r="O557" i="1" s="1"/>
  <c r="J558" i="1"/>
  <c r="K558" i="1"/>
  <c r="L558" i="1"/>
  <c r="M558" i="1" s="1"/>
  <c r="N558" i="1"/>
  <c r="O558" i="1" s="1"/>
  <c r="J559" i="1"/>
  <c r="K559" i="1" s="1"/>
  <c r="L559" i="1"/>
  <c r="M559" i="1" s="1"/>
  <c r="N559" i="1"/>
  <c r="O559" i="1" s="1"/>
  <c r="J560" i="1"/>
  <c r="K560" i="1" s="1"/>
  <c r="L560" i="1"/>
  <c r="M560" i="1" s="1"/>
  <c r="N560" i="1"/>
  <c r="O560" i="1" s="1"/>
  <c r="J561" i="1"/>
  <c r="K561" i="1" s="1"/>
  <c r="L561" i="1"/>
  <c r="M561" i="1" s="1"/>
  <c r="N561" i="1"/>
  <c r="O561" i="1"/>
  <c r="J562" i="1"/>
  <c r="K562" i="1" s="1"/>
  <c r="L562" i="1"/>
  <c r="M562" i="1" s="1"/>
  <c r="N562" i="1"/>
  <c r="O562" i="1" s="1"/>
  <c r="J563" i="1"/>
  <c r="K563" i="1" s="1"/>
  <c r="L563" i="1"/>
  <c r="M563" i="1" s="1"/>
  <c r="N563" i="1"/>
  <c r="O563" i="1" s="1"/>
  <c r="J564" i="1"/>
  <c r="K564" i="1" s="1"/>
  <c r="L564" i="1"/>
  <c r="M564" i="1" s="1"/>
  <c r="N564" i="1"/>
  <c r="O564" i="1" s="1"/>
  <c r="J565" i="1"/>
  <c r="K565" i="1"/>
  <c r="L565" i="1"/>
  <c r="M565" i="1" s="1"/>
  <c r="N565" i="1"/>
  <c r="O565" i="1" s="1"/>
  <c r="J566" i="1"/>
  <c r="K566" i="1" s="1"/>
  <c r="L566" i="1"/>
  <c r="M566" i="1" s="1"/>
  <c r="N566" i="1"/>
  <c r="O566" i="1" s="1"/>
  <c r="J567" i="1"/>
  <c r="K567" i="1" s="1"/>
  <c r="L567" i="1"/>
  <c r="M567" i="1" s="1"/>
  <c r="N567" i="1"/>
  <c r="O567" i="1" s="1"/>
  <c r="J568" i="1"/>
  <c r="K568" i="1" s="1"/>
  <c r="L568" i="1"/>
  <c r="M568" i="1" s="1"/>
  <c r="N568" i="1"/>
  <c r="O568" i="1" s="1"/>
  <c r="J569" i="1"/>
  <c r="K569" i="1"/>
  <c r="L569" i="1"/>
  <c r="M569" i="1" s="1"/>
  <c r="N569" i="1"/>
  <c r="O569" i="1" s="1"/>
  <c r="J570" i="1"/>
  <c r="K570" i="1" s="1"/>
  <c r="L570" i="1"/>
  <c r="M570" i="1" s="1"/>
  <c r="N570" i="1"/>
  <c r="O570" i="1" s="1"/>
  <c r="J571" i="1"/>
  <c r="K571" i="1" s="1"/>
  <c r="L571" i="1"/>
  <c r="M571" i="1" s="1"/>
  <c r="N571" i="1"/>
  <c r="O571" i="1" s="1"/>
  <c r="J572" i="1"/>
  <c r="K572" i="1" s="1"/>
  <c r="L572" i="1"/>
  <c r="M572" i="1" s="1"/>
  <c r="N572" i="1"/>
  <c r="O572" i="1" s="1"/>
  <c r="J573" i="1"/>
  <c r="K573" i="1" s="1"/>
  <c r="L573" i="1"/>
  <c r="M573" i="1" s="1"/>
  <c r="N573" i="1"/>
  <c r="O573" i="1" s="1"/>
  <c r="J574" i="1"/>
  <c r="K574" i="1" s="1"/>
  <c r="L574" i="1"/>
  <c r="M574" i="1" s="1"/>
  <c r="N574" i="1"/>
  <c r="O574" i="1" s="1"/>
  <c r="J575" i="1"/>
  <c r="K575" i="1" s="1"/>
  <c r="L575" i="1"/>
  <c r="M575" i="1" s="1"/>
  <c r="N575" i="1"/>
  <c r="O575" i="1" s="1"/>
  <c r="J576" i="1"/>
  <c r="K576" i="1" s="1"/>
  <c r="L576" i="1"/>
  <c r="M576" i="1" s="1"/>
  <c r="N576" i="1"/>
  <c r="O576" i="1" s="1"/>
  <c r="J577" i="1"/>
  <c r="K577" i="1" s="1"/>
  <c r="L577" i="1"/>
  <c r="M577" i="1" s="1"/>
  <c r="N577" i="1"/>
  <c r="O577" i="1" s="1"/>
  <c r="J578" i="1"/>
  <c r="K578" i="1" s="1"/>
  <c r="L578" i="1"/>
  <c r="M578" i="1" s="1"/>
  <c r="N578" i="1"/>
  <c r="O578" i="1" s="1"/>
  <c r="J579" i="1"/>
  <c r="K579" i="1" s="1"/>
  <c r="L579" i="1"/>
  <c r="M579" i="1" s="1"/>
  <c r="N579" i="1"/>
  <c r="O579" i="1" s="1"/>
  <c r="J580" i="1"/>
  <c r="K580" i="1" s="1"/>
  <c r="L580" i="1"/>
  <c r="M580" i="1" s="1"/>
  <c r="N580" i="1"/>
  <c r="O580" i="1" s="1"/>
  <c r="J581" i="1"/>
  <c r="K581" i="1" s="1"/>
  <c r="L581" i="1"/>
  <c r="M581" i="1" s="1"/>
  <c r="N581" i="1"/>
  <c r="O581" i="1" s="1"/>
  <c r="J582" i="1"/>
  <c r="K582" i="1" s="1"/>
  <c r="L582" i="1"/>
  <c r="M582" i="1" s="1"/>
  <c r="N582" i="1"/>
  <c r="O582" i="1" s="1"/>
  <c r="J583" i="1"/>
  <c r="K583" i="1" s="1"/>
  <c r="L583" i="1"/>
  <c r="M583" i="1" s="1"/>
  <c r="N583" i="1"/>
  <c r="O583" i="1" s="1"/>
  <c r="J584" i="1"/>
  <c r="K584" i="1" s="1"/>
  <c r="L584" i="1"/>
  <c r="M584" i="1" s="1"/>
  <c r="N584" i="1"/>
  <c r="O584" i="1" s="1"/>
  <c r="J585" i="1"/>
  <c r="K585" i="1" s="1"/>
  <c r="L585" i="1"/>
  <c r="M585" i="1" s="1"/>
  <c r="N585" i="1"/>
  <c r="O585" i="1" s="1"/>
  <c r="J586" i="1"/>
  <c r="K586" i="1" s="1"/>
  <c r="L586" i="1"/>
  <c r="M586" i="1" s="1"/>
  <c r="N586" i="1"/>
  <c r="O586" i="1" s="1"/>
  <c r="J587" i="1"/>
  <c r="K587" i="1" s="1"/>
  <c r="L587" i="1"/>
  <c r="M587" i="1" s="1"/>
  <c r="N587" i="1"/>
  <c r="O587" i="1" s="1"/>
  <c r="J588" i="1"/>
  <c r="K588" i="1" s="1"/>
  <c r="L588" i="1"/>
  <c r="M588" i="1" s="1"/>
  <c r="N588" i="1"/>
  <c r="O588" i="1" s="1"/>
  <c r="J589" i="1"/>
  <c r="K589" i="1" s="1"/>
  <c r="L589" i="1"/>
  <c r="M589" i="1" s="1"/>
  <c r="N589" i="1"/>
  <c r="O589" i="1" s="1"/>
  <c r="J590" i="1"/>
  <c r="K590" i="1" s="1"/>
  <c r="L590" i="1"/>
  <c r="M590" i="1" s="1"/>
  <c r="N590" i="1"/>
  <c r="O590" i="1" s="1"/>
  <c r="J591" i="1"/>
  <c r="K591" i="1" s="1"/>
  <c r="L591" i="1"/>
  <c r="M591" i="1" s="1"/>
  <c r="N591" i="1"/>
  <c r="O591" i="1" s="1"/>
  <c r="J592" i="1"/>
  <c r="K592" i="1" s="1"/>
  <c r="L592" i="1"/>
  <c r="M592" i="1" s="1"/>
  <c r="N592" i="1"/>
  <c r="O592" i="1" s="1"/>
  <c r="J593" i="1"/>
  <c r="K593" i="1" s="1"/>
  <c r="L593" i="1"/>
  <c r="M593" i="1" s="1"/>
  <c r="N593" i="1"/>
  <c r="O593" i="1" s="1"/>
  <c r="J594" i="1"/>
  <c r="K594" i="1" s="1"/>
  <c r="L594" i="1"/>
  <c r="M594" i="1" s="1"/>
  <c r="N594" i="1"/>
  <c r="O594" i="1" s="1"/>
  <c r="J595" i="1"/>
  <c r="K595" i="1" s="1"/>
  <c r="L595" i="1"/>
  <c r="M595" i="1" s="1"/>
  <c r="N595" i="1"/>
  <c r="O595" i="1" s="1"/>
  <c r="J596" i="1"/>
  <c r="K596" i="1" s="1"/>
  <c r="L596" i="1"/>
  <c r="M596" i="1" s="1"/>
  <c r="N596" i="1"/>
  <c r="O596" i="1" s="1"/>
  <c r="J597" i="1"/>
  <c r="K597" i="1" s="1"/>
  <c r="L597" i="1"/>
  <c r="M597" i="1" s="1"/>
  <c r="N597" i="1"/>
  <c r="O597" i="1" s="1"/>
  <c r="J598" i="1"/>
  <c r="K598" i="1" s="1"/>
  <c r="L598" i="1"/>
  <c r="M598" i="1" s="1"/>
  <c r="N598" i="1"/>
  <c r="O598" i="1" s="1"/>
  <c r="J599" i="1"/>
  <c r="K599" i="1" s="1"/>
  <c r="L599" i="1"/>
  <c r="M599" i="1" s="1"/>
  <c r="N599" i="1"/>
  <c r="O599" i="1" s="1"/>
  <c r="J600" i="1"/>
  <c r="K600" i="1" s="1"/>
  <c r="L600" i="1"/>
  <c r="M600" i="1" s="1"/>
  <c r="N600" i="1"/>
  <c r="O600" i="1" s="1"/>
  <c r="J601" i="1"/>
  <c r="K601" i="1" s="1"/>
  <c r="L601" i="1"/>
  <c r="M601" i="1" s="1"/>
  <c r="N601" i="1"/>
  <c r="O601" i="1" s="1"/>
  <c r="J602" i="1"/>
  <c r="K602" i="1" s="1"/>
  <c r="L602" i="1"/>
  <c r="M602" i="1" s="1"/>
  <c r="N602" i="1"/>
  <c r="O602" i="1" s="1"/>
  <c r="J603" i="1"/>
  <c r="K603" i="1" s="1"/>
  <c r="L603" i="1"/>
  <c r="M603" i="1" s="1"/>
  <c r="N603" i="1"/>
  <c r="O603" i="1" s="1"/>
  <c r="J604" i="1"/>
  <c r="K604" i="1" s="1"/>
  <c r="L604" i="1"/>
  <c r="M604" i="1"/>
  <c r="N604" i="1"/>
  <c r="O604" i="1" s="1"/>
  <c r="J605" i="1"/>
  <c r="K605" i="1" s="1"/>
  <c r="L605" i="1"/>
  <c r="M605" i="1" s="1"/>
  <c r="N605" i="1"/>
  <c r="O605" i="1" s="1"/>
  <c r="J606" i="1"/>
  <c r="K606" i="1" s="1"/>
  <c r="L606" i="1"/>
  <c r="M606" i="1" s="1"/>
  <c r="N606" i="1"/>
  <c r="O606" i="1" s="1"/>
  <c r="J607" i="1"/>
  <c r="K607" i="1" s="1"/>
  <c r="L607" i="1"/>
  <c r="M607" i="1" s="1"/>
  <c r="N607" i="1"/>
  <c r="O607" i="1" s="1"/>
  <c r="J608" i="1"/>
  <c r="K608" i="1" s="1"/>
  <c r="L608" i="1"/>
  <c r="M608" i="1" s="1"/>
  <c r="N608" i="1"/>
  <c r="O608" i="1" s="1"/>
  <c r="J609" i="1"/>
  <c r="K609" i="1" s="1"/>
  <c r="L609" i="1"/>
  <c r="M609" i="1" s="1"/>
  <c r="N609" i="1"/>
  <c r="O609" i="1" s="1"/>
  <c r="J610" i="1"/>
  <c r="K610" i="1" s="1"/>
  <c r="L610" i="1"/>
  <c r="M610" i="1" s="1"/>
  <c r="N610" i="1"/>
  <c r="O610" i="1" s="1"/>
  <c r="J611" i="1"/>
  <c r="K611" i="1" s="1"/>
  <c r="L611" i="1"/>
  <c r="M611" i="1" s="1"/>
  <c r="N611" i="1"/>
  <c r="O611" i="1" s="1"/>
  <c r="J612" i="1"/>
  <c r="K612" i="1"/>
  <c r="L612" i="1"/>
  <c r="M612" i="1"/>
  <c r="N612" i="1"/>
  <c r="O612" i="1" s="1"/>
  <c r="J613" i="1"/>
  <c r="K613" i="1" s="1"/>
  <c r="L613" i="1"/>
  <c r="M613" i="1" s="1"/>
  <c r="N613" i="1"/>
  <c r="O613" i="1" s="1"/>
  <c r="J614" i="1"/>
  <c r="K614" i="1" s="1"/>
  <c r="L614" i="1"/>
  <c r="M614" i="1" s="1"/>
  <c r="N614" i="1"/>
  <c r="O614" i="1" s="1"/>
  <c r="J615" i="1"/>
  <c r="K615" i="1" s="1"/>
  <c r="L615" i="1"/>
  <c r="M615" i="1" s="1"/>
  <c r="N615" i="1"/>
  <c r="O615" i="1" s="1"/>
  <c r="J616" i="1"/>
  <c r="K616" i="1" s="1"/>
  <c r="L616" i="1"/>
  <c r="M616" i="1" s="1"/>
  <c r="N616" i="1"/>
  <c r="O616" i="1" s="1"/>
  <c r="J617" i="1"/>
  <c r="K617" i="1" s="1"/>
  <c r="L617" i="1"/>
  <c r="M617" i="1" s="1"/>
  <c r="N617" i="1"/>
  <c r="O617" i="1" s="1"/>
  <c r="J618" i="1"/>
  <c r="K618" i="1" s="1"/>
  <c r="L618" i="1"/>
  <c r="M618" i="1" s="1"/>
  <c r="N618" i="1"/>
  <c r="O618" i="1" s="1"/>
  <c r="J619" i="1"/>
  <c r="K619" i="1" s="1"/>
  <c r="L619" i="1"/>
  <c r="M619" i="1" s="1"/>
  <c r="N619" i="1"/>
  <c r="O619" i="1" s="1"/>
  <c r="J620" i="1"/>
  <c r="K620" i="1" s="1"/>
  <c r="L620" i="1"/>
  <c r="M620" i="1" s="1"/>
  <c r="N620" i="1"/>
  <c r="O620" i="1" s="1"/>
  <c r="J621" i="1"/>
  <c r="K621" i="1" s="1"/>
  <c r="L621" i="1"/>
  <c r="M621" i="1" s="1"/>
  <c r="N621" i="1"/>
  <c r="O621" i="1" s="1"/>
  <c r="J622" i="1"/>
  <c r="K622" i="1" s="1"/>
  <c r="L622" i="1"/>
  <c r="M622" i="1" s="1"/>
  <c r="N622" i="1"/>
  <c r="O622" i="1" s="1"/>
  <c r="J623" i="1"/>
  <c r="K623" i="1" s="1"/>
  <c r="L623" i="1"/>
  <c r="M623" i="1" s="1"/>
  <c r="N623" i="1"/>
  <c r="O623" i="1" s="1"/>
  <c r="J624" i="1"/>
  <c r="K624" i="1" s="1"/>
  <c r="L624" i="1"/>
  <c r="M624" i="1" s="1"/>
  <c r="N624" i="1"/>
  <c r="O624" i="1" s="1"/>
  <c r="J625" i="1"/>
  <c r="K625" i="1" s="1"/>
  <c r="L625" i="1"/>
  <c r="M625" i="1" s="1"/>
  <c r="N625" i="1"/>
  <c r="O625" i="1" s="1"/>
  <c r="J626" i="1"/>
  <c r="K626" i="1" s="1"/>
  <c r="L626" i="1"/>
  <c r="M626" i="1" s="1"/>
  <c r="N626" i="1"/>
  <c r="O626" i="1" s="1"/>
  <c r="J627" i="1"/>
  <c r="K627" i="1"/>
  <c r="L627" i="1"/>
  <c r="M627" i="1" s="1"/>
  <c r="N627" i="1"/>
  <c r="O627" i="1" s="1"/>
  <c r="J628" i="1"/>
  <c r="K628" i="1" s="1"/>
  <c r="L628" i="1"/>
  <c r="M628" i="1" s="1"/>
  <c r="N628" i="1"/>
  <c r="O628" i="1" s="1"/>
  <c r="J629" i="1"/>
  <c r="K629" i="1" s="1"/>
  <c r="L629" i="1"/>
  <c r="M629" i="1" s="1"/>
  <c r="N629" i="1"/>
  <c r="O629" i="1" s="1"/>
  <c r="J630" i="1"/>
  <c r="K630" i="1" s="1"/>
  <c r="L630" i="1"/>
  <c r="M630" i="1" s="1"/>
  <c r="N630" i="1"/>
  <c r="O630" i="1" s="1"/>
  <c r="J631" i="1"/>
  <c r="K631" i="1" s="1"/>
  <c r="L631" i="1"/>
  <c r="M631" i="1" s="1"/>
  <c r="N631" i="1"/>
  <c r="O631" i="1" s="1"/>
  <c r="J632" i="1"/>
  <c r="K632" i="1" s="1"/>
  <c r="L632" i="1"/>
  <c r="M632" i="1" s="1"/>
  <c r="N632" i="1"/>
  <c r="O632" i="1" s="1"/>
  <c r="J633" i="1"/>
  <c r="K633" i="1" s="1"/>
  <c r="L633" i="1"/>
  <c r="M633" i="1" s="1"/>
  <c r="N633" i="1"/>
  <c r="O633" i="1" s="1"/>
  <c r="J634" i="1"/>
  <c r="K634" i="1" s="1"/>
  <c r="L634" i="1"/>
  <c r="M634" i="1" s="1"/>
  <c r="N634" i="1"/>
  <c r="O634" i="1" s="1"/>
  <c r="J635" i="1"/>
  <c r="K635" i="1" s="1"/>
  <c r="L635" i="1"/>
  <c r="M635" i="1" s="1"/>
  <c r="N635" i="1"/>
  <c r="O635" i="1" s="1"/>
  <c r="J636" i="1"/>
  <c r="K636" i="1" s="1"/>
  <c r="L636" i="1"/>
  <c r="M636" i="1" s="1"/>
  <c r="N636" i="1"/>
  <c r="O636" i="1" s="1"/>
  <c r="J637" i="1"/>
  <c r="K637" i="1" s="1"/>
  <c r="L637" i="1"/>
  <c r="M637" i="1" s="1"/>
  <c r="N637" i="1"/>
  <c r="O637" i="1" s="1"/>
  <c r="J638" i="1"/>
  <c r="K638" i="1" s="1"/>
  <c r="L638" i="1"/>
  <c r="M638" i="1" s="1"/>
  <c r="N638" i="1"/>
  <c r="O638" i="1" s="1"/>
  <c r="J639" i="1"/>
  <c r="K639" i="1" s="1"/>
  <c r="L639" i="1"/>
  <c r="M639" i="1" s="1"/>
  <c r="N639" i="1"/>
  <c r="O639" i="1" s="1"/>
  <c r="J640" i="1"/>
  <c r="K640" i="1" s="1"/>
  <c r="L640" i="1"/>
  <c r="M640" i="1" s="1"/>
  <c r="N640" i="1"/>
  <c r="O640" i="1" s="1"/>
  <c r="J641" i="1"/>
  <c r="K641" i="1" s="1"/>
  <c r="L641" i="1"/>
  <c r="M641" i="1" s="1"/>
  <c r="N641" i="1"/>
  <c r="O641" i="1" s="1"/>
  <c r="J642" i="1"/>
  <c r="K642" i="1" s="1"/>
  <c r="L642" i="1"/>
  <c r="M642" i="1" s="1"/>
  <c r="N642" i="1"/>
  <c r="O642" i="1" s="1"/>
  <c r="J643" i="1"/>
  <c r="K643" i="1" s="1"/>
  <c r="L643" i="1"/>
  <c r="M643" i="1" s="1"/>
  <c r="N643" i="1"/>
  <c r="O643" i="1" s="1"/>
  <c r="J644" i="1"/>
  <c r="K644" i="1" s="1"/>
  <c r="L644" i="1"/>
  <c r="M644" i="1" s="1"/>
  <c r="N644" i="1"/>
  <c r="O644" i="1" s="1"/>
  <c r="J645" i="1"/>
  <c r="K645" i="1" s="1"/>
  <c r="L645" i="1"/>
  <c r="M645" i="1" s="1"/>
  <c r="N645" i="1"/>
  <c r="O645" i="1" s="1"/>
  <c r="J646" i="1"/>
  <c r="K646" i="1" s="1"/>
  <c r="L646" i="1"/>
  <c r="M646" i="1" s="1"/>
  <c r="N646" i="1"/>
  <c r="O646" i="1" s="1"/>
  <c r="J647" i="1"/>
  <c r="K647" i="1" s="1"/>
  <c r="L647" i="1"/>
  <c r="M647" i="1" s="1"/>
  <c r="N647" i="1"/>
  <c r="O647" i="1" s="1"/>
  <c r="J648" i="1"/>
  <c r="K648" i="1" s="1"/>
  <c r="L648" i="1"/>
  <c r="M648" i="1" s="1"/>
  <c r="N648" i="1"/>
  <c r="O648" i="1" s="1"/>
  <c r="J649" i="1"/>
  <c r="K649" i="1" s="1"/>
  <c r="L649" i="1"/>
  <c r="M649" i="1" s="1"/>
  <c r="N649" i="1"/>
  <c r="O649" i="1" s="1"/>
  <c r="J650" i="1"/>
  <c r="K650" i="1" s="1"/>
  <c r="L650" i="1"/>
  <c r="M650" i="1" s="1"/>
  <c r="N650" i="1"/>
  <c r="O650" i="1" s="1"/>
  <c r="J651" i="1"/>
  <c r="K651" i="1" s="1"/>
  <c r="L651" i="1"/>
  <c r="M651" i="1" s="1"/>
  <c r="N651" i="1"/>
  <c r="O651" i="1" s="1"/>
  <c r="J652" i="1"/>
  <c r="K652" i="1" s="1"/>
  <c r="L652" i="1"/>
  <c r="M652" i="1" s="1"/>
  <c r="N652" i="1"/>
  <c r="O652" i="1" s="1"/>
  <c r="J653" i="1"/>
  <c r="K653" i="1" s="1"/>
  <c r="L653" i="1"/>
  <c r="M653" i="1" s="1"/>
  <c r="N653" i="1"/>
  <c r="O653" i="1" s="1"/>
  <c r="J654" i="1"/>
  <c r="K654" i="1" s="1"/>
  <c r="L654" i="1"/>
  <c r="M654" i="1" s="1"/>
  <c r="N654" i="1"/>
  <c r="O654" i="1" s="1"/>
  <c r="J655" i="1"/>
  <c r="K655" i="1" s="1"/>
  <c r="L655" i="1"/>
  <c r="M655" i="1" s="1"/>
  <c r="N655" i="1"/>
  <c r="O655" i="1" s="1"/>
  <c r="J656" i="1"/>
  <c r="K656" i="1" s="1"/>
  <c r="L656" i="1"/>
  <c r="M656" i="1" s="1"/>
  <c r="N656" i="1"/>
  <c r="O656" i="1" s="1"/>
  <c r="J657" i="1"/>
  <c r="K657" i="1" s="1"/>
  <c r="L657" i="1"/>
  <c r="M657" i="1" s="1"/>
  <c r="N657" i="1"/>
  <c r="O657" i="1" s="1"/>
  <c r="J658" i="1"/>
  <c r="K658" i="1" s="1"/>
  <c r="L658" i="1"/>
  <c r="M658" i="1" s="1"/>
  <c r="N658" i="1"/>
  <c r="O658" i="1" s="1"/>
  <c r="J659" i="1"/>
  <c r="K659" i="1" s="1"/>
  <c r="L659" i="1"/>
  <c r="M659" i="1" s="1"/>
  <c r="N659" i="1"/>
  <c r="O659" i="1" s="1"/>
  <c r="J660" i="1"/>
  <c r="K660" i="1" s="1"/>
  <c r="L660" i="1"/>
  <c r="M660" i="1" s="1"/>
  <c r="N660" i="1"/>
  <c r="O660" i="1" s="1"/>
  <c r="J661" i="1"/>
  <c r="K661" i="1" s="1"/>
  <c r="L661" i="1"/>
  <c r="M661" i="1" s="1"/>
  <c r="N661" i="1"/>
  <c r="O661" i="1" s="1"/>
  <c r="J662" i="1"/>
  <c r="K662" i="1" s="1"/>
  <c r="L662" i="1"/>
  <c r="M662" i="1" s="1"/>
  <c r="N662" i="1"/>
  <c r="O662" i="1" s="1"/>
  <c r="J663" i="1"/>
  <c r="K663" i="1" s="1"/>
  <c r="L663" i="1"/>
  <c r="M663" i="1" s="1"/>
  <c r="N663" i="1"/>
  <c r="O663" i="1" s="1"/>
  <c r="J664" i="1"/>
  <c r="K664" i="1" s="1"/>
  <c r="L664" i="1"/>
  <c r="M664" i="1" s="1"/>
  <c r="N664" i="1"/>
  <c r="O664" i="1" s="1"/>
  <c r="J665" i="1"/>
  <c r="K665" i="1" s="1"/>
  <c r="L665" i="1"/>
  <c r="M665" i="1" s="1"/>
  <c r="N665" i="1"/>
  <c r="O665" i="1" s="1"/>
  <c r="J666" i="1"/>
  <c r="K666" i="1" s="1"/>
  <c r="L666" i="1"/>
  <c r="M666" i="1" s="1"/>
  <c r="N666" i="1"/>
  <c r="O666" i="1" s="1"/>
  <c r="J667" i="1"/>
  <c r="K667" i="1" s="1"/>
  <c r="L667" i="1"/>
  <c r="M667" i="1" s="1"/>
  <c r="N667" i="1"/>
  <c r="O667" i="1" s="1"/>
  <c r="J668" i="1"/>
  <c r="K668" i="1" s="1"/>
  <c r="L668" i="1"/>
  <c r="M668" i="1" s="1"/>
  <c r="N668" i="1"/>
  <c r="O668" i="1" s="1"/>
  <c r="J669" i="1"/>
  <c r="K669" i="1" s="1"/>
  <c r="L669" i="1"/>
  <c r="M669" i="1" s="1"/>
  <c r="N669" i="1"/>
  <c r="O669" i="1" s="1"/>
  <c r="J670" i="1"/>
  <c r="K670" i="1" s="1"/>
  <c r="L670" i="1"/>
  <c r="M670" i="1" s="1"/>
  <c r="N670" i="1"/>
  <c r="O670" i="1" s="1"/>
  <c r="J671" i="1"/>
  <c r="K671" i="1" s="1"/>
  <c r="L671" i="1"/>
  <c r="M671" i="1" s="1"/>
  <c r="N671" i="1"/>
  <c r="O671" i="1"/>
  <c r="J672" i="1"/>
  <c r="K672" i="1" s="1"/>
  <c r="L672" i="1"/>
  <c r="M672" i="1" s="1"/>
  <c r="N672" i="1"/>
  <c r="O672" i="1" s="1"/>
  <c r="J673" i="1"/>
  <c r="K673" i="1" s="1"/>
  <c r="L673" i="1"/>
  <c r="M673" i="1" s="1"/>
  <c r="N673" i="1"/>
  <c r="O673" i="1" s="1"/>
  <c r="J674" i="1"/>
  <c r="K674" i="1" s="1"/>
  <c r="L674" i="1"/>
  <c r="M674" i="1" s="1"/>
  <c r="N674" i="1"/>
  <c r="O674" i="1" s="1"/>
  <c r="J675" i="1"/>
  <c r="K675" i="1" s="1"/>
  <c r="L675" i="1"/>
  <c r="M675" i="1" s="1"/>
  <c r="N675" i="1"/>
  <c r="O675" i="1" s="1"/>
  <c r="J676" i="1"/>
  <c r="K676" i="1" s="1"/>
  <c r="L676" i="1"/>
  <c r="M676" i="1" s="1"/>
  <c r="N676" i="1"/>
  <c r="O676" i="1"/>
  <c r="J677" i="1"/>
  <c r="K677" i="1" s="1"/>
  <c r="L677" i="1"/>
  <c r="M677" i="1" s="1"/>
  <c r="N677" i="1"/>
  <c r="O677" i="1" s="1"/>
  <c r="J678" i="1"/>
  <c r="K678" i="1" s="1"/>
  <c r="L678" i="1"/>
  <c r="M678" i="1" s="1"/>
  <c r="N678" i="1"/>
  <c r="O678" i="1" s="1"/>
  <c r="J679" i="1"/>
  <c r="K679" i="1" s="1"/>
  <c r="L679" i="1"/>
  <c r="M679" i="1" s="1"/>
  <c r="N679" i="1"/>
  <c r="O679" i="1" s="1"/>
  <c r="J680" i="1"/>
  <c r="K680" i="1" s="1"/>
  <c r="L680" i="1"/>
  <c r="M680" i="1" s="1"/>
  <c r="N680" i="1"/>
  <c r="O680" i="1" s="1"/>
  <c r="J681" i="1"/>
  <c r="K681" i="1" s="1"/>
  <c r="L681" i="1"/>
  <c r="M681" i="1" s="1"/>
  <c r="N681" i="1"/>
  <c r="O681" i="1" s="1"/>
  <c r="J682" i="1"/>
  <c r="K682" i="1" s="1"/>
  <c r="L682" i="1"/>
  <c r="M682" i="1" s="1"/>
  <c r="N682" i="1"/>
  <c r="O682" i="1" s="1"/>
  <c r="J683" i="1"/>
  <c r="K683" i="1" s="1"/>
  <c r="L683" i="1"/>
  <c r="M683" i="1" s="1"/>
  <c r="N683" i="1"/>
  <c r="O683" i="1" s="1"/>
  <c r="J684" i="1"/>
  <c r="K684" i="1" s="1"/>
  <c r="L684" i="1"/>
  <c r="M684" i="1" s="1"/>
  <c r="N684" i="1"/>
  <c r="O684" i="1" s="1"/>
  <c r="J685" i="1"/>
  <c r="K685" i="1" s="1"/>
  <c r="L685" i="1"/>
  <c r="M685" i="1" s="1"/>
  <c r="N685" i="1"/>
  <c r="O685" i="1" s="1"/>
  <c r="J686" i="1"/>
  <c r="K686" i="1" s="1"/>
  <c r="L686" i="1"/>
  <c r="M686" i="1" s="1"/>
  <c r="N686" i="1"/>
  <c r="O686" i="1" s="1"/>
  <c r="J687" i="1"/>
  <c r="K687" i="1" s="1"/>
  <c r="L687" i="1"/>
  <c r="M687" i="1" s="1"/>
  <c r="N687" i="1"/>
  <c r="O687" i="1" s="1"/>
  <c r="J688" i="1"/>
  <c r="K688" i="1" s="1"/>
  <c r="L688" i="1"/>
  <c r="M688" i="1" s="1"/>
  <c r="N688" i="1"/>
  <c r="O688" i="1" s="1"/>
  <c r="J689" i="1"/>
  <c r="K689" i="1" s="1"/>
  <c r="L689" i="1"/>
  <c r="M689" i="1" s="1"/>
  <c r="N689" i="1"/>
  <c r="O689" i="1" s="1"/>
  <c r="J690" i="1"/>
  <c r="K690" i="1" s="1"/>
  <c r="L690" i="1"/>
  <c r="M690" i="1" s="1"/>
  <c r="N690" i="1"/>
  <c r="O690" i="1" s="1"/>
  <c r="J691" i="1"/>
  <c r="K691" i="1" s="1"/>
  <c r="L691" i="1"/>
  <c r="M691" i="1" s="1"/>
  <c r="N691" i="1"/>
  <c r="O691" i="1" s="1"/>
  <c r="J692" i="1"/>
  <c r="K692" i="1" s="1"/>
  <c r="L692" i="1"/>
  <c r="M692" i="1" s="1"/>
  <c r="N692" i="1"/>
  <c r="O692" i="1" s="1"/>
  <c r="J693" i="1"/>
  <c r="K693" i="1" s="1"/>
  <c r="L693" i="1"/>
  <c r="M693" i="1" s="1"/>
  <c r="N693" i="1"/>
  <c r="O693" i="1" s="1"/>
  <c r="J694" i="1"/>
  <c r="K694" i="1" s="1"/>
  <c r="L694" i="1"/>
  <c r="M694" i="1" s="1"/>
  <c r="N694" i="1"/>
  <c r="O694" i="1" s="1"/>
  <c r="J695" i="1"/>
  <c r="K695" i="1" s="1"/>
  <c r="L695" i="1"/>
  <c r="M695" i="1" s="1"/>
  <c r="N695" i="1"/>
  <c r="O695" i="1" s="1"/>
  <c r="J696" i="1"/>
  <c r="K696" i="1" s="1"/>
  <c r="L696" i="1"/>
  <c r="M696" i="1" s="1"/>
  <c r="N696" i="1"/>
  <c r="O696" i="1" s="1"/>
  <c r="J697" i="1"/>
  <c r="K697" i="1" s="1"/>
  <c r="L697" i="1"/>
  <c r="M697" i="1" s="1"/>
  <c r="N697" i="1"/>
  <c r="O697" i="1" s="1"/>
  <c r="J698" i="1"/>
  <c r="K698" i="1" s="1"/>
  <c r="L698" i="1"/>
  <c r="M698" i="1" s="1"/>
  <c r="N698" i="1"/>
  <c r="O698" i="1" s="1"/>
  <c r="J699" i="1"/>
  <c r="K699" i="1" s="1"/>
  <c r="L699" i="1"/>
  <c r="M699" i="1" s="1"/>
  <c r="N699" i="1"/>
  <c r="O699" i="1" s="1"/>
  <c r="J700" i="1"/>
  <c r="K700" i="1"/>
  <c r="L700" i="1"/>
  <c r="M700" i="1" s="1"/>
  <c r="N700" i="1"/>
  <c r="O700" i="1" s="1"/>
  <c r="J701" i="1"/>
  <c r="K701" i="1" s="1"/>
  <c r="L701" i="1"/>
  <c r="M701" i="1" s="1"/>
  <c r="N701" i="1"/>
  <c r="O701" i="1" s="1"/>
  <c r="J702" i="1"/>
  <c r="K702" i="1" s="1"/>
  <c r="L702" i="1"/>
  <c r="M702" i="1" s="1"/>
  <c r="N702" i="1"/>
  <c r="O702" i="1" s="1"/>
  <c r="J703" i="1"/>
  <c r="K703" i="1" s="1"/>
  <c r="L703" i="1"/>
  <c r="M703" i="1" s="1"/>
  <c r="N703" i="1"/>
  <c r="O703" i="1" s="1"/>
  <c r="J704" i="1"/>
  <c r="K704" i="1" s="1"/>
  <c r="L704" i="1"/>
  <c r="M704" i="1" s="1"/>
  <c r="N704" i="1"/>
  <c r="O704" i="1" s="1"/>
  <c r="J705" i="1"/>
  <c r="K705" i="1" s="1"/>
  <c r="L705" i="1"/>
  <c r="M705" i="1" s="1"/>
  <c r="N705" i="1"/>
  <c r="O705" i="1" s="1"/>
  <c r="J706" i="1"/>
  <c r="K706" i="1" s="1"/>
  <c r="L706" i="1"/>
  <c r="M706" i="1" s="1"/>
  <c r="N706" i="1"/>
  <c r="O706" i="1" s="1"/>
  <c r="J707" i="1"/>
  <c r="K707" i="1" s="1"/>
  <c r="L707" i="1"/>
  <c r="M707" i="1" s="1"/>
  <c r="N707" i="1"/>
  <c r="O707" i="1" s="1"/>
  <c r="J708" i="1"/>
  <c r="K708" i="1" s="1"/>
  <c r="L708" i="1"/>
  <c r="M708" i="1" s="1"/>
  <c r="N708" i="1"/>
  <c r="O708" i="1" s="1"/>
  <c r="J709" i="1"/>
  <c r="K709" i="1" s="1"/>
  <c r="L709" i="1"/>
  <c r="M709" i="1"/>
  <c r="N709" i="1"/>
  <c r="O709" i="1" s="1"/>
  <c r="J710" i="1"/>
  <c r="K710" i="1" s="1"/>
  <c r="L710" i="1"/>
  <c r="M710" i="1" s="1"/>
  <c r="N710" i="1"/>
  <c r="O710" i="1" s="1"/>
  <c r="J711" i="1"/>
  <c r="K711" i="1" s="1"/>
  <c r="L711" i="1"/>
  <c r="M711" i="1" s="1"/>
  <c r="N711" i="1"/>
  <c r="O711" i="1" s="1"/>
  <c r="J712" i="1"/>
  <c r="K712" i="1" s="1"/>
  <c r="L712" i="1"/>
  <c r="M712" i="1" s="1"/>
  <c r="N712" i="1"/>
  <c r="O712" i="1" s="1"/>
  <c r="J713" i="1"/>
  <c r="K713" i="1" s="1"/>
  <c r="L713" i="1"/>
  <c r="M713" i="1" s="1"/>
  <c r="N713" i="1"/>
  <c r="O713" i="1" s="1"/>
  <c r="J714" i="1"/>
  <c r="K714" i="1" s="1"/>
  <c r="L714" i="1"/>
  <c r="M714" i="1" s="1"/>
  <c r="N714" i="1"/>
  <c r="O714" i="1" s="1"/>
  <c r="J715" i="1"/>
  <c r="K715" i="1" s="1"/>
  <c r="L715" i="1"/>
  <c r="M715" i="1" s="1"/>
  <c r="N715" i="1"/>
  <c r="O715" i="1" s="1"/>
  <c r="J716" i="1"/>
  <c r="K716" i="1" s="1"/>
  <c r="L716" i="1"/>
  <c r="M716" i="1" s="1"/>
  <c r="N716" i="1"/>
  <c r="O716" i="1" s="1"/>
  <c r="J717" i="1"/>
  <c r="K717" i="1"/>
  <c r="L717" i="1"/>
  <c r="M717" i="1" s="1"/>
  <c r="N717" i="1"/>
  <c r="O717" i="1" s="1"/>
  <c r="J718" i="1"/>
  <c r="K718" i="1" s="1"/>
  <c r="L718" i="1"/>
  <c r="M718" i="1" s="1"/>
  <c r="N718" i="1"/>
  <c r="O718" i="1" s="1"/>
  <c r="J719" i="1"/>
  <c r="K719" i="1" s="1"/>
  <c r="L719" i="1"/>
  <c r="M719" i="1" s="1"/>
  <c r="N719" i="1"/>
  <c r="O719" i="1" s="1"/>
  <c r="J720" i="1"/>
  <c r="K720" i="1"/>
  <c r="L720" i="1"/>
  <c r="M720" i="1" s="1"/>
  <c r="N720" i="1"/>
  <c r="O720" i="1" s="1"/>
  <c r="J721" i="1"/>
  <c r="K721" i="1" s="1"/>
  <c r="L721" i="1"/>
  <c r="M721" i="1" s="1"/>
  <c r="N721" i="1"/>
  <c r="O721" i="1" s="1"/>
  <c r="J722" i="1"/>
  <c r="K722" i="1" s="1"/>
  <c r="L722" i="1"/>
  <c r="M722" i="1" s="1"/>
  <c r="N722" i="1"/>
  <c r="O722" i="1" s="1"/>
  <c r="J723" i="1"/>
  <c r="K723" i="1" s="1"/>
  <c r="L723" i="1"/>
  <c r="M723" i="1" s="1"/>
  <c r="N723" i="1"/>
  <c r="O723" i="1" s="1"/>
  <c r="J724" i="1"/>
  <c r="K724" i="1" s="1"/>
  <c r="L724" i="1"/>
  <c r="M724" i="1" s="1"/>
  <c r="N724" i="1"/>
  <c r="O724" i="1" s="1"/>
  <c r="J725" i="1"/>
  <c r="K725" i="1" s="1"/>
  <c r="L725" i="1"/>
  <c r="M725" i="1" s="1"/>
  <c r="N725" i="1"/>
  <c r="O725" i="1" s="1"/>
  <c r="J726" i="1"/>
  <c r="K726" i="1"/>
  <c r="L726" i="1"/>
  <c r="M726" i="1" s="1"/>
  <c r="N726" i="1"/>
  <c r="O726" i="1" s="1"/>
  <c r="J727" i="1"/>
  <c r="K727" i="1" s="1"/>
  <c r="L727" i="1"/>
  <c r="M727" i="1" s="1"/>
  <c r="N727" i="1"/>
  <c r="O727" i="1" s="1"/>
  <c r="J728" i="1"/>
  <c r="K728" i="1" s="1"/>
  <c r="L728" i="1"/>
  <c r="M728" i="1" s="1"/>
  <c r="N728" i="1"/>
  <c r="O728" i="1" s="1"/>
  <c r="J729" i="1"/>
  <c r="K729" i="1" s="1"/>
  <c r="L729" i="1"/>
  <c r="M729" i="1" s="1"/>
  <c r="N729" i="1"/>
  <c r="O729" i="1" s="1"/>
  <c r="J730" i="1"/>
  <c r="K730" i="1" s="1"/>
  <c r="L730" i="1"/>
  <c r="M730" i="1" s="1"/>
  <c r="N730" i="1"/>
  <c r="O730" i="1" s="1"/>
  <c r="J731" i="1"/>
  <c r="K731" i="1" s="1"/>
  <c r="L731" i="1"/>
  <c r="M731" i="1" s="1"/>
  <c r="N731" i="1"/>
  <c r="O731" i="1" s="1"/>
  <c r="J732" i="1"/>
  <c r="K732" i="1" s="1"/>
  <c r="L732" i="1"/>
  <c r="M732" i="1" s="1"/>
  <c r="N732" i="1"/>
  <c r="O732" i="1" s="1"/>
  <c r="J733" i="1"/>
  <c r="K733" i="1" s="1"/>
  <c r="L733" i="1"/>
  <c r="M733" i="1" s="1"/>
  <c r="N733" i="1"/>
  <c r="O733" i="1" s="1"/>
  <c r="J734" i="1"/>
  <c r="K734" i="1" s="1"/>
  <c r="L734" i="1"/>
  <c r="M734" i="1" s="1"/>
  <c r="N734" i="1"/>
  <c r="O734" i="1" s="1"/>
  <c r="J735" i="1"/>
  <c r="K735" i="1" s="1"/>
  <c r="L735" i="1"/>
  <c r="M735" i="1" s="1"/>
  <c r="N735" i="1"/>
  <c r="O735" i="1" s="1"/>
  <c r="J736" i="1"/>
  <c r="K736" i="1" s="1"/>
  <c r="L736" i="1"/>
  <c r="M736" i="1"/>
  <c r="N736" i="1"/>
  <c r="O736" i="1" s="1"/>
  <c r="J737" i="1"/>
  <c r="K737" i="1" s="1"/>
  <c r="L737" i="1"/>
  <c r="M737" i="1" s="1"/>
  <c r="N737" i="1"/>
  <c r="O737" i="1" s="1"/>
  <c r="J738" i="1"/>
  <c r="K738" i="1" s="1"/>
  <c r="L738" i="1"/>
  <c r="M738" i="1" s="1"/>
  <c r="N738" i="1"/>
  <c r="O738" i="1" s="1"/>
  <c r="J739" i="1"/>
  <c r="K739" i="1" s="1"/>
  <c r="L739" i="1"/>
  <c r="M739" i="1" s="1"/>
  <c r="N739" i="1"/>
  <c r="O739" i="1" s="1"/>
  <c r="J740" i="1"/>
  <c r="K740" i="1" s="1"/>
  <c r="L740" i="1"/>
  <c r="M740" i="1" s="1"/>
  <c r="N740" i="1"/>
  <c r="O740" i="1" s="1"/>
  <c r="J741" i="1"/>
  <c r="K741" i="1"/>
  <c r="L741" i="1"/>
  <c r="M741" i="1" s="1"/>
  <c r="N741" i="1"/>
  <c r="O741" i="1" s="1"/>
  <c r="J742" i="1"/>
  <c r="K742" i="1" s="1"/>
  <c r="L742" i="1"/>
  <c r="M742" i="1" s="1"/>
  <c r="N742" i="1"/>
  <c r="O742" i="1" s="1"/>
  <c r="J743" i="1"/>
  <c r="K743" i="1" s="1"/>
  <c r="L743" i="1"/>
  <c r="M743" i="1" s="1"/>
  <c r="N743" i="1"/>
  <c r="O743" i="1" s="1"/>
  <c r="J744" i="1"/>
  <c r="K744" i="1" s="1"/>
  <c r="L744" i="1"/>
  <c r="M744" i="1" s="1"/>
  <c r="N744" i="1"/>
  <c r="O744" i="1"/>
  <c r="J745" i="1"/>
  <c r="K745" i="1" s="1"/>
  <c r="L745" i="1"/>
  <c r="M745" i="1" s="1"/>
  <c r="N745" i="1"/>
  <c r="O745" i="1" s="1"/>
  <c r="J746" i="1"/>
  <c r="K746" i="1" s="1"/>
  <c r="L746" i="1"/>
  <c r="M746" i="1" s="1"/>
  <c r="N746" i="1"/>
  <c r="O746" i="1" s="1"/>
  <c r="J747" i="1"/>
  <c r="K747" i="1" s="1"/>
  <c r="L747" i="1"/>
  <c r="M747" i="1"/>
  <c r="N747" i="1"/>
  <c r="O747" i="1" s="1"/>
  <c r="J748" i="1"/>
  <c r="K748" i="1" s="1"/>
  <c r="L748" i="1"/>
  <c r="M748" i="1" s="1"/>
  <c r="N748" i="1"/>
  <c r="O748" i="1" s="1"/>
  <c r="J749" i="1"/>
  <c r="K749" i="1" s="1"/>
  <c r="L749" i="1"/>
  <c r="M749" i="1" s="1"/>
  <c r="N749" i="1"/>
  <c r="O749" i="1" s="1"/>
  <c r="J750" i="1"/>
  <c r="K750" i="1" s="1"/>
  <c r="L750" i="1"/>
  <c r="M750" i="1" s="1"/>
  <c r="N750" i="1"/>
  <c r="O750" i="1" s="1"/>
  <c r="J751" i="1"/>
  <c r="K751" i="1" s="1"/>
  <c r="L751" i="1"/>
  <c r="M751" i="1" s="1"/>
  <c r="N751" i="1"/>
  <c r="O751" i="1" s="1"/>
  <c r="J752" i="1"/>
  <c r="K752" i="1"/>
  <c r="L752" i="1"/>
  <c r="M752" i="1" s="1"/>
  <c r="N752" i="1"/>
  <c r="O752" i="1" s="1"/>
  <c r="J753" i="1"/>
  <c r="K753" i="1" s="1"/>
  <c r="L753" i="1"/>
  <c r="M753" i="1" s="1"/>
  <c r="N753" i="1"/>
  <c r="O753" i="1" s="1"/>
  <c r="J754" i="1"/>
  <c r="K754" i="1" s="1"/>
  <c r="L754" i="1"/>
  <c r="M754" i="1" s="1"/>
  <c r="N754" i="1"/>
  <c r="O754" i="1" s="1"/>
  <c r="J755" i="1"/>
  <c r="K755" i="1" s="1"/>
  <c r="L755" i="1"/>
  <c r="M755" i="1" s="1"/>
  <c r="N755" i="1"/>
  <c r="O755" i="1"/>
  <c r="J756" i="1"/>
  <c r="K756" i="1" s="1"/>
  <c r="L756" i="1"/>
  <c r="M756" i="1" s="1"/>
  <c r="N756" i="1"/>
  <c r="O756" i="1" s="1"/>
  <c r="J757" i="1"/>
  <c r="K757" i="1" s="1"/>
  <c r="L757" i="1"/>
  <c r="M757" i="1" s="1"/>
  <c r="N757" i="1"/>
  <c r="O757" i="1" s="1"/>
  <c r="J758" i="1"/>
  <c r="K758" i="1" s="1"/>
  <c r="L758" i="1"/>
  <c r="M758" i="1" s="1"/>
  <c r="N758" i="1"/>
  <c r="O758" i="1" s="1"/>
  <c r="J759" i="1"/>
  <c r="K759" i="1" s="1"/>
  <c r="L759" i="1"/>
  <c r="M759" i="1" s="1"/>
  <c r="N759" i="1"/>
  <c r="O759" i="1" s="1"/>
  <c r="J760" i="1"/>
  <c r="K760" i="1" s="1"/>
  <c r="L760" i="1"/>
  <c r="M760" i="1" s="1"/>
  <c r="N760" i="1"/>
  <c r="O760" i="1" s="1"/>
  <c r="J761" i="1"/>
  <c r="K761" i="1" s="1"/>
  <c r="L761" i="1"/>
  <c r="M761" i="1" s="1"/>
  <c r="N761" i="1"/>
  <c r="O761" i="1" s="1"/>
  <c r="J762" i="1"/>
  <c r="K762" i="1" s="1"/>
  <c r="L762" i="1"/>
  <c r="M762" i="1" s="1"/>
  <c r="N762" i="1"/>
  <c r="O762" i="1" s="1"/>
  <c r="J763" i="1"/>
  <c r="K763" i="1" s="1"/>
  <c r="L763" i="1"/>
  <c r="M763" i="1" s="1"/>
  <c r="N763" i="1"/>
  <c r="O763" i="1" s="1"/>
  <c r="J764" i="1"/>
  <c r="K764" i="1" s="1"/>
  <c r="L764" i="1"/>
  <c r="M764" i="1" s="1"/>
  <c r="N764" i="1"/>
  <c r="O764" i="1" s="1"/>
  <c r="J765" i="1"/>
  <c r="K765" i="1" s="1"/>
  <c r="L765" i="1"/>
  <c r="M765" i="1" s="1"/>
  <c r="N765" i="1"/>
  <c r="O765" i="1"/>
  <c r="J766" i="1"/>
  <c r="K766" i="1" s="1"/>
  <c r="L766" i="1"/>
  <c r="M766" i="1" s="1"/>
  <c r="N766" i="1"/>
  <c r="O766" i="1" s="1"/>
  <c r="J767" i="1"/>
  <c r="K767" i="1" s="1"/>
  <c r="L767" i="1"/>
  <c r="M767" i="1" s="1"/>
  <c r="N767" i="1"/>
  <c r="O767" i="1" s="1"/>
  <c r="J768" i="1"/>
  <c r="K768" i="1" s="1"/>
  <c r="L768" i="1"/>
  <c r="M768" i="1" s="1"/>
  <c r="N768" i="1"/>
  <c r="O768" i="1" s="1"/>
  <c r="J769" i="1"/>
  <c r="K769" i="1" s="1"/>
  <c r="L769" i="1"/>
  <c r="M769" i="1"/>
  <c r="N769" i="1"/>
  <c r="O769" i="1" s="1"/>
  <c r="J770" i="1"/>
  <c r="K770" i="1" s="1"/>
  <c r="L770" i="1"/>
  <c r="M770" i="1" s="1"/>
  <c r="N770" i="1"/>
  <c r="O770" i="1" s="1"/>
  <c r="J771" i="1"/>
  <c r="K771" i="1" s="1"/>
  <c r="L771" i="1"/>
  <c r="M771" i="1" s="1"/>
  <c r="N771" i="1"/>
  <c r="O771" i="1" s="1"/>
  <c r="J772" i="1"/>
  <c r="K772" i="1" s="1"/>
  <c r="L772" i="1"/>
  <c r="M772" i="1" s="1"/>
  <c r="N772" i="1"/>
  <c r="O772" i="1" s="1"/>
  <c r="J773" i="1"/>
  <c r="K773" i="1" s="1"/>
  <c r="L773" i="1"/>
  <c r="M773" i="1" s="1"/>
  <c r="N773" i="1"/>
  <c r="O773" i="1" s="1"/>
  <c r="J774" i="1"/>
  <c r="K774" i="1" s="1"/>
  <c r="L774" i="1"/>
  <c r="M774" i="1" s="1"/>
  <c r="N774" i="1"/>
  <c r="O774" i="1" s="1"/>
  <c r="J775" i="1"/>
  <c r="K775" i="1" s="1"/>
  <c r="L775" i="1"/>
  <c r="M775" i="1" s="1"/>
  <c r="N775" i="1"/>
  <c r="O775" i="1" s="1"/>
  <c r="J776" i="1"/>
  <c r="K776" i="1" s="1"/>
  <c r="L776" i="1"/>
  <c r="M776" i="1" s="1"/>
  <c r="N776" i="1"/>
  <c r="O776" i="1" s="1"/>
  <c r="J777" i="1"/>
  <c r="K777" i="1" s="1"/>
  <c r="L777" i="1"/>
  <c r="M777" i="1" s="1"/>
  <c r="N777" i="1"/>
  <c r="O777" i="1" s="1"/>
  <c r="J778" i="1"/>
  <c r="K778" i="1" s="1"/>
  <c r="L778" i="1"/>
  <c r="M778" i="1" s="1"/>
  <c r="N778" i="1"/>
  <c r="O778" i="1"/>
  <c r="J779" i="1"/>
  <c r="K779" i="1" s="1"/>
  <c r="L779" i="1"/>
  <c r="M779" i="1" s="1"/>
  <c r="N779" i="1"/>
  <c r="O779" i="1" s="1"/>
  <c r="J780" i="1"/>
  <c r="K780" i="1" s="1"/>
  <c r="L780" i="1"/>
  <c r="M780" i="1" s="1"/>
  <c r="N780" i="1"/>
  <c r="O780" i="1" s="1"/>
  <c r="J781" i="1"/>
  <c r="K781" i="1" s="1"/>
  <c r="L781" i="1"/>
  <c r="M781" i="1" s="1"/>
  <c r="N781" i="1"/>
  <c r="O781" i="1" s="1"/>
  <c r="J782" i="1"/>
  <c r="K782" i="1" s="1"/>
  <c r="L782" i="1"/>
  <c r="M782" i="1" s="1"/>
  <c r="N782" i="1"/>
  <c r="O782" i="1" s="1"/>
  <c r="J783" i="1"/>
  <c r="K783" i="1" s="1"/>
  <c r="L783" i="1"/>
  <c r="M783" i="1" s="1"/>
  <c r="N783" i="1"/>
  <c r="O783" i="1" s="1"/>
  <c r="J784" i="1"/>
  <c r="K784" i="1" s="1"/>
  <c r="L784" i="1"/>
  <c r="M784" i="1" s="1"/>
  <c r="N784" i="1"/>
  <c r="O784" i="1" s="1"/>
  <c r="J785" i="1"/>
  <c r="K785" i="1" s="1"/>
  <c r="L785" i="1"/>
  <c r="M785" i="1" s="1"/>
  <c r="N785" i="1"/>
  <c r="O785" i="1" s="1"/>
  <c r="J786" i="1"/>
  <c r="K786" i="1" s="1"/>
  <c r="L786" i="1"/>
  <c r="M786" i="1" s="1"/>
  <c r="N786" i="1"/>
  <c r="O786" i="1" s="1"/>
  <c r="J787" i="1"/>
  <c r="K787" i="1" s="1"/>
  <c r="L787" i="1"/>
  <c r="M787" i="1" s="1"/>
  <c r="N787" i="1"/>
  <c r="O787" i="1" s="1"/>
  <c r="J788" i="1"/>
  <c r="K788" i="1" s="1"/>
  <c r="L788" i="1"/>
  <c r="M788" i="1" s="1"/>
  <c r="N788" i="1"/>
  <c r="O788" i="1" s="1"/>
  <c r="J789" i="1"/>
  <c r="K789" i="1" s="1"/>
  <c r="L789" i="1"/>
  <c r="M789" i="1" s="1"/>
  <c r="N789" i="1"/>
  <c r="O789" i="1" s="1"/>
  <c r="J790" i="1"/>
  <c r="K790" i="1" s="1"/>
  <c r="L790" i="1"/>
  <c r="M790" i="1" s="1"/>
  <c r="N790" i="1"/>
  <c r="O790" i="1" s="1"/>
  <c r="J791" i="1"/>
  <c r="K791" i="1" s="1"/>
  <c r="L791" i="1"/>
  <c r="M791" i="1" s="1"/>
  <c r="N791" i="1"/>
  <c r="O791" i="1" s="1"/>
  <c r="J792" i="1"/>
  <c r="K792" i="1" s="1"/>
  <c r="L792" i="1"/>
  <c r="M792" i="1" s="1"/>
  <c r="N792" i="1"/>
  <c r="O792" i="1" s="1"/>
  <c r="J793" i="1"/>
  <c r="K793" i="1" s="1"/>
  <c r="L793" i="1"/>
  <c r="M793" i="1" s="1"/>
  <c r="N793" i="1"/>
  <c r="O793" i="1" s="1"/>
  <c r="J794" i="1"/>
  <c r="K794" i="1" s="1"/>
  <c r="L794" i="1"/>
  <c r="M794" i="1" s="1"/>
  <c r="N794" i="1"/>
  <c r="O794" i="1" s="1"/>
  <c r="J795" i="1"/>
  <c r="K795" i="1" s="1"/>
  <c r="L795" i="1"/>
  <c r="M795" i="1" s="1"/>
  <c r="N795" i="1"/>
  <c r="O795" i="1" s="1"/>
  <c r="J796" i="1"/>
  <c r="K796" i="1" s="1"/>
  <c r="L796" i="1"/>
  <c r="M796" i="1" s="1"/>
  <c r="N796" i="1"/>
  <c r="O796" i="1" s="1"/>
  <c r="J797" i="1"/>
  <c r="K797" i="1"/>
  <c r="L797" i="1"/>
  <c r="M797" i="1" s="1"/>
  <c r="N797" i="1"/>
  <c r="O797" i="1" s="1"/>
  <c r="J798" i="1"/>
  <c r="K798" i="1" s="1"/>
  <c r="L798" i="1"/>
  <c r="M798" i="1" s="1"/>
  <c r="N798" i="1"/>
  <c r="O798" i="1" s="1"/>
  <c r="J799" i="1"/>
  <c r="K799" i="1" s="1"/>
  <c r="L799" i="1"/>
  <c r="M799" i="1" s="1"/>
  <c r="N799" i="1"/>
  <c r="O799" i="1" s="1"/>
  <c r="J800" i="1"/>
  <c r="K800" i="1"/>
  <c r="L800" i="1"/>
  <c r="M800" i="1" s="1"/>
  <c r="N800" i="1"/>
  <c r="O800" i="1" s="1"/>
  <c r="J801" i="1"/>
  <c r="K801" i="1" s="1"/>
  <c r="L801" i="1"/>
  <c r="M801" i="1" s="1"/>
  <c r="N801" i="1"/>
  <c r="O801" i="1" s="1"/>
  <c r="J802" i="1"/>
  <c r="K802" i="1" s="1"/>
  <c r="L802" i="1"/>
  <c r="M802" i="1" s="1"/>
  <c r="N802" i="1"/>
  <c r="O802" i="1" s="1"/>
  <c r="J803" i="1"/>
  <c r="K803" i="1" s="1"/>
  <c r="L803" i="1"/>
  <c r="M803" i="1" s="1"/>
  <c r="N803" i="1"/>
  <c r="O803" i="1" s="1"/>
  <c r="J804" i="1"/>
  <c r="K804" i="1" s="1"/>
  <c r="L804" i="1"/>
  <c r="M804" i="1" s="1"/>
  <c r="N804" i="1"/>
  <c r="O804" i="1" s="1"/>
  <c r="J805" i="1"/>
  <c r="K805" i="1" s="1"/>
  <c r="L805" i="1"/>
  <c r="M805" i="1" s="1"/>
  <c r="N805" i="1"/>
  <c r="O805" i="1" s="1"/>
  <c r="J806" i="1"/>
  <c r="K806" i="1" s="1"/>
  <c r="L806" i="1"/>
  <c r="M806" i="1" s="1"/>
  <c r="N806" i="1"/>
  <c r="O806" i="1" s="1"/>
  <c r="J807" i="1"/>
  <c r="K807" i="1" s="1"/>
  <c r="L807" i="1"/>
  <c r="M807" i="1" s="1"/>
  <c r="N807" i="1"/>
  <c r="O807" i="1" s="1"/>
  <c r="J808" i="1"/>
  <c r="K808" i="1" s="1"/>
  <c r="L808" i="1"/>
  <c r="M808" i="1" s="1"/>
  <c r="N808" i="1"/>
  <c r="O808" i="1" s="1"/>
  <c r="J809" i="1"/>
  <c r="K809" i="1" s="1"/>
  <c r="L809" i="1"/>
  <c r="M809" i="1" s="1"/>
  <c r="N809" i="1"/>
  <c r="O809" i="1" s="1"/>
  <c r="J810" i="1"/>
  <c r="K810" i="1" s="1"/>
  <c r="L810" i="1"/>
  <c r="M810" i="1" s="1"/>
  <c r="N810" i="1"/>
  <c r="O810" i="1" s="1"/>
  <c r="J811" i="1"/>
  <c r="K811" i="1" s="1"/>
  <c r="L811" i="1"/>
  <c r="M811" i="1"/>
  <c r="N811" i="1"/>
  <c r="O811" i="1" s="1"/>
  <c r="J812" i="1"/>
  <c r="K812" i="1" s="1"/>
  <c r="L812" i="1"/>
  <c r="M812" i="1" s="1"/>
  <c r="N812" i="1"/>
  <c r="O812" i="1" s="1"/>
  <c r="J813" i="1"/>
  <c r="K813" i="1" s="1"/>
  <c r="L813" i="1"/>
  <c r="M813" i="1" s="1"/>
  <c r="N813" i="1"/>
  <c r="O813" i="1" s="1"/>
  <c r="J814" i="1"/>
  <c r="K814" i="1" s="1"/>
  <c r="L814" i="1"/>
  <c r="M814" i="1" s="1"/>
  <c r="N814" i="1"/>
  <c r="O814" i="1" s="1"/>
  <c r="J815" i="1"/>
  <c r="K815" i="1" s="1"/>
  <c r="L815" i="1"/>
  <c r="M815" i="1" s="1"/>
  <c r="N815" i="1"/>
  <c r="O815" i="1" s="1"/>
  <c r="J816" i="1"/>
  <c r="K816" i="1" s="1"/>
  <c r="L816" i="1"/>
  <c r="M816" i="1" s="1"/>
  <c r="N816" i="1"/>
  <c r="O816" i="1" s="1"/>
  <c r="J817" i="1"/>
  <c r="K817" i="1" s="1"/>
  <c r="L817" i="1"/>
  <c r="M817" i="1" s="1"/>
  <c r="N817" i="1"/>
  <c r="O817" i="1" s="1"/>
  <c r="J818" i="1"/>
  <c r="K818" i="1" s="1"/>
  <c r="L818" i="1"/>
  <c r="M818" i="1" s="1"/>
  <c r="N818" i="1"/>
  <c r="O818" i="1" s="1"/>
  <c r="J819" i="1"/>
  <c r="K819" i="1" s="1"/>
  <c r="L819" i="1"/>
  <c r="M819" i="1" s="1"/>
  <c r="N819" i="1"/>
  <c r="O819" i="1" s="1"/>
  <c r="J820" i="1"/>
  <c r="K820" i="1" s="1"/>
  <c r="L820" i="1"/>
  <c r="M820" i="1" s="1"/>
  <c r="N820" i="1"/>
  <c r="O820" i="1" s="1"/>
  <c r="J821" i="1"/>
  <c r="K821" i="1" s="1"/>
  <c r="L821" i="1"/>
  <c r="M821" i="1" s="1"/>
  <c r="N821" i="1"/>
  <c r="O821" i="1" s="1"/>
  <c r="J822" i="1"/>
  <c r="K822" i="1" s="1"/>
  <c r="L822" i="1"/>
  <c r="M822" i="1" s="1"/>
  <c r="N822" i="1"/>
  <c r="O822" i="1" s="1"/>
  <c r="J823" i="1"/>
  <c r="K823" i="1" s="1"/>
  <c r="L823" i="1"/>
  <c r="M823" i="1" s="1"/>
  <c r="N823" i="1"/>
  <c r="O823" i="1" s="1"/>
  <c r="J824" i="1"/>
  <c r="K824" i="1" s="1"/>
  <c r="L824" i="1"/>
  <c r="M824" i="1" s="1"/>
  <c r="N824" i="1"/>
  <c r="O824" i="1" s="1"/>
  <c r="J825" i="1"/>
  <c r="K825" i="1" s="1"/>
  <c r="L825" i="1"/>
  <c r="M825" i="1" s="1"/>
  <c r="N825" i="1"/>
  <c r="O825" i="1" s="1"/>
  <c r="J826" i="1"/>
  <c r="K826" i="1" s="1"/>
  <c r="L826" i="1"/>
  <c r="M826" i="1" s="1"/>
  <c r="N826" i="1"/>
  <c r="O826" i="1" s="1"/>
  <c r="J827" i="1"/>
  <c r="K827" i="1" s="1"/>
  <c r="L827" i="1"/>
  <c r="M827" i="1" s="1"/>
  <c r="N827" i="1"/>
  <c r="O827" i="1" s="1"/>
  <c r="J828" i="1"/>
  <c r="K828" i="1" s="1"/>
  <c r="L828" i="1"/>
  <c r="M828" i="1" s="1"/>
  <c r="N828" i="1"/>
  <c r="O828" i="1" s="1"/>
  <c r="J829" i="1"/>
  <c r="K829" i="1" s="1"/>
  <c r="L829" i="1"/>
  <c r="M829" i="1" s="1"/>
  <c r="N829" i="1"/>
  <c r="O829" i="1" s="1"/>
  <c r="J830" i="1"/>
  <c r="K830" i="1" s="1"/>
  <c r="L830" i="1"/>
  <c r="M830" i="1" s="1"/>
  <c r="N830" i="1"/>
  <c r="O830" i="1" s="1"/>
  <c r="J831" i="1"/>
  <c r="K831" i="1" s="1"/>
  <c r="L831" i="1"/>
  <c r="M831" i="1" s="1"/>
  <c r="N831" i="1"/>
  <c r="O831" i="1" s="1"/>
  <c r="J832" i="1"/>
  <c r="K832" i="1" s="1"/>
  <c r="L832" i="1"/>
  <c r="M832" i="1" s="1"/>
  <c r="N832" i="1"/>
  <c r="O832" i="1" s="1"/>
  <c r="J833" i="1"/>
  <c r="K833" i="1" s="1"/>
  <c r="L833" i="1"/>
  <c r="M833" i="1" s="1"/>
  <c r="N833" i="1"/>
  <c r="O833" i="1" s="1"/>
  <c r="J834" i="1"/>
  <c r="K834" i="1" s="1"/>
  <c r="L834" i="1"/>
  <c r="M834" i="1" s="1"/>
  <c r="N834" i="1"/>
  <c r="O834" i="1" s="1"/>
  <c r="J835" i="1"/>
  <c r="K835" i="1" s="1"/>
  <c r="L835" i="1"/>
  <c r="M835" i="1" s="1"/>
  <c r="N835" i="1"/>
  <c r="O835" i="1" s="1"/>
  <c r="J836" i="1"/>
  <c r="K836" i="1" s="1"/>
  <c r="L836" i="1"/>
  <c r="M836" i="1" s="1"/>
  <c r="N836" i="1"/>
  <c r="O836" i="1"/>
  <c r="J837" i="1"/>
  <c r="K837" i="1" s="1"/>
  <c r="L837" i="1"/>
  <c r="M837" i="1" s="1"/>
  <c r="N837" i="1"/>
  <c r="O837" i="1" s="1"/>
  <c r="J838" i="1"/>
  <c r="K838" i="1" s="1"/>
  <c r="L838" i="1"/>
  <c r="M838" i="1" s="1"/>
  <c r="N838" i="1"/>
  <c r="O838" i="1" s="1"/>
  <c r="J839" i="1"/>
  <c r="K839" i="1" s="1"/>
  <c r="L839" i="1"/>
  <c r="M839" i="1" s="1"/>
  <c r="N839" i="1"/>
  <c r="O839" i="1" s="1"/>
  <c r="J840" i="1"/>
  <c r="K840" i="1" s="1"/>
  <c r="L840" i="1"/>
  <c r="M840" i="1" s="1"/>
  <c r="N840" i="1"/>
  <c r="O840" i="1" s="1"/>
  <c r="J841" i="1"/>
  <c r="K841" i="1" s="1"/>
  <c r="L841" i="1"/>
  <c r="M841" i="1" s="1"/>
  <c r="N841" i="1"/>
  <c r="O841" i="1" s="1"/>
  <c r="J842" i="1"/>
  <c r="K842" i="1" s="1"/>
  <c r="L842" i="1"/>
  <c r="M842" i="1" s="1"/>
  <c r="N842" i="1"/>
  <c r="O842" i="1" s="1"/>
  <c r="J843" i="1"/>
  <c r="K843" i="1" s="1"/>
  <c r="L843" i="1"/>
  <c r="M843" i="1" s="1"/>
  <c r="N843" i="1"/>
  <c r="O843" i="1" s="1"/>
  <c r="J844" i="1"/>
  <c r="K844" i="1" s="1"/>
  <c r="L844" i="1"/>
  <c r="M844" i="1" s="1"/>
  <c r="N844" i="1"/>
  <c r="O844" i="1" s="1"/>
  <c r="J845" i="1"/>
  <c r="K845" i="1" s="1"/>
  <c r="L845" i="1"/>
  <c r="M845" i="1" s="1"/>
  <c r="N845" i="1"/>
  <c r="O845" i="1" s="1"/>
  <c r="J846" i="1"/>
  <c r="K846" i="1" s="1"/>
  <c r="L846" i="1"/>
  <c r="M846" i="1" s="1"/>
  <c r="N846" i="1"/>
  <c r="O846" i="1" s="1"/>
  <c r="J847" i="1"/>
  <c r="K847" i="1" s="1"/>
  <c r="L847" i="1"/>
  <c r="M847" i="1" s="1"/>
  <c r="N847" i="1"/>
  <c r="O847" i="1" s="1"/>
  <c r="J848" i="1"/>
  <c r="K848" i="1" s="1"/>
  <c r="L848" i="1"/>
  <c r="M848" i="1" s="1"/>
  <c r="N848" i="1"/>
  <c r="O848" i="1" s="1"/>
  <c r="J849" i="1"/>
  <c r="K849" i="1" s="1"/>
  <c r="L849" i="1"/>
  <c r="M849" i="1" s="1"/>
  <c r="N849" i="1"/>
  <c r="O849" i="1" s="1"/>
  <c r="J850" i="1"/>
  <c r="K850" i="1" s="1"/>
  <c r="L850" i="1"/>
  <c r="M850" i="1" s="1"/>
  <c r="N850" i="1"/>
  <c r="O850" i="1" s="1"/>
  <c r="J851" i="1"/>
  <c r="K851" i="1" s="1"/>
  <c r="L851" i="1"/>
  <c r="M851" i="1"/>
  <c r="N851" i="1"/>
  <c r="O851" i="1" s="1"/>
  <c r="J852" i="1"/>
  <c r="K852" i="1" s="1"/>
  <c r="L852" i="1"/>
  <c r="M852" i="1" s="1"/>
  <c r="N852" i="1"/>
  <c r="O852" i="1" s="1"/>
  <c r="J853" i="1"/>
  <c r="K853" i="1" s="1"/>
  <c r="L853" i="1"/>
  <c r="M853" i="1" s="1"/>
  <c r="N853" i="1"/>
  <c r="O853" i="1" s="1"/>
  <c r="J854" i="1"/>
  <c r="K854" i="1" s="1"/>
  <c r="L854" i="1"/>
  <c r="M854" i="1" s="1"/>
  <c r="N854" i="1"/>
  <c r="O854" i="1" s="1"/>
  <c r="J855" i="1"/>
  <c r="K855" i="1" s="1"/>
  <c r="L855" i="1"/>
  <c r="M855" i="1" s="1"/>
  <c r="N855" i="1"/>
  <c r="O855" i="1" s="1"/>
  <c r="J856" i="1"/>
  <c r="K856" i="1" s="1"/>
  <c r="L856" i="1"/>
  <c r="M856" i="1" s="1"/>
  <c r="N856" i="1"/>
  <c r="O856" i="1" s="1"/>
  <c r="J857" i="1"/>
  <c r="K857" i="1" s="1"/>
  <c r="L857" i="1"/>
  <c r="M857" i="1"/>
  <c r="N857" i="1"/>
  <c r="O857" i="1" s="1"/>
  <c r="J858" i="1"/>
  <c r="K858" i="1" s="1"/>
  <c r="L858" i="1"/>
  <c r="M858" i="1" s="1"/>
  <c r="N858" i="1"/>
  <c r="O858" i="1" s="1"/>
  <c r="J859" i="1"/>
  <c r="K859" i="1" s="1"/>
  <c r="L859" i="1"/>
  <c r="M859" i="1" s="1"/>
  <c r="N859" i="1"/>
  <c r="O859" i="1" s="1"/>
  <c r="J860" i="1"/>
  <c r="K860" i="1" s="1"/>
  <c r="L860" i="1"/>
  <c r="M860" i="1" s="1"/>
  <c r="N860" i="1"/>
  <c r="O860" i="1" s="1"/>
  <c r="J861" i="1"/>
  <c r="K861" i="1" s="1"/>
  <c r="L861" i="1"/>
  <c r="M861" i="1" s="1"/>
  <c r="N861" i="1"/>
  <c r="O861" i="1" s="1"/>
  <c r="J862" i="1"/>
  <c r="K862" i="1" s="1"/>
  <c r="L862" i="1"/>
  <c r="M862" i="1" s="1"/>
  <c r="N862" i="1"/>
  <c r="O862" i="1" s="1"/>
  <c r="J863" i="1"/>
  <c r="K863" i="1" s="1"/>
  <c r="L863" i="1"/>
  <c r="M863" i="1" s="1"/>
  <c r="N863" i="1"/>
  <c r="O863" i="1" s="1"/>
  <c r="J864" i="1"/>
  <c r="K864" i="1" s="1"/>
  <c r="L864" i="1"/>
  <c r="M864" i="1" s="1"/>
  <c r="N864" i="1"/>
  <c r="O864" i="1" s="1"/>
  <c r="J865" i="1"/>
  <c r="K865" i="1" s="1"/>
  <c r="L865" i="1"/>
  <c r="M865" i="1" s="1"/>
  <c r="N865" i="1"/>
  <c r="O865" i="1" s="1"/>
  <c r="J866" i="1"/>
  <c r="K866" i="1" s="1"/>
  <c r="L866" i="1"/>
  <c r="M866" i="1" s="1"/>
  <c r="N866" i="1"/>
  <c r="O866" i="1" s="1"/>
  <c r="J867" i="1"/>
  <c r="K867" i="1" s="1"/>
  <c r="L867" i="1"/>
  <c r="M867" i="1" s="1"/>
  <c r="N867" i="1"/>
  <c r="O867" i="1" s="1"/>
  <c r="J868" i="1"/>
  <c r="K868" i="1" s="1"/>
  <c r="L868" i="1"/>
  <c r="M868" i="1" s="1"/>
  <c r="N868" i="1"/>
  <c r="O868" i="1" s="1"/>
  <c r="J869" i="1"/>
  <c r="K869" i="1" s="1"/>
  <c r="L869" i="1"/>
  <c r="M869" i="1" s="1"/>
  <c r="N869" i="1"/>
  <c r="O869" i="1" s="1"/>
  <c r="J870" i="1"/>
  <c r="K870" i="1" s="1"/>
  <c r="L870" i="1"/>
  <c r="M870" i="1" s="1"/>
  <c r="N870" i="1"/>
  <c r="O870" i="1" s="1"/>
  <c r="J871" i="1"/>
  <c r="K871" i="1" s="1"/>
  <c r="L871" i="1"/>
  <c r="M871" i="1" s="1"/>
  <c r="N871" i="1"/>
  <c r="O871" i="1" s="1"/>
  <c r="J872" i="1"/>
  <c r="K872" i="1" s="1"/>
  <c r="L872" i="1"/>
  <c r="M872" i="1" s="1"/>
  <c r="N872" i="1"/>
  <c r="O872" i="1" s="1"/>
  <c r="J873" i="1"/>
  <c r="K873" i="1" s="1"/>
  <c r="L873" i="1"/>
  <c r="M873" i="1" s="1"/>
  <c r="N873" i="1"/>
  <c r="O873" i="1" s="1"/>
  <c r="J874" i="1"/>
  <c r="K874" i="1" s="1"/>
  <c r="L874" i="1"/>
  <c r="M874" i="1" s="1"/>
  <c r="N874" i="1"/>
  <c r="O874" i="1" s="1"/>
  <c r="J875" i="1"/>
  <c r="K875" i="1" s="1"/>
  <c r="L875" i="1"/>
  <c r="M875" i="1" s="1"/>
  <c r="N875" i="1"/>
  <c r="O875" i="1" s="1"/>
  <c r="J876" i="1"/>
  <c r="K876" i="1" s="1"/>
  <c r="L876" i="1"/>
  <c r="M876" i="1" s="1"/>
  <c r="N876" i="1"/>
  <c r="O876" i="1" s="1"/>
  <c r="J877" i="1"/>
  <c r="K877" i="1" s="1"/>
  <c r="L877" i="1"/>
  <c r="M877" i="1" s="1"/>
  <c r="N877" i="1"/>
  <c r="O877" i="1" s="1"/>
  <c r="J878" i="1"/>
  <c r="K878" i="1" s="1"/>
  <c r="L878" i="1"/>
  <c r="M878" i="1" s="1"/>
  <c r="N878" i="1"/>
  <c r="O878" i="1" s="1"/>
  <c r="J879" i="1"/>
  <c r="K879" i="1" s="1"/>
  <c r="L879" i="1"/>
  <c r="M879" i="1" s="1"/>
  <c r="N879" i="1"/>
  <c r="O879" i="1" s="1"/>
  <c r="J880" i="1"/>
  <c r="K880" i="1" s="1"/>
  <c r="L880" i="1"/>
  <c r="M880" i="1" s="1"/>
  <c r="N880" i="1"/>
  <c r="O880" i="1" s="1"/>
  <c r="J881" i="1"/>
  <c r="K881" i="1" s="1"/>
  <c r="L881" i="1"/>
  <c r="M881" i="1" s="1"/>
  <c r="N881" i="1"/>
  <c r="O881" i="1" s="1"/>
  <c r="J882" i="1"/>
  <c r="K882" i="1" s="1"/>
  <c r="L882" i="1"/>
  <c r="M882" i="1" s="1"/>
  <c r="N882" i="1"/>
  <c r="O882" i="1" s="1"/>
  <c r="J883" i="1"/>
  <c r="K883" i="1" s="1"/>
  <c r="L883" i="1"/>
  <c r="M883" i="1" s="1"/>
  <c r="N883" i="1"/>
  <c r="O883" i="1" s="1"/>
  <c r="J884" i="1"/>
  <c r="K884" i="1" s="1"/>
  <c r="L884" i="1"/>
  <c r="M884" i="1" s="1"/>
  <c r="N884" i="1"/>
  <c r="O884" i="1" s="1"/>
  <c r="J885" i="1"/>
  <c r="K885" i="1" s="1"/>
  <c r="L885" i="1"/>
  <c r="M885" i="1" s="1"/>
  <c r="N885" i="1"/>
  <c r="O885" i="1" s="1"/>
  <c r="J886" i="1"/>
  <c r="K886" i="1" s="1"/>
  <c r="L886" i="1"/>
  <c r="M886" i="1" s="1"/>
  <c r="N886" i="1"/>
  <c r="O886" i="1" s="1"/>
  <c r="J887" i="1"/>
  <c r="K887" i="1" s="1"/>
  <c r="L887" i="1"/>
  <c r="M887" i="1" s="1"/>
  <c r="N887" i="1"/>
  <c r="O887" i="1" s="1"/>
  <c r="J888" i="1"/>
  <c r="K888" i="1" s="1"/>
  <c r="L888" i="1"/>
  <c r="M888" i="1" s="1"/>
  <c r="N888" i="1"/>
  <c r="O888" i="1" s="1"/>
  <c r="J889" i="1"/>
  <c r="K889" i="1" s="1"/>
  <c r="L889" i="1"/>
  <c r="M889" i="1" s="1"/>
  <c r="N889" i="1"/>
  <c r="O889" i="1" s="1"/>
  <c r="J890" i="1"/>
  <c r="K890" i="1" s="1"/>
  <c r="L890" i="1"/>
  <c r="M890" i="1" s="1"/>
  <c r="N890" i="1"/>
  <c r="O890" i="1" s="1"/>
  <c r="J891" i="1"/>
  <c r="K891" i="1" s="1"/>
  <c r="L891" i="1"/>
  <c r="M891" i="1" s="1"/>
  <c r="N891" i="1"/>
  <c r="O891" i="1" s="1"/>
  <c r="J892" i="1"/>
  <c r="K892" i="1" s="1"/>
  <c r="L892" i="1"/>
  <c r="M892" i="1" s="1"/>
  <c r="N892" i="1"/>
  <c r="O892" i="1" s="1"/>
  <c r="J893" i="1"/>
  <c r="K893" i="1" s="1"/>
  <c r="L893" i="1"/>
  <c r="M893" i="1" s="1"/>
  <c r="N893" i="1"/>
  <c r="O893" i="1" s="1"/>
  <c r="J894" i="1"/>
  <c r="K894" i="1" s="1"/>
  <c r="L894" i="1"/>
  <c r="M894" i="1" s="1"/>
  <c r="N894" i="1"/>
  <c r="O894" i="1" s="1"/>
  <c r="J895" i="1"/>
  <c r="K895" i="1"/>
  <c r="L895" i="1"/>
  <c r="M895" i="1" s="1"/>
  <c r="N895" i="1"/>
  <c r="O895" i="1" s="1"/>
  <c r="J896" i="1"/>
  <c r="K896" i="1" s="1"/>
  <c r="L896" i="1"/>
  <c r="M896" i="1" s="1"/>
  <c r="N896" i="1"/>
  <c r="O896" i="1" s="1"/>
  <c r="J897" i="1"/>
  <c r="K897" i="1" s="1"/>
  <c r="L897" i="1"/>
  <c r="M897" i="1" s="1"/>
  <c r="N897" i="1"/>
  <c r="O897" i="1" s="1"/>
  <c r="J898" i="1"/>
  <c r="K898" i="1" s="1"/>
  <c r="L898" i="1"/>
  <c r="M898" i="1" s="1"/>
  <c r="N898" i="1"/>
  <c r="O898" i="1"/>
  <c r="J899" i="1"/>
  <c r="K899" i="1" s="1"/>
  <c r="L899" i="1"/>
  <c r="M899" i="1" s="1"/>
  <c r="N899" i="1"/>
  <c r="O899" i="1" s="1"/>
  <c r="J900" i="1"/>
  <c r="K900" i="1" s="1"/>
  <c r="L900" i="1"/>
  <c r="M900" i="1" s="1"/>
  <c r="N900" i="1"/>
  <c r="O900" i="1" s="1"/>
  <c r="J901" i="1"/>
  <c r="K901" i="1" s="1"/>
  <c r="L901" i="1"/>
  <c r="M901" i="1" s="1"/>
  <c r="N901" i="1"/>
  <c r="O901" i="1" s="1"/>
  <c r="J902" i="1"/>
  <c r="K902" i="1" s="1"/>
  <c r="L902" i="1"/>
  <c r="M902" i="1" s="1"/>
  <c r="N902" i="1"/>
  <c r="O902" i="1" s="1"/>
  <c r="J903" i="1"/>
  <c r="K903" i="1" s="1"/>
  <c r="L903" i="1"/>
  <c r="M903" i="1" s="1"/>
  <c r="N903" i="1"/>
  <c r="O903" i="1" s="1"/>
  <c r="J904" i="1"/>
  <c r="K904" i="1" s="1"/>
  <c r="L904" i="1"/>
  <c r="M904" i="1" s="1"/>
  <c r="N904" i="1"/>
  <c r="O904" i="1" s="1"/>
  <c r="J905" i="1"/>
  <c r="K905" i="1" s="1"/>
  <c r="L905" i="1"/>
  <c r="M905" i="1" s="1"/>
  <c r="N905" i="1"/>
  <c r="O905" i="1" s="1"/>
  <c r="J906" i="1"/>
  <c r="K906" i="1" s="1"/>
  <c r="L906" i="1"/>
  <c r="M906" i="1" s="1"/>
  <c r="N906" i="1"/>
  <c r="O906" i="1" s="1"/>
  <c r="J907" i="1"/>
  <c r="K907" i="1" s="1"/>
  <c r="L907" i="1"/>
  <c r="M907" i="1" s="1"/>
  <c r="N907" i="1"/>
  <c r="O907" i="1" s="1"/>
  <c r="J908" i="1"/>
  <c r="K908" i="1" s="1"/>
  <c r="L908" i="1"/>
  <c r="M908" i="1" s="1"/>
  <c r="N908" i="1"/>
  <c r="O908" i="1" s="1"/>
  <c r="J909" i="1"/>
  <c r="K909" i="1" s="1"/>
  <c r="L909" i="1"/>
  <c r="M909" i="1" s="1"/>
  <c r="N909" i="1"/>
  <c r="O909" i="1" s="1"/>
  <c r="J910" i="1"/>
  <c r="K910" i="1" s="1"/>
  <c r="L910" i="1"/>
  <c r="M910" i="1" s="1"/>
  <c r="N910" i="1"/>
  <c r="O910" i="1" s="1"/>
  <c r="J911" i="1"/>
  <c r="K911" i="1" s="1"/>
  <c r="L911" i="1"/>
  <c r="M911" i="1" s="1"/>
  <c r="N911" i="1"/>
  <c r="O911" i="1" s="1"/>
  <c r="J912" i="1"/>
  <c r="K912" i="1" s="1"/>
  <c r="L912" i="1"/>
  <c r="M912" i="1" s="1"/>
  <c r="N912" i="1"/>
  <c r="O912" i="1" s="1"/>
  <c r="J913" i="1"/>
  <c r="K913" i="1" s="1"/>
  <c r="L913" i="1"/>
  <c r="M913" i="1" s="1"/>
  <c r="N913" i="1"/>
  <c r="O913" i="1" s="1"/>
  <c r="J914" i="1"/>
  <c r="K914" i="1" s="1"/>
  <c r="L914" i="1"/>
  <c r="M914" i="1" s="1"/>
  <c r="N914" i="1"/>
  <c r="O914" i="1" s="1"/>
  <c r="J915" i="1"/>
  <c r="K915" i="1" s="1"/>
  <c r="L915" i="1"/>
  <c r="M915" i="1" s="1"/>
  <c r="N915" i="1"/>
  <c r="O915" i="1" s="1"/>
  <c r="J916" i="1"/>
  <c r="K916" i="1" s="1"/>
  <c r="L916" i="1"/>
  <c r="M916" i="1"/>
  <c r="N916" i="1"/>
  <c r="O916" i="1" s="1"/>
  <c r="J917" i="1"/>
  <c r="K917" i="1" s="1"/>
  <c r="L917" i="1"/>
  <c r="M917" i="1" s="1"/>
  <c r="N917" i="1"/>
  <c r="O917" i="1" s="1"/>
  <c r="J918" i="1"/>
  <c r="K918" i="1" s="1"/>
  <c r="L918" i="1"/>
  <c r="M918" i="1" s="1"/>
  <c r="N918" i="1"/>
  <c r="O918" i="1" s="1"/>
  <c r="J919" i="1"/>
  <c r="K919" i="1" s="1"/>
  <c r="L919" i="1"/>
  <c r="M919" i="1" s="1"/>
  <c r="N919" i="1"/>
  <c r="O919" i="1" s="1"/>
  <c r="J920" i="1"/>
  <c r="K920" i="1" s="1"/>
  <c r="L920" i="1"/>
  <c r="M920" i="1" s="1"/>
  <c r="N920" i="1"/>
  <c r="O920" i="1" s="1"/>
  <c r="J921" i="1"/>
  <c r="K921" i="1" s="1"/>
  <c r="L921" i="1"/>
  <c r="M921" i="1" s="1"/>
  <c r="N921" i="1"/>
  <c r="O921" i="1" s="1"/>
  <c r="J922" i="1"/>
  <c r="K922" i="1" s="1"/>
  <c r="L922" i="1"/>
  <c r="M922" i="1" s="1"/>
  <c r="N922" i="1"/>
  <c r="O922" i="1" s="1"/>
  <c r="J923" i="1"/>
  <c r="K923" i="1" s="1"/>
  <c r="L923" i="1"/>
  <c r="M923" i="1" s="1"/>
  <c r="N923" i="1"/>
  <c r="O923" i="1" s="1"/>
  <c r="J924" i="1"/>
  <c r="K924" i="1" s="1"/>
  <c r="L924" i="1"/>
  <c r="M924" i="1" s="1"/>
  <c r="N924" i="1"/>
  <c r="O924" i="1" s="1"/>
  <c r="J925" i="1"/>
  <c r="K925" i="1" s="1"/>
  <c r="L925" i="1"/>
  <c r="M925" i="1" s="1"/>
  <c r="N925" i="1"/>
  <c r="O925" i="1" s="1"/>
  <c r="J926" i="1"/>
  <c r="K926" i="1" s="1"/>
  <c r="L926" i="1"/>
  <c r="M926" i="1" s="1"/>
  <c r="N926" i="1"/>
  <c r="O926" i="1" s="1"/>
  <c r="J927" i="1"/>
  <c r="K927" i="1" s="1"/>
  <c r="L927" i="1"/>
  <c r="M927" i="1" s="1"/>
  <c r="N927" i="1"/>
  <c r="O927" i="1" s="1"/>
  <c r="J928" i="1"/>
  <c r="K928" i="1" s="1"/>
  <c r="L928" i="1"/>
  <c r="M928" i="1" s="1"/>
  <c r="N928" i="1"/>
  <c r="O928" i="1" s="1"/>
  <c r="J929" i="1"/>
  <c r="K929" i="1"/>
  <c r="L929" i="1"/>
  <c r="M929" i="1" s="1"/>
  <c r="N929" i="1"/>
  <c r="O929" i="1" s="1"/>
  <c r="J930" i="1"/>
  <c r="K930" i="1" s="1"/>
  <c r="L930" i="1"/>
  <c r="M930" i="1" s="1"/>
  <c r="N930" i="1"/>
  <c r="O930" i="1" s="1"/>
  <c r="J931" i="1"/>
  <c r="K931" i="1" s="1"/>
  <c r="L931" i="1"/>
  <c r="M931" i="1" s="1"/>
  <c r="N931" i="1"/>
  <c r="O931" i="1" s="1"/>
  <c r="J932" i="1"/>
  <c r="K932" i="1" s="1"/>
  <c r="L932" i="1"/>
  <c r="M932" i="1" s="1"/>
  <c r="N932" i="1"/>
  <c r="O932" i="1" s="1"/>
  <c r="J933" i="1"/>
  <c r="K933" i="1" s="1"/>
  <c r="L933" i="1"/>
  <c r="M933" i="1" s="1"/>
  <c r="N933" i="1"/>
  <c r="O933" i="1" s="1"/>
  <c r="J934" i="1"/>
  <c r="K934" i="1" s="1"/>
  <c r="L934" i="1"/>
  <c r="M934" i="1" s="1"/>
  <c r="N934" i="1"/>
  <c r="O934" i="1" s="1"/>
  <c r="J935" i="1"/>
  <c r="K935" i="1" s="1"/>
  <c r="L935" i="1"/>
  <c r="M935" i="1" s="1"/>
  <c r="N935" i="1"/>
  <c r="O935" i="1" s="1"/>
  <c r="J936" i="1"/>
  <c r="K936" i="1" s="1"/>
  <c r="L936" i="1"/>
  <c r="M936" i="1" s="1"/>
  <c r="N936" i="1"/>
  <c r="O936" i="1" s="1"/>
  <c r="J937" i="1"/>
  <c r="K937" i="1" s="1"/>
  <c r="L937" i="1"/>
  <c r="M937" i="1" s="1"/>
  <c r="N937" i="1"/>
  <c r="O937" i="1" s="1"/>
  <c r="J938" i="1"/>
  <c r="K938" i="1" s="1"/>
  <c r="L938" i="1"/>
  <c r="M938" i="1" s="1"/>
  <c r="N938" i="1"/>
  <c r="O938" i="1" s="1"/>
  <c r="J939" i="1"/>
  <c r="K939" i="1" s="1"/>
  <c r="L939" i="1"/>
  <c r="M939" i="1" s="1"/>
  <c r="N939" i="1"/>
  <c r="O939" i="1" s="1"/>
  <c r="J940" i="1"/>
  <c r="K940" i="1" s="1"/>
  <c r="L940" i="1"/>
  <c r="M940" i="1"/>
  <c r="N940" i="1"/>
  <c r="O940" i="1" s="1"/>
  <c r="J941" i="1"/>
  <c r="K941" i="1" s="1"/>
  <c r="L941" i="1"/>
  <c r="M941" i="1" s="1"/>
  <c r="N941" i="1"/>
  <c r="O941" i="1" s="1"/>
  <c r="J942" i="1"/>
  <c r="K942" i="1" s="1"/>
  <c r="L942" i="1"/>
  <c r="M942" i="1" s="1"/>
  <c r="N942" i="1"/>
  <c r="O942" i="1" s="1"/>
  <c r="J943" i="1"/>
  <c r="K943" i="1" s="1"/>
  <c r="L943" i="1"/>
  <c r="M943" i="1" s="1"/>
  <c r="N943" i="1"/>
  <c r="O943" i="1" s="1"/>
  <c r="J944" i="1"/>
  <c r="K944" i="1" s="1"/>
  <c r="L944" i="1"/>
  <c r="M944" i="1" s="1"/>
  <c r="N944" i="1"/>
  <c r="O944" i="1" s="1"/>
  <c r="J945" i="1"/>
  <c r="K945" i="1" s="1"/>
  <c r="L945" i="1"/>
  <c r="M945" i="1" s="1"/>
  <c r="N945" i="1"/>
  <c r="O945" i="1" s="1"/>
  <c r="J946" i="1"/>
  <c r="K946" i="1" s="1"/>
  <c r="L946" i="1"/>
  <c r="M946" i="1" s="1"/>
  <c r="N946" i="1"/>
  <c r="O946" i="1" s="1"/>
  <c r="J947" i="1"/>
  <c r="K947" i="1" s="1"/>
  <c r="L947" i="1"/>
  <c r="M947" i="1" s="1"/>
  <c r="N947" i="1"/>
  <c r="O947" i="1" s="1"/>
  <c r="J948" i="1"/>
  <c r="K948" i="1" s="1"/>
  <c r="L948" i="1"/>
  <c r="M948" i="1" s="1"/>
  <c r="N948" i="1"/>
  <c r="O948" i="1" s="1"/>
  <c r="J949" i="1"/>
  <c r="K949" i="1" s="1"/>
  <c r="L949" i="1"/>
  <c r="M949" i="1" s="1"/>
  <c r="N949" i="1"/>
  <c r="O949" i="1" s="1"/>
  <c r="J950" i="1"/>
  <c r="K950" i="1" s="1"/>
  <c r="L950" i="1"/>
  <c r="M950" i="1" s="1"/>
  <c r="N950" i="1"/>
  <c r="O950" i="1" s="1"/>
  <c r="J951" i="1"/>
  <c r="K951" i="1" s="1"/>
  <c r="L951" i="1"/>
  <c r="M951" i="1" s="1"/>
  <c r="N951" i="1"/>
  <c r="O951" i="1" s="1"/>
  <c r="J952" i="1"/>
  <c r="K952" i="1" s="1"/>
  <c r="L952" i="1"/>
  <c r="M952" i="1" s="1"/>
  <c r="N952" i="1"/>
  <c r="O952" i="1" s="1"/>
  <c r="J953" i="1"/>
  <c r="K953" i="1" s="1"/>
  <c r="L953" i="1"/>
  <c r="M953" i="1" s="1"/>
  <c r="N953" i="1"/>
  <c r="O953" i="1" s="1"/>
  <c r="J954" i="1"/>
  <c r="K954" i="1" s="1"/>
  <c r="L954" i="1"/>
  <c r="M954" i="1" s="1"/>
  <c r="N954" i="1"/>
  <c r="O954" i="1" s="1"/>
  <c r="J955" i="1"/>
  <c r="K955" i="1" s="1"/>
  <c r="L955" i="1"/>
  <c r="M955" i="1" s="1"/>
  <c r="N955" i="1"/>
  <c r="O955" i="1" s="1"/>
  <c r="J956" i="1"/>
  <c r="K956" i="1" s="1"/>
  <c r="L956" i="1"/>
  <c r="M956" i="1" s="1"/>
  <c r="N956" i="1"/>
  <c r="O956" i="1" s="1"/>
  <c r="J957" i="1"/>
  <c r="K957" i="1" s="1"/>
  <c r="L957" i="1"/>
  <c r="M957" i="1" s="1"/>
  <c r="N957" i="1"/>
  <c r="O957" i="1" s="1"/>
  <c r="J958" i="1"/>
  <c r="K958" i="1" s="1"/>
  <c r="L958" i="1"/>
  <c r="M958" i="1" s="1"/>
  <c r="N958" i="1"/>
  <c r="O958" i="1" s="1"/>
  <c r="J959" i="1"/>
  <c r="K959" i="1" s="1"/>
  <c r="L959" i="1"/>
  <c r="M959" i="1" s="1"/>
  <c r="N959" i="1"/>
  <c r="O959" i="1" s="1"/>
  <c r="J960" i="1"/>
  <c r="K960" i="1"/>
  <c r="L960" i="1"/>
  <c r="M960" i="1" s="1"/>
  <c r="N960" i="1"/>
  <c r="O960" i="1" s="1"/>
  <c r="J961" i="1"/>
  <c r="K961" i="1" s="1"/>
  <c r="L961" i="1"/>
  <c r="M961" i="1" s="1"/>
  <c r="N961" i="1"/>
  <c r="O961" i="1" s="1"/>
  <c r="J962" i="1"/>
  <c r="K962" i="1" s="1"/>
  <c r="L962" i="1"/>
  <c r="M962" i="1" s="1"/>
  <c r="N962" i="1"/>
  <c r="O962" i="1" s="1"/>
  <c r="J963" i="1"/>
  <c r="K963" i="1" s="1"/>
  <c r="L963" i="1"/>
  <c r="M963" i="1" s="1"/>
  <c r="N963" i="1"/>
  <c r="O963" i="1" s="1"/>
  <c r="J964" i="1"/>
  <c r="K964" i="1" s="1"/>
  <c r="L964" i="1"/>
  <c r="M964" i="1" s="1"/>
  <c r="N964" i="1"/>
  <c r="O964" i="1" s="1"/>
  <c r="J965" i="1"/>
  <c r="K965" i="1" s="1"/>
  <c r="L965" i="1"/>
  <c r="M965" i="1" s="1"/>
  <c r="N965" i="1"/>
  <c r="O965" i="1" s="1"/>
  <c r="J966" i="1"/>
  <c r="K966" i="1" s="1"/>
  <c r="L966" i="1"/>
  <c r="M966" i="1" s="1"/>
  <c r="N966" i="1"/>
  <c r="O966" i="1" s="1"/>
  <c r="J967" i="1"/>
  <c r="K967" i="1" s="1"/>
  <c r="L967" i="1"/>
  <c r="M967" i="1" s="1"/>
  <c r="N967" i="1"/>
  <c r="O967" i="1" s="1"/>
  <c r="J968" i="1"/>
  <c r="K968" i="1" s="1"/>
  <c r="L968" i="1"/>
  <c r="M968" i="1" s="1"/>
  <c r="N968" i="1"/>
  <c r="O968" i="1" s="1"/>
  <c r="J969" i="1"/>
  <c r="K969" i="1" s="1"/>
  <c r="L969" i="1"/>
  <c r="M969" i="1" s="1"/>
  <c r="N969" i="1"/>
  <c r="O969" i="1" s="1"/>
  <c r="J970" i="1"/>
  <c r="K970" i="1" s="1"/>
  <c r="L970" i="1"/>
  <c r="M970" i="1" s="1"/>
  <c r="N970" i="1"/>
  <c r="O970" i="1" s="1"/>
  <c r="J971" i="1"/>
  <c r="K971" i="1" s="1"/>
  <c r="L971" i="1"/>
  <c r="M971" i="1" s="1"/>
  <c r="N971" i="1"/>
  <c r="O971" i="1" s="1"/>
  <c r="J972" i="1"/>
  <c r="K972" i="1" s="1"/>
  <c r="L972" i="1"/>
  <c r="M972" i="1" s="1"/>
  <c r="N972" i="1"/>
  <c r="O972" i="1" s="1"/>
  <c r="J973" i="1"/>
  <c r="K973" i="1" s="1"/>
  <c r="L973" i="1"/>
  <c r="M973" i="1" s="1"/>
  <c r="N973" i="1"/>
  <c r="O973" i="1" s="1"/>
  <c r="J974" i="1"/>
  <c r="K974" i="1" s="1"/>
  <c r="L974" i="1"/>
  <c r="M974" i="1" s="1"/>
  <c r="N974" i="1"/>
  <c r="O974" i="1" s="1"/>
  <c r="J975" i="1"/>
  <c r="K975" i="1" s="1"/>
  <c r="L975" i="1"/>
  <c r="M975" i="1" s="1"/>
  <c r="N975" i="1"/>
  <c r="O975" i="1" s="1"/>
  <c r="J976" i="1"/>
  <c r="K976" i="1" s="1"/>
  <c r="L976" i="1"/>
  <c r="M976" i="1" s="1"/>
  <c r="N976" i="1"/>
  <c r="O976" i="1" s="1"/>
  <c r="J977" i="1"/>
  <c r="K977" i="1" s="1"/>
  <c r="L977" i="1"/>
  <c r="M977" i="1" s="1"/>
  <c r="N977" i="1"/>
  <c r="O977" i="1" s="1"/>
  <c r="J978" i="1"/>
  <c r="K978" i="1" s="1"/>
  <c r="L978" i="1"/>
  <c r="M978" i="1" s="1"/>
  <c r="N978" i="1"/>
  <c r="O978" i="1" s="1"/>
  <c r="J979" i="1"/>
  <c r="K979" i="1" s="1"/>
  <c r="L979" i="1"/>
  <c r="M979" i="1" s="1"/>
  <c r="N979" i="1"/>
  <c r="O979" i="1" s="1"/>
  <c r="J980" i="1"/>
  <c r="K980" i="1" s="1"/>
  <c r="L980" i="1"/>
  <c r="M980" i="1" s="1"/>
  <c r="N980" i="1"/>
  <c r="O980" i="1" s="1"/>
  <c r="J981" i="1"/>
  <c r="K981" i="1" s="1"/>
  <c r="L981" i="1"/>
  <c r="M981" i="1" s="1"/>
  <c r="N981" i="1"/>
  <c r="O981" i="1" s="1"/>
  <c r="J982" i="1"/>
  <c r="K982" i="1" s="1"/>
  <c r="L982" i="1"/>
  <c r="M982" i="1" s="1"/>
  <c r="N982" i="1"/>
  <c r="O982" i="1"/>
  <c r="J983" i="1"/>
  <c r="K983" i="1" s="1"/>
  <c r="L983" i="1"/>
  <c r="M983" i="1" s="1"/>
  <c r="N983" i="1"/>
  <c r="O983" i="1" s="1"/>
  <c r="J984" i="1"/>
  <c r="K984" i="1" s="1"/>
  <c r="L984" i="1"/>
  <c r="M984" i="1" s="1"/>
  <c r="N984" i="1"/>
  <c r="O984" i="1" s="1"/>
  <c r="J985" i="1"/>
  <c r="K985" i="1" s="1"/>
  <c r="L985" i="1"/>
  <c r="M985" i="1" s="1"/>
  <c r="N985" i="1"/>
  <c r="O985" i="1" s="1"/>
  <c r="J986" i="1"/>
  <c r="K986" i="1" s="1"/>
  <c r="L986" i="1"/>
  <c r="M986" i="1" s="1"/>
  <c r="N986" i="1"/>
  <c r="O986" i="1" s="1"/>
  <c r="J987" i="1"/>
  <c r="K987" i="1" s="1"/>
  <c r="L987" i="1"/>
  <c r="M987" i="1" s="1"/>
  <c r="N987" i="1"/>
  <c r="O987" i="1" s="1"/>
  <c r="J988" i="1"/>
  <c r="K988" i="1" s="1"/>
  <c r="L988" i="1"/>
  <c r="M988" i="1" s="1"/>
  <c r="N988" i="1"/>
  <c r="O988" i="1" s="1"/>
  <c r="J989" i="1"/>
  <c r="K989" i="1" s="1"/>
  <c r="L989" i="1"/>
  <c r="M989" i="1" s="1"/>
  <c r="N989" i="1"/>
  <c r="O989" i="1" s="1"/>
  <c r="J990" i="1"/>
  <c r="K990" i="1" s="1"/>
  <c r="L990" i="1"/>
  <c r="M990" i="1" s="1"/>
  <c r="N990" i="1"/>
  <c r="O990" i="1" s="1"/>
  <c r="J991" i="1"/>
  <c r="K991" i="1" s="1"/>
  <c r="L991" i="1"/>
  <c r="M991" i="1" s="1"/>
  <c r="N991" i="1"/>
  <c r="O991" i="1" s="1"/>
  <c r="J992" i="1"/>
  <c r="K992" i="1" s="1"/>
  <c r="L992" i="1"/>
  <c r="M992" i="1" s="1"/>
  <c r="N992" i="1"/>
  <c r="O992" i="1" s="1"/>
  <c r="J993" i="1"/>
  <c r="K993" i="1"/>
  <c r="L993" i="1"/>
  <c r="M993" i="1" s="1"/>
  <c r="N993" i="1"/>
  <c r="O993" i="1" s="1"/>
  <c r="J994" i="1"/>
  <c r="K994" i="1" s="1"/>
  <c r="L994" i="1"/>
  <c r="M994" i="1" s="1"/>
  <c r="N994" i="1"/>
  <c r="O994" i="1" s="1"/>
  <c r="J995" i="1"/>
  <c r="K995" i="1" s="1"/>
  <c r="L995" i="1"/>
  <c r="M995" i="1" s="1"/>
  <c r="N995" i="1"/>
  <c r="O995" i="1" s="1"/>
  <c r="J996" i="1"/>
  <c r="K996" i="1" s="1"/>
  <c r="L996" i="1"/>
  <c r="M996" i="1" s="1"/>
  <c r="N996" i="1"/>
  <c r="O996" i="1" s="1"/>
  <c r="J997" i="1"/>
  <c r="K997" i="1" s="1"/>
  <c r="L997" i="1"/>
  <c r="M997" i="1" s="1"/>
  <c r="N997" i="1"/>
  <c r="O997" i="1" s="1"/>
  <c r="J998" i="1"/>
  <c r="K998" i="1" s="1"/>
  <c r="L998" i="1"/>
  <c r="M998" i="1" s="1"/>
  <c r="N998" i="1"/>
  <c r="O998" i="1" s="1"/>
  <c r="J999" i="1"/>
  <c r="K999" i="1" s="1"/>
  <c r="L999" i="1"/>
  <c r="M999" i="1" s="1"/>
  <c r="N999" i="1"/>
  <c r="O999" i="1" s="1"/>
  <c r="J1000" i="1"/>
  <c r="K1000" i="1" s="1"/>
  <c r="L1000" i="1"/>
  <c r="M1000" i="1" s="1"/>
  <c r="N1000" i="1"/>
  <c r="O1000" i="1" s="1"/>
  <c r="J1001" i="1"/>
  <c r="K1001" i="1" s="1"/>
  <c r="L1001" i="1"/>
  <c r="M1001" i="1" s="1"/>
  <c r="N1001" i="1"/>
  <c r="O1001" i="1" s="1"/>
  <c r="J1002" i="1"/>
  <c r="K1002" i="1" s="1"/>
  <c r="L1002" i="1"/>
  <c r="M1002" i="1" s="1"/>
  <c r="N1002" i="1"/>
  <c r="O1002" i="1" s="1"/>
  <c r="J1003" i="1"/>
  <c r="K1003" i="1" s="1"/>
  <c r="L1003" i="1"/>
  <c r="M1003" i="1" s="1"/>
  <c r="N1003" i="1"/>
  <c r="O1003" i="1" s="1"/>
  <c r="J1004" i="1"/>
  <c r="K1004" i="1" s="1"/>
  <c r="L1004" i="1"/>
  <c r="M1004" i="1" s="1"/>
  <c r="N1004" i="1"/>
  <c r="O1004" i="1" s="1"/>
  <c r="J1005" i="1"/>
  <c r="K1005" i="1" s="1"/>
  <c r="L1005" i="1"/>
  <c r="M1005" i="1" s="1"/>
  <c r="N1005" i="1"/>
  <c r="O1005" i="1" s="1"/>
  <c r="J1006" i="1"/>
  <c r="K1006" i="1" s="1"/>
  <c r="L1006" i="1"/>
  <c r="M1006" i="1" s="1"/>
  <c r="N1006" i="1"/>
  <c r="O1006" i="1" s="1"/>
  <c r="J1007" i="1"/>
  <c r="K1007" i="1" s="1"/>
  <c r="L1007" i="1"/>
  <c r="M1007" i="1" s="1"/>
  <c r="N1007" i="1"/>
  <c r="O1007" i="1" s="1"/>
  <c r="J1008" i="1"/>
  <c r="K1008" i="1" s="1"/>
  <c r="L1008" i="1"/>
  <c r="M1008" i="1" s="1"/>
  <c r="N1008" i="1"/>
  <c r="O1008" i="1" s="1"/>
  <c r="J1009" i="1"/>
  <c r="K1009" i="1" s="1"/>
  <c r="L1009" i="1"/>
  <c r="M1009" i="1" s="1"/>
  <c r="N1009" i="1"/>
  <c r="O1009" i="1" s="1"/>
  <c r="J1010" i="1"/>
  <c r="K1010" i="1" s="1"/>
  <c r="L1010" i="1"/>
  <c r="M1010" i="1" s="1"/>
  <c r="N1010" i="1"/>
  <c r="O1010" i="1" s="1"/>
  <c r="J1011" i="1"/>
  <c r="K1011" i="1" s="1"/>
  <c r="L1011" i="1"/>
  <c r="M1011" i="1" s="1"/>
  <c r="N1011" i="1"/>
  <c r="O1011" i="1" s="1"/>
  <c r="J1012" i="1"/>
  <c r="K1012" i="1" s="1"/>
  <c r="L1012" i="1"/>
  <c r="M1012" i="1" s="1"/>
  <c r="N1012" i="1"/>
  <c r="O1012" i="1" s="1"/>
  <c r="J1013" i="1"/>
  <c r="K1013" i="1" s="1"/>
  <c r="L1013" i="1"/>
  <c r="M1013" i="1" s="1"/>
  <c r="N1013" i="1"/>
  <c r="O1013" i="1" s="1"/>
  <c r="J1014" i="1"/>
  <c r="K1014" i="1" s="1"/>
  <c r="L1014" i="1"/>
  <c r="M1014" i="1" s="1"/>
  <c r="N1014" i="1"/>
  <c r="O1014" i="1" s="1"/>
  <c r="J1015" i="1"/>
  <c r="K1015" i="1" s="1"/>
  <c r="L1015" i="1"/>
  <c r="M1015" i="1" s="1"/>
  <c r="N1015" i="1"/>
  <c r="O1015" i="1" s="1"/>
  <c r="J1016" i="1"/>
  <c r="K1016" i="1"/>
  <c r="L1016" i="1"/>
  <c r="M1016" i="1" s="1"/>
  <c r="N1016" i="1"/>
  <c r="O1016" i="1" s="1"/>
  <c r="J1017" i="1"/>
  <c r="K1017" i="1" s="1"/>
  <c r="L1017" i="1"/>
  <c r="M1017" i="1" s="1"/>
  <c r="N1017" i="1"/>
  <c r="O1017" i="1" s="1"/>
  <c r="J1018" i="1"/>
  <c r="K1018" i="1" s="1"/>
  <c r="L1018" i="1"/>
  <c r="M1018" i="1" s="1"/>
  <c r="N1018" i="1"/>
  <c r="O1018" i="1" s="1"/>
  <c r="J1019" i="1"/>
  <c r="K1019" i="1" s="1"/>
  <c r="L1019" i="1"/>
  <c r="M1019" i="1" s="1"/>
  <c r="N1019" i="1"/>
  <c r="O1019" i="1" s="1"/>
  <c r="J1020" i="1"/>
  <c r="K1020" i="1" s="1"/>
  <c r="L1020" i="1"/>
  <c r="M1020" i="1" s="1"/>
  <c r="N1020" i="1"/>
  <c r="O1020" i="1" s="1"/>
  <c r="J1021" i="1"/>
  <c r="K1021" i="1" s="1"/>
  <c r="L1021" i="1"/>
  <c r="M1021" i="1" s="1"/>
  <c r="N1021" i="1"/>
  <c r="O1021" i="1" s="1"/>
  <c r="J1022" i="1"/>
  <c r="K1022" i="1" s="1"/>
  <c r="L1022" i="1"/>
  <c r="M1022" i="1" s="1"/>
  <c r="N1022" i="1"/>
  <c r="O1022" i="1" s="1"/>
  <c r="J1023" i="1"/>
  <c r="K1023" i="1" s="1"/>
  <c r="L1023" i="1"/>
  <c r="M1023" i="1" s="1"/>
  <c r="N1023" i="1"/>
  <c r="O1023" i="1" s="1"/>
  <c r="J1024" i="1"/>
  <c r="K1024" i="1" s="1"/>
  <c r="L1024" i="1"/>
  <c r="M1024" i="1" s="1"/>
  <c r="N1024" i="1"/>
  <c r="O1024" i="1" s="1"/>
  <c r="J1025" i="1"/>
  <c r="K1025" i="1" s="1"/>
  <c r="L1025" i="1"/>
  <c r="M1025" i="1" s="1"/>
  <c r="N1025" i="1"/>
  <c r="O1025" i="1" s="1"/>
  <c r="J1026" i="1"/>
  <c r="K1026" i="1" s="1"/>
  <c r="L1026" i="1"/>
  <c r="M1026" i="1" s="1"/>
  <c r="N1026" i="1"/>
  <c r="O1026" i="1" s="1"/>
  <c r="J1027" i="1"/>
  <c r="K1027" i="1" s="1"/>
  <c r="L1027" i="1"/>
  <c r="M1027" i="1" s="1"/>
  <c r="N1027" i="1"/>
  <c r="O1027" i="1" s="1"/>
  <c r="J1028" i="1"/>
  <c r="K1028" i="1" s="1"/>
  <c r="L1028" i="1"/>
  <c r="M1028" i="1" s="1"/>
  <c r="N1028" i="1"/>
  <c r="O1028" i="1" s="1"/>
  <c r="J1029" i="1"/>
  <c r="K1029" i="1" s="1"/>
  <c r="L1029" i="1"/>
  <c r="M1029" i="1" s="1"/>
  <c r="N1029" i="1"/>
  <c r="O1029" i="1" s="1"/>
  <c r="J1030" i="1"/>
  <c r="K1030" i="1" s="1"/>
  <c r="L1030" i="1"/>
  <c r="M1030" i="1" s="1"/>
  <c r="N1030" i="1"/>
  <c r="O1030" i="1" s="1"/>
  <c r="J1031" i="1"/>
  <c r="K1031" i="1" s="1"/>
  <c r="L1031" i="1"/>
  <c r="M1031" i="1" s="1"/>
  <c r="N1031" i="1"/>
  <c r="O1031" i="1" s="1"/>
  <c r="J1032" i="1"/>
  <c r="K1032" i="1" s="1"/>
  <c r="L1032" i="1"/>
  <c r="M1032" i="1" s="1"/>
  <c r="N1032" i="1"/>
  <c r="O1032" i="1" s="1"/>
  <c r="J1033" i="1"/>
  <c r="K1033" i="1" s="1"/>
  <c r="L1033" i="1"/>
  <c r="M1033" i="1" s="1"/>
  <c r="N1033" i="1"/>
  <c r="O1033" i="1" s="1"/>
  <c r="J1034" i="1"/>
  <c r="K1034" i="1" s="1"/>
  <c r="L1034" i="1"/>
  <c r="M1034" i="1" s="1"/>
  <c r="N1034" i="1"/>
  <c r="O1034" i="1" s="1"/>
  <c r="J1035" i="1"/>
  <c r="K1035" i="1" s="1"/>
  <c r="L1035" i="1"/>
  <c r="M1035" i="1" s="1"/>
  <c r="N1035" i="1"/>
  <c r="O1035" i="1" s="1"/>
  <c r="J1036" i="1"/>
  <c r="K1036" i="1" s="1"/>
  <c r="L1036" i="1"/>
  <c r="M1036" i="1" s="1"/>
  <c r="N1036" i="1"/>
  <c r="O1036" i="1" s="1"/>
  <c r="J1037" i="1"/>
  <c r="K1037" i="1" s="1"/>
  <c r="L1037" i="1"/>
  <c r="M1037" i="1" s="1"/>
  <c r="N1037" i="1"/>
  <c r="O1037" i="1" s="1"/>
  <c r="J1038" i="1"/>
  <c r="K1038" i="1" s="1"/>
  <c r="L1038" i="1"/>
  <c r="M1038" i="1" s="1"/>
  <c r="N1038" i="1"/>
  <c r="O1038" i="1" s="1"/>
  <c r="J1039" i="1"/>
  <c r="K1039" i="1" s="1"/>
  <c r="L1039" i="1"/>
  <c r="M1039" i="1" s="1"/>
  <c r="N1039" i="1"/>
  <c r="O1039" i="1" s="1"/>
  <c r="J1040" i="1"/>
  <c r="K1040" i="1"/>
  <c r="L1040" i="1"/>
  <c r="M1040" i="1" s="1"/>
  <c r="N1040" i="1"/>
  <c r="O1040" i="1" s="1"/>
  <c r="J1041" i="1"/>
  <c r="K1041" i="1" s="1"/>
  <c r="L1041" i="1"/>
  <c r="M1041" i="1" s="1"/>
  <c r="N1041" i="1"/>
  <c r="O1041" i="1" s="1"/>
  <c r="J1042" i="1"/>
  <c r="K1042" i="1" s="1"/>
  <c r="L1042" i="1"/>
  <c r="M1042" i="1" s="1"/>
  <c r="N1042" i="1"/>
  <c r="O1042" i="1" s="1"/>
  <c r="J1043" i="1"/>
  <c r="K1043" i="1" s="1"/>
  <c r="L1043" i="1"/>
  <c r="M1043" i="1" s="1"/>
  <c r="N1043" i="1"/>
  <c r="O1043" i="1" s="1"/>
  <c r="J1044" i="1"/>
  <c r="K1044" i="1" s="1"/>
  <c r="L1044" i="1"/>
  <c r="M1044" i="1" s="1"/>
  <c r="N1044" i="1"/>
  <c r="O1044" i="1" s="1"/>
  <c r="J1045" i="1"/>
  <c r="K1045" i="1" s="1"/>
  <c r="L1045" i="1"/>
  <c r="M1045" i="1" s="1"/>
  <c r="N1045" i="1"/>
  <c r="O1045" i="1" s="1"/>
  <c r="J1046" i="1"/>
  <c r="K1046" i="1" s="1"/>
  <c r="L1046" i="1"/>
  <c r="M1046" i="1" s="1"/>
  <c r="N1046" i="1"/>
  <c r="O1046" i="1" s="1"/>
  <c r="J1047" i="1"/>
  <c r="K1047" i="1" s="1"/>
  <c r="L1047" i="1"/>
  <c r="M1047" i="1" s="1"/>
  <c r="N1047" i="1"/>
  <c r="O1047" i="1" s="1"/>
  <c r="J1048" i="1"/>
  <c r="K1048" i="1" s="1"/>
  <c r="L1048" i="1"/>
  <c r="M1048" i="1" s="1"/>
  <c r="N1048" i="1"/>
  <c r="O1048" i="1" s="1"/>
  <c r="J1049" i="1"/>
  <c r="K1049" i="1" s="1"/>
  <c r="L1049" i="1"/>
  <c r="M1049" i="1" s="1"/>
  <c r="N1049" i="1"/>
  <c r="O1049" i="1" s="1"/>
  <c r="J1050" i="1"/>
  <c r="K1050" i="1" s="1"/>
  <c r="L1050" i="1"/>
  <c r="M1050" i="1" s="1"/>
  <c r="N1050" i="1"/>
  <c r="O1050" i="1" s="1"/>
  <c r="J1051" i="1"/>
  <c r="K1051" i="1" s="1"/>
  <c r="L1051" i="1"/>
  <c r="M1051" i="1" s="1"/>
  <c r="N1051" i="1"/>
  <c r="O1051" i="1" s="1"/>
  <c r="J1052" i="1"/>
  <c r="K1052" i="1" s="1"/>
  <c r="L1052" i="1"/>
  <c r="M1052" i="1" s="1"/>
  <c r="N1052" i="1"/>
  <c r="O1052" i="1" s="1"/>
  <c r="J1053" i="1"/>
  <c r="K1053" i="1" s="1"/>
  <c r="L1053" i="1"/>
  <c r="M1053" i="1" s="1"/>
  <c r="N1053" i="1"/>
  <c r="O1053" i="1" s="1"/>
  <c r="J1054" i="1"/>
  <c r="K1054" i="1" s="1"/>
  <c r="L1054" i="1"/>
  <c r="M1054" i="1" s="1"/>
  <c r="N1054" i="1"/>
  <c r="O1054" i="1" s="1"/>
  <c r="J1055" i="1"/>
  <c r="K1055" i="1" s="1"/>
  <c r="L1055" i="1"/>
  <c r="M1055" i="1" s="1"/>
  <c r="N1055" i="1"/>
  <c r="O1055" i="1" s="1"/>
  <c r="J1056" i="1"/>
  <c r="K1056" i="1" s="1"/>
  <c r="L1056" i="1"/>
  <c r="M1056" i="1" s="1"/>
  <c r="N1056" i="1"/>
  <c r="O1056" i="1" s="1"/>
  <c r="J1057" i="1"/>
  <c r="K1057" i="1" s="1"/>
  <c r="L1057" i="1"/>
  <c r="M1057" i="1" s="1"/>
  <c r="N1057" i="1"/>
  <c r="O1057" i="1" s="1"/>
  <c r="J1058" i="1"/>
  <c r="K1058" i="1" s="1"/>
  <c r="L1058" i="1"/>
  <c r="M1058" i="1" s="1"/>
  <c r="N1058" i="1"/>
  <c r="O1058" i="1" s="1"/>
  <c r="J1059" i="1"/>
  <c r="K1059" i="1" s="1"/>
  <c r="L1059" i="1"/>
  <c r="M1059" i="1" s="1"/>
  <c r="N1059" i="1"/>
  <c r="O1059" i="1" s="1"/>
  <c r="J1060" i="1"/>
  <c r="K1060" i="1" s="1"/>
  <c r="L1060" i="1"/>
  <c r="M1060" i="1" s="1"/>
  <c r="N1060" i="1"/>
  <c r="O1060" i="1" s="1"/>
  <c r="J1061" i="1"/>
  <c r="K1061" i="1" s="1"/>
  <c r="L1061" i="1"/>
  <c r="M1061" i="1"/>
  <c r="N1061" i="1"/>
  <c r="O1061" i="1" s="1"/>
  <c r="J1062" i="1"/>
  <c r="K1062" i="1" s="1"/>
  <c r="L1062" i="1"/>
  <c r="M1062" i="1" s="1"/>
  <c r="N1062" i="1"/>
  <c r="O1062" i="1" s="1"/>
  <c r="J1063" i="1"/>
  <c r="K1063" i="1" s="1"/>
  <c r="L1063" i="1"/>
  <c r="M1063" i="1" s="1"/>
  <c r="N1063" i="1"/>
  <c r="O1063" i="1" s="1"/>
  <c r="J1064" i="1"/>
  <c r="K1064" i="1" s="1"/>
  <c r="L1064" i="1"/>
  <c r="M1064" i="1" s="1"/>
  <c r="N1064" i="1"/>
  <c r="O1064" i="1" s="1"/>
  <c r="J1065" i="1"/>
  <c r="K1065" i="1"/>
  <c r="L1065" i="1"/>
  <c r="M1065" i="1" s="1"/>
  <c r="N1065" i="1"/>
  <c r="O1065" i="1" s="1"/>
  <c r="J1066" i="1"/>
  <c r="K1066" i="1" s="1"/>
  <c r="L1066" i="1"/>
  <c r="M1066" i="1" s="1"/>
  <c r="N1066" i="1"/>
  <c r="O1066" i="1" s="1"/>
  <c r="J1067" i="1"/>
  <c r="K1067" i="1" s="1"/>
  <c r="L1067" i="1"/>
  <c r="M1067" i="1" s="1"/>
  <c r="N1067" i="1"/>
  <c r="O1067" i="1" s="1"/>
  <c r="J1068" i="1"/>
  <c r="K1068" i="1" s="1"/>
  <c r="L1068" i="1"/>
  <c r="M1068" i="1" s="1"/>
  <c r="N1068" i="1"/>
  <c r="O1068" i="1"/>
  <c r="J1069" i="1"/>
  <c r="K1069" i="1" s="1"/>
  <c r="L1069" i="1"/>
  <c r="M1069" i="1"/>
  <c r="N1069" i="1"/>
  <c r="O1069" i="1" s="1"/>
  <c r="J1070" i="1"/>
  <c r="K1070" i="1" s="1"/>
  <c r="L1070" i="1"/>
  <c r="M1070" i="1" s="1"/>
  <c r="N1070" i="1"/>
  <c r="O1070" i="1" s="1"/>
  <c r="J1071" i="1"/>
  <c r="K1071" i="1"/>
  <c r="L1071" i="1"/>
  <c r="M1071" i="1"/>
  <c r="N1071" i="1"/>
  <c r="O1071" i="1" s="1"/>
  <c r="J1072" i="1"/>
  <c r="K1072" i="1" s="1"/>
  <c r="L1072" i="1"/>
  <c r="M1072" i="1" s="1"/>
  <c r="N1072" i="1"/>
  <c r="O1072" i="1" s="1"/>
  <c r="J1073" i="1"/>
  <c r="K1073" i="1" s="1"/>
  <c r="L1073" i="1"/>
  <c r="M1073" i="1" s="1"/>
  <c r="N1073" i="1"/>
  <c r="O1073" i="1" s="1"/>
  <c r="J1074" i="1"/>
  <c r="K1074" i="1" s="1"/>
  <c r="L1074" i="1"/>
  <c r="M1074" i="1" s="1"/>
  <c r="N1074" i="1"/>
  <c r="O1074" i="1"/>
  <c r="J1075" i="1"/>
  <c r="K1075" i="1" s="1"/>
  <c r="L1075" i="1"/>
  <c r="M1075" i="1" s="1"/>
  <c r="N1075" i="1"/>
  <c r="O1075" i="1" s="1"/>
  <c r="J1076" i="1"/>
  <c r="K1076" i="1" s="1"/>
  <c r="L1076" i="1"/>
  <c r="M1076" i="1" s="1"/>
  <c r="N1076" i="1"/>
  <c r="O1076" i="1" s="1"/>
  <c r="J1077" i="1"/>
  <c r="K1077" i="1" s="1"/>
  <c r="L1077" i="1"/>
  <c r="M1077" i="1" s="1"/>
  <c r="N1077" i="1"/>
  <c r="O1077" i="1" s="1"/>
  <c r="J1078" i="1"/>
  <c r="K1078" i="1" s="1"/>
  <c r="L1078" i="1"/>
  <c r="M1078" i="1" s="1"/>
  <c r="N1078" i="1"/>
  <c r="O1078" i="1"/>
  <c r="J1079" i="1"/>
  <c r="K1079" i="1" s="1"/>
  <c r="L1079" i="1"/>
  <c r="M1079" i="1" s="1"/>
  <c r="N1079" i="1"/>
  <c r="O1079" i="1" s="1"/>
  <c r="J1080" i="1"/>
  <c r="K1080" i="1" s="1"/>
  <c r="L1080" i="1"/>
  <c r="M1080" i="1" s="1"/>
  <c r="N1080" i="1"/>
  <c r="O1080" i="1" s="1"/>
  <c r="J1081" i="1"/>
  <c r="K1081" i="1" s="1"/>
  <c r="L1081" i="1"/>
  <c r="M1081" i="1" s="1"/>
  <c r="N1081" i="1"/>
  <c r="O1081" i="1" s="1"/>
  <c r="J1082" i="1"/>
  <c r="K1082" i="1" s="1"/>
  <c r="L1082" i="1"/>
  <c r="M1082" i="1" s="1"/>
  <c r="N1082" i="1"/>
  <c r="O1082" i="1" s="1"/>
  <c r="J1083" i="1"/>
  <c r="K1083" i="1" s="1"/>
  <c r="L1083" i="1"/>
  <c r="M1083" i="1" s="1"/>
  <c r="N1083" i="1"/>
  <c r="O1083" i="1" s="1"/>
  <c r="J1084" i="1"/>
  <c r="K1084" i="1" s="1"/>
  <c r="L1084" i="1"/>
  <c r="M1084" i="1" s="1"/>
  <c r="N1084" i="1"/>
  <c r="O1084" i="1" s="1"/>
  <c r="J1085" i="1"/>
  <c r="K1085" i="1" s="1"/>
  <c r="L1085" i="1"/>
  <c r="M1085" i="1" s="1"/>
  <c r="N1085" i="1"/>
  <c r="O1085" i="1" s="1"/>
  <c r="J1086" i="1"/>
  <c r="K1086" i="1" s="1"/>
  <c r="L1086" i="1"/>
  <c r="M1086" i="1" s="1"/>
  <c r="N1086" i="1"/>
  <c r="O1086" i="1" s="1"/>
  <c r="J1087" i="1"/>
  <c r="K1087" i="1" s="1"/>
  <c r="L1087" i="1"/>
  <c r="M1087" i="1" s="1"/>
  <c r="N1087" i="1"/>
  <c r="O1087" i="1" s="1"/>
  <c r="J1088" i="1"/>
  <c r="K1088" i="1" s="1"/>
  <c r="L1088" i="1"/>
  <c r="M1088" i="1" s="1"/>
  <c r="N1088" i="1"/>
  <c r="O1088" i="1" s="1"/>
  <c r="J1089" i="1"/>
  <c r="K1089" i="1" s="1"/>
  <c r="L1089" i="1"/>
  <c r="M1089" i="1" s="1"/>
  <c r="N1089" i="1"/>
  <c r="O1089" i="1"/>
  <c r="J1090" i="1"/>
  <c r="K1090" i="1" s="1"/>
  <c r="L1090" i="1"/>
  <c r="M1090" i="1" s="1"/>
  <c r="N1090" i="1"/>
  <c r="O1090" i="1" s="1"/>
  <c r="J1091" i="1"/>
  <c r="K1091" i="1" s="1"/>
  <c r="L1091" i="1"/>
  <c r="M1091" i="1" s="1"/>
  <c r="N1091" i="1"/>
  <c r="O1091" i="1" s="1"/>
  <c r="J1092" i="1"/>
  <c r="K1092" i="1" s="1"/>
  <c r="L1092" i="1"/>
  <c r="M1092" i="1" s="1"/>
  <c r="N1092" i="1"/>
  <c r="O1092" i="1" s="1"/>
  <c r="J1093" i="1"/>
  <c r="K1093" i="1" s="1"/>
  <c r="L1093" i="1"/>
  <c r="M1093" i="1" s="1"/>
  <c r="N1093" i="1"/>
  <c r="O1093" i="1"/>
  <c r="J1094" i="1"/>
  <c r="K1094" i="1" s="1"/>
  <c r="L1094" i="1"/>
  <c r="M1094" i="1" s="1"/>
  <c r="N1094" i="1"/>
  <c r="O1094" i="1" s="1"/>
  <c r="J1095" i="1"/>
  <c r="K1095" i="1" s="1"/>
  <c r="L1095" i="1"/>
  <c r="M1095" i="1" s="1"/>
  <c r="N1095" i="1"/>
  <c r="O1095" i="1" s="1"/>
  <c r="J1096" i="1"/>
  <c r="K1096" i="1" s="1"/>
  <c r="L1096" i="1"/>
  <c r="M1096" i="1" s="1"/>
  <c r="N1096" i="1"/>
  <c r="O1096" i="1" s="1"/>
  <c r="J1097" i="1"/>
  <c r="K1097" i="1"/>
  <c r="L1097" i="1"/>
  <c r="M1097" i="1" s="1"/>
  <c r="N1097" i="1"/>
  <c r="O1097" i="1" s="1"/>
  <c r="J1098" i="1"/>
  <c r="K1098" i="1" s="1"/>
  <c r="L1098" i="1"/>
  <c r="M1098" i="1" s="1"/>
  <c r="N1098" i="1"/>
  <c r="O1098" i="1" s="1"/>
  <c r="J1099" i="1"/>
  <c r="K1099" i="1" s="1"/>
  <c r="L1099" i="1"/>
  <c r="M1099" i="1" s="1"/>
  <c r="N1099" i="1"/>
  <c r="O1099" i="1" s="1"/>
  <c r="J1100" i="1"/>
  <c r="K1100" i="1"/>
  <c r="L1100" i="1"/>
  <c r="M1100" i="1" s="1"/>
  <c r="N1100" i="1"/>
  <c r="O1100" i="1" s="1"/>
  <c r="J1101" i="1"/>
  <c r="K1101" i="1" s="1"/>
  <c r="L1101" i="1"/>
  <c r="M1101" i="1" s="1"/>
  <c r="N1101" i="1"/>
  <c r="O1101" i="1" s="1"/>
  <c r="J1102" i="1"/>
  <c r="K1102" i="1" s="1"/>
  <c r="L1102" i="1"/>
  <c r="M1102" i="1"/>
  <c r="N1102" i="1"/>
  <c r="O1102" i="1" s="1"/>
  <c r="J1103" i="1"/>
  <c r="K1103" i="1" s="1"/>
  <c r="L1103" i="1"/>
  <c r="M1103" i="1" s="1"/>
  <c r="N1103" i="1"/>
  <c r="O1103" i="1" s="1"/>
  <c r="J1104" i="1"/>
  <c r="K1104" i="1"/>
  <c r="L1104" i="1"/>
  <c r="M1104" i="1" s="1"/>
  <c r="N1104" i="1"/>
  <c r="O1104" i="1" s="1"/>
  <c r="J1105" i="1"/>
  <c r="K1105" i="1" s="1"/>
  <c r="L1105" i="1"/>
  <c r="M1105" i="1" s="1"/>
  <c r="N1105" i="1"/>
  <c r="O1105" i="1" s="1"/>
  <c r="J1106" i="1"/>
  <c r="K1106" i="1" s="1"/>
  <c r="L1106" i="1"/>
  <c r="M1106" i="1" s="1"/>
  <c r="N1106" i="1"/>
  <c r="O1106" i="1" s="1"/>
  <c r="J1107" i="1"/>
  <c r="K1107" i="1" s="1"/>
  <c r="L1107" i="1"/>
  <c r="M1107" i="1" s="1"/>
  <c r="N1107" i="1"/>
  <c r="O1107" i="1" s="1"/>
  <c r="J1108" i="1"/>
  <c r="K1108" i="1" s="1"/>
  <c r="L1108" i="1"/>
  <c r="M1108" i="1" s="1"/>
  <c r="N1108" i="1"/>
  <c r="O1108" i="1" s="1"/>
  <c r="J1109" i="1"/>
  <c r="K1109" i="1" s="1"/>
  <c r="L1109" i="1"/>
  <c r="M1109" i="1" s="1"/>
  <c r="N1109" i="1"/>
  <c r="O1109" i="1" s="1"/>
  <c r="J1110" i="1"/>
  <c r="K1110" i="1" s="1"/>
  <c r="L1110" i="1"/>
  <c r="M1110" i="1" s="1"/>
  <c r="N1110" i="1"/>
  <c r="O1110" i="1" s="1"/>
  <c r="J1111" i="1"/>
  <c r="K1111" i="1" s="1"/>
  <c r="L1111" i="1"/>
  <c r="M1111" i="1" s="1"/>
  <c r="N1111" i="1"/>
  <c r="O1111" i="1" s="1"/>
  <c r="J1112" i="1"/>
  <c r="K1112" i="1" s="1"/>
  <c r="L1112" i="1"/>
  <c r="M1112" i="1" s="1"/>
  <c r="N1112" i="1"/>
  <c r="O1112" i="1" s="1"/>
  <c r="J1113" i="1"/>
  <c r="K1113" i="1" s="1"/>
  <c r="L1113" i="1"/>
  <c r="M1113" i="1" s="1"/>
  <c r="N1113" i="1"/>
  <c r="O1113" i="1" s="1"/>
  <c r="J1114" i="1"/>
  <c r="K1114" i="1" s="1"/>
  <c r="L1114" i="1"/>
  <c r="M1114" i="1" s="1"/>
  <c r="N1114" i="1"/>
  <c r="O1114" i="1"/>
  <c r="J1115" i="1"/>
  <c r="K1115" i="1" s="1"/>
  <c r="L1115" i="1"/>
  <c r="M1115" i="1" s="1"/>
  <c r="N1115" i="1"/>
  <c r="O1115" i="1" s="1"/>
  <c r="J1116" i="1"/>
  <c r="K1116" i="1" s="1"/>
  <c r="L1116" i="1"/>
  <c r="M1116" i="1" s="1"/>
  <c r="N1116" i="1"/>
  <c r="O1116" i="1" s="1"/>
  <c r="J1117" i="1"/>
  <c r="K1117" i="1" s="1"/>
  <c r="L1117" i="1"/>
  <c r="M1117" i="1"/>
  <c r="N1117" i="1"/>
  <c r="O1117" i="1" s="1"/>
  <c r="J1118" i="1"/>
  <c r="K1118" i="1" s="1"/>
  <c r="L1118" i="1"/>
  <c r="M1118" i="1" s="1"/>
  <c r="N1118" i="1"/>
  <c r="O1118" i="1" s="1"/>
  <c r="J1119" i="1"/>
  <c r="K1119" i="1" s="1"/>
  <c r="L1119" i="1"/>
  <c r="M1119" i="1" s="1"/>
  <c r="N1119" i="1"/>
  <c r="O1119" i="1" s="1"/>
  <c r="J1120" i="1"/>
  <c r="K1120" i="1" s="1"/>
  <c r="L1120" i="1"/>
  <c r="M1120" i="1" s="1"/>
  <c r="N1120" i="1"/>
  <c r="O1120" i="1" s="1"/>
  <c r="J1121" i="1"/>
  <c r="K1121" i="1" s="1"/>
  <c r="L1121" i="1"/>
  <c r="M1121" i="1" s="1"/>
  <c r="N1121" i="1"/>
  <c r="O1121" i="1" s="1"/>
  <c r="J1122" i="1"/>
  <c r="K1122" i="1"/>
  <c r="L1122" i="1"/>
  <c r="M1122" i="1" s="1"/>
  <c r="N1122" i="1"/>
  <c r="O1122" i="1" s="1"/>
  <c r="J1123" i="1"/>
  <c r="K1123" i="1" s="1"/>
  <c r="L1123" i="1"/>
  <c r="M1123" i="1" s="1"/>
  <c r="N1123" i="1"/>
  <c r="O1123" i="1" s="1"/>
  <c r="J1124" i="1"/>
  <c r="K1124" i="1" s="1"/>
  <c r="L1124" i="1"/>
  <c r="M1124" i="1" s="1"/>
  <c r="N1124" i="1"/>
  <c r="O1124" i="1" s="1"/>
  <c r="J1125" i="1"/>
  <c r="K1125" i="1" s="1"/>
  <c r="L1125" i="1"/>
  <c r="M1125" i="1" s="1"/>
  <c r="N1125" i="1"/>
  <c r="O1125" i="1" s="1"/>
  <c r="J1126" i="1"/>
  <c r="K1126" i="1" s="1"/>
  <c r="L1126" i="1"/>
  <c r="M1126" i="1" s="1"/>
  <c r="N1126" i="1"/>
  <c r="O1126" i="1" s="1"/>
  <c r="J1127" i="1"/>
  <c r="K1127" i="1"/>
  <c r="L1127" i="1"/>
  <c r="M1127" i="1" s="1"/>
  <c r="N1127" i="1"/>
  <c r="O1127" i="1" s="1"/>
  <c r="J1128" i="1"/>
  <c r="K1128" i="1"/>
  <c r="L1128" i="1"/>
  <c r="M1128" i="1" s="1"/>
  <c r="N1128" i="1"/>
  <c r="O1128" i="1" s="1"/>
  <c r="J1129" i="1"/>
  <c r="K1129" i="1" s="1"/>
  <c r="L1129" i="1"/>
  <c r="M1129" i="1" s="1"/>
  <c r="N1129" i="1"/>
  <c r="O1129" i="1" s="1"/>
  <c r="J1130" i="1"/>
  <c r="K1130" i="1" s="1"/>
  <c r="L1130" i="1"/>
  <c r="M1130" i="1" s="1"/>
  <c r="N1130" i="1"/>
  <c r="O1130" i="1" s="1"/>
  <c r="J1131" i="1"/>
  <c r="K1131" i="1" s="1"/>
  <c r="L1131" i="1"/>
  <c r="M1131" i="1" s="1"/>
  <c r="N1131" i="1"/>
  <c r="O1131" i="1" s="1"/>
  <c r="J1132" i="1"/>
  <c r="K1132" i="1" s="1"/>
  <c r="L1132" i="1"/>
  <c r="M1132" i="1" s="1"/>
  <c r="N1132" i="1"/>
  <c r="O1132" i="1" s="1"/>
  <c r="J1133" i="1"/>
  <c r="K1133" i="1" s="1"/>
  <c r="L1133" i="1"/>
  <c r="M1133" i="1" s="1"/>
  <c r="N1133" i="1"/>
  <c r="O1133" i="1" s="1"/>
  <c r="J1134" i="1"/>
  <c r="K1134" i="1" s="1"/>
  <c r="L1134" i="1"/>
  <c r="M1134" i="1" s="1"/>
  <c r="N1134" i="1"/>
  <c r="O1134" i="1" s="1"/>
  <c r="J1135" i="1"/>
  <c r="K1135" i="1" s="1"/>
  <c r="L1135" i="1"/>
  <c r="M1135" i="1" s="1"/>
  <c r="N1135" i="1"/>
  <c r="O1135" i="1" s="1"/>
  <c r="J1136" i="1"/>
  <c r="K1136" i="1"/>
  <c r="L1136" i="1"/>
  <c r="M1136" i="1" s="1"/>
  <c r="N1136" i="1"/>
  <c r="O1136" i="1" s="1"/>
  <c r="J1137" i="1"/>
  <c r="K1137" i="1" s="1"/>
  <c r="L1137" i="1"/>
  <c r="M1137" i="1" s="1"/>
  <c r="N1137" i="1"/>
  <c r="O1137" i="1" s="1"/>
  <c r="J1138" i="1"/>
  <c r="K1138" i="1"/>
  <c r="L1138" i="1"/>
  <c r="M1138" i="1" s="1"/>
  <c r="N1138" i="1"/>
  <c r="O1138" i="1" s="1"/>
  <c r="J1139" i="1"/>
  <c r="K1139" i="1" s="1"/>
  <c r="L1139" i="1"/>
  <c r="M1139" i="1" s="1"/>
  <c r="N1139" i="1"/>
  <c r="O1139" i="1" s="1"/>
  <c r="J1140" i="1"/>
  <c r="K1140" i="1" s="1"/>
  <c r="L1140" i="1"/>
  <c r="M1140" i="1" s="1"/>
  <c r="N1140" i="1"/>
  <c r="O1140" i="1" s="1"/>
  <c r="J1141" i="1"/>
  <c r="K1141" i="1" s="1"/>
  <c r="L1141" i="1"/>
  <c r="M1141" i="1" s="1"/>
  <c r="N1141" i="1"/>
  <c r="O1141" i="1" s="1"/>
  <c r="J1142" i="1"/>
  <c r="K1142" i="1" s="1"/>
  <c r="L1142" i="1"/>
  <c r="M1142" i="1" s="1"/>
  <c r="N1142" i="1"/>
  <c r="O1142" i="1" s="1"/>
  <c r="J1143" i="1"/>
  <c r="K1143" i="1" s="1"/>
  <c r="L1143" i="1"/>
  <c r="M1143" i="1" s="1"/>
  <c r="N1143" i="1"/>
  <c r="O1143" i="1" s="1"/>
  <c r="J1144" i="1"/>
  <c r="K1144" i="1" s="1"/>
  <c r="L1144" i="1"/>
  <c r="M1144" i="1" s="1"/>
  <c r="N1144" i="1"/>
  <c r="O1144" i="1" s="1"/>
  <c r="J1145" i="1"/>
  <c r="K1145" i="1" s="1"/>
  <c r="L1145" i="1"/>
  <c r="M1145" i="1" s="1"/>
  <c r="N1145" i="1"/>
  <c r="O1145" i="1" s="1"/>
  <c r="J1146" i="1"/>
  <c r="K1146" i="1" s="1"/>
  <c r="L1146" i="1"/>
  <c r="M1146" i="1" s="1"/>
  <c r="N1146" i="1"/>
  <c r="O1146" i="1" s="1"/>
  <c r="J1147" i="1"/>
  <c r="K1147" i="1" s="1"/>
  <c r="L1147" i="1"/>
  <c r="M1147" i="1" s="1"/>
  <c r="N1147" i="1"/>
  <c r="O1147" i="1" s="1"/>
  <c r="J1148" i="1"/>
  <c r="K1148" i="1" s="1"/>
  <c r="L1148" i="1"/>
  <c r="M1148" i="1" s="1"/>
  <c r="N1148" i="1"/>
  <c r="O1148" i="1" s="1"/>
  <c r="J1149" i="1"/>
  <c r="K1149" i="1" s="1"/>
  <c r="L1149" i="1"/>
  <c r="M1149" i="1" s="1"/>
  <c r="N1149" i="1"/>
  <c r="O1149" i="1" s="1"/>
  <c r="J1150" i="1"/>
  <c r="K1150" i="1" s="1"/>
  <c r="L1150" i="1"/>
  <c r="M1150" i="1" s="1"/>
  <c r="N1150" i="1"/>
  <c r="O1150" i="1"/>
  <c r="J1151" i="1"/>
  <c r="K1151" i="1" s="1"/>
  <c r="L1151" i="1"/>
  <c r="M1151" i="1" s="1"/>
  <c r="N1151" i="1"/>
  <c r="O1151" i="1" s="1"/>
  <c r="J1152" i="1"/>
  <c r="K1152" i="1" s="1"/>
  <c r="L1152" i="1"/>
  <c r="M1152" i="1" s="1"/>
  <c r="N1152" i="1"/>
  <c r="O1152" i="1" s="1"/>
  <c r="J1153" i="1"/>
  <c r="K1153" i="1" s="1"/>
  <c r="L1153" i="1"/>
  <c r="M1153" i="1" s="1"/>
  <c r="N1153" i="1"/>
  <c r="O1153" i="1" s="1"/>
  <c r="J1154" i="1"/>
  <c r="K1154" i="1" s="1"/>
  <c r="L1154" i="1"/>
  <c r="M1154" i="1" s="1"/>
  <c r="N1154" i="1"/>
  <c r="O1154" i="1" s="1"/>
  <c r="J1155" i="1"/>
  <c r="K1155" i="1" s="1"/>
  <c r="L1155" i="1"/>
  <c r="M1155" i="1" s="1"/>
  <c r="N1155" i="1"/>
  <c r="O1155" i="1" s="1"/>
  <c r="J1156" i="1"/>
  <c r="K1156" i="1" s="1"/>
  <c r="L1156" i="1"/>
  <c r="M1156" i="1" s="1"/>
  <c r="N1156" i="1"/>
  <c r="O1156" i="1" s="1"/>
  <c r="J1157" i="1"/>
  <c r="K1157" i="1" s="1"/>
  <c r="L1157" i="1"/>
  <c r="M1157" i="1" s="1"/>
  <c r="N1157" i="1"/>
  <c r="O1157" i="1" s="1"/>
  <c r="J1158" i="1"/>
  <c r="K1158" i="1" s="1"/>
  <c r="L1158" i="1"/>
  <c r="M1158" i="1" s="1"/>
  <c r="N1158" i="1"/>
  <c r="O1158" i="1" s="1"/>
  <c r="J1159" i="1"/>
  <c r="K1159" i="1" s="1"/>
  <c r="L1159" i="1"/>
  <c r="M1159" i="1" s="1"/>
  <c r="N1159" i="1"/>
  <c r="O1159" i="1" s="1"/>
  <c r="J1160" i="1"/>
  <c r="K1160" i="1" s="1"/>
  <c r="L1160" i="1"/>
  <c r="M1160" i="1" s="1"/>
  <c r="N1160" i="1"/>
  <c r="O1160" i="1" s="1"/>
  <c r="J1161" i="1"/>
  <c r="K1161" i="1" s="1"/>
  <c r="L1161" i="1"/>
  <c r="M1161" i="1" s="1"/>
  <c r="N1161" i="1"/>
  <c r="O1161" i="1" s="1"/>
  <c r="J1162" i="1"/>
  <c r="K1162" i="1" s="1"/>
  <c r="L1162" i="1"/>
  <c r="M1162" i="1" s="1"/>
  <c r="N1162" i="1"/>
  <c r="O1162" i="1" s="1"/>
  <c r="J1163" i="1"/>
  <c r="K1163" i="1" s="1"/>
  <c r="L1163" i="1"/>
  <c r="M1163" i="1" s="1"/>
  <c r="N1163" i="1"/>
  <c r="O1163" i="1" s="1"/>
  <c r="J1164" i="1"/>
  <c r="K1164" i="1" s="1"/>
  <c r="L1164" i="1"/>
  <c r="M1164" i="1" s="1"/>
  <c r="N1164" i="1"/>
  <c r="O1164" i="1" s="1"/>
  <c r="J1165" i="1"/>
  <c r="K1165" i="1" s="1"/>
  <c r="L1165" i="1"/>
  <c r="M1165" i="1"/>
  <c r="N1165" i="1"/>
  <c r="O1165" i="1" s="1"/>
  <c r="J1166" i="1"/>
  <c r="K1166" i="1" s="1"/>
  <c r="L1166" i="1"/>
  <c r="M1166" i="1" s="1"/>
  <c r="N1166" i="1"/>
  <c r="O1166" i="1" s="1"/>
  <c r="J1167" i="1"/>
  <c r="K1167" i="1" s="1"/>
  <c r="L1167" i="1"/>
  <c r="M1167" i="1" s="1"/>
  <c r="N1167" i="1"/>
  <c r="O1167" i="1" s="1"/>
  <c r="J1168" i="1"/>
  <c r="K1168" i="1" s="1"/>
  <c r="L1168" i="1"/>
  <c r="M1168" i="1" s="1"/>
  <c r="N1168" i="1"/>
  <c r="O1168" i="1" s="1"/>
  <c r="J1169" i="1"/>
  <c r="K1169" i="1" s="1"/>
  <c r="L1169" i="1"/>
  <c r="M1169" i="1" s="1"/>
  <c r="N1169" i="1"/>
  <c r="O1169" i="1" s="1"/>
  <c r="J1170" i="1"/>
  <c r="K1170" i="1" s="1"/>
  <c r="L1170" i="1"/>
  <c r="M1170" i="1" s="1"/>
  <c r="N1170" i="1"/>
  <c r="O1170" i="1" s="1"/>
  <c r="J1171" i="1"/>
  <c r="K1171" i="1" s="1"/>
  <c r="L1171" i="1"/>
  <c r="M1171" i="1" s="1"/>
  <c r="N1171" i="1"/>
  <c r="O1171" i="1" s="1"/>
  <c r="J1172" i="1"/>
  <c r="K1172" i="1" s="1"/>
  <c r="L1172" i="1"/>
  <c r="M1172" i="1" s="1"/>
  <c r="N1172" i="1"/>
  <c r="O1172" i="1" s="1"/>
  <c r="J1173" i="1"/>
  <c r="K1173" i="1" s="1"/>
  <c r="L1173" i="1"/>
  <c r="M1173" i="1" s="1"/>
  <c r="N1173" i="1"/>
  <c r="O1173" i="1" s="1"/>
  <c r="J1174" i="1"/>
  <c r="K1174" i="1" s="1"/>
  <c r="L1174" i="1"/>
  <c r="M1174" i="1" s="1"/>
  <c r="N1174" i="1"/>
  <c r="O1174" i="1" s="1"/>
  <c r="J1175" i="1"/>
  <c r="K1175" i="1" s="1"/>
  <c r="L1175" i="1"/>
  <c r="M1175" i="1" s="1"/>
  <c r="N1175" i="1"/>
  <c r="O1175" i="1" s="1"/>
  <c r="J1176" i="1"/>
  <c r="K1176" i="1" s="1"/>
  <c r="L1176" i="1"/>
  <c r="M1176" i="1" s="1"/>
  <c r="N1176" i="1"/>
  <c r="O1176" i="1" s="1"/>
  <c r="J1177" i="1"/>
  <c r="K1177" i="1" s="1"/>
  <c r="L1177" i="1"/>
  <c r="M1177" i="1" s="1"/>
  <c r="N1177" i="1"/>
  <c r="O1177" i="1" s="1"/>
  <c r="J1178" i="1"/>
  <c r="K1178" i="1" s="1"/>
  <c r="L1178" i="1"/>
  <c r="M1178" i="1" s="1"/>
  <c r="N1178" i="1"/>
  <c r="O1178" i="1" s="1"/>
  <c r="J1179" i="1"/>
  <c r="K1179" i="1" s="1"/>
  <c r="L1179" i="1"/>
  <c r="M1179" i="1" s="1"/>
  <c r="N1179" i="1"/>
  <c r="O1179" i="1" s="1"/>
  <c r="J1180" i="1"/>
  <c r="K1180" i="1" s="1"/>
  <c r="L1180" i="1"/>
  <c r="M1180" i="1" s="1"/>
  <c r="N1180" i="1"/>
  <c r="O1180" i="1"/>
  <c r="J1181" i="1"/>
  <c r="K1181" i="1" s="1"/>
  <c r="L1181" i="1"/>
  <c r="M1181" i="1" s="1"/>
  <c r="N1181" i="1"/>
  <c r="O1181" i="1" s="1"/>
  <c r="J1182" i="1"/>
  <c r="K1182" i="1" s="1"/>
  <c r="L1182" i="1"/>
  <c r="M1182" i="1" s="1"/>
  <c r="N1182" i="1"/>
  <c r="O1182" i="1" s="1"/>
  <c r="J1183" i="1"/>
  <c r="K1183" i="1" s="1"/>
  <c r="L1183" i="1"/>
  <c r="M1183" i="1" s="1"/>
  <c r="N1183" i="1"/>
  <c r="O1183" i="1" s="1"/>
  <c r="J1184" i="1"/>
  <c r="K1184" i="1" s="1"/>
  <c r="L1184" i="1"/>
  <c r="M1184" i="1" s="1"/>
  <c r="N1184" i="1"/>
  <c r="O1184" i="1" s="1"/>
  <c r="J1185" i="1"/>
  <c r="K1185" i="1" s="1"/>
  <c r="L1185" i="1"/>
  <c r="M1185" i="1" s="1"/>
  <c r="N1185" i="1"/>
  <c r="O1185" i="1" s="1"/>
  <c r="J1186" i="1"/>
  <c r="K1186" i="1" s="1"/>
  <c r="L1186" i="1"/>
  <c r="M1186" i="1" s="1"/>
  <c r="N1186" i="1"/>
  <c r="O1186" i="1" s="1"/>
  <c r="J1187" i="1"/>
  <c r="K1187" i="1" s="1"/>
  <c r="L1187" i="1"/>
  <c r="M1187" i="1" s="1"/>
  <c r="N1187" i="1"/>
  <c r="O1187" i="1" s="1"/>
  <c r="J1188" i="1"/>
  <c r="K1188" i="1" s="1"/>
  <c r="L1188" i="1"/>
  <c r="M1188" i="1" s="1"/>
  <c r="N1188" i="1"/>
  <c r="O1188" i="1" s="1"/>
  <c r="J1189" i="1"/>
  <c r="K1189" i="1" s="1"/>
  <c r="L1189" i="1"/>
  <c r="M1189" i="1" s="1"/>
  <c r="N1189" i="1"/>
  <c r="O1189" i="1"/>
  <c r="J1190" i="1"/>
  <c r="K1190" i="1" s="1"/>
  <c r="L1190" i="1"/>
  <c r="M1190" i="1" s="1"/>
  <c r="N1190" i="1"/>
  <c r="O1190" i="1" s="1"/>
  <c r="J1191" i="1"/>
  <c r="K1191" i="1" s="1"/>
  <c r="L1191" i="1"/>
  <c r="M1191" i="1" s="1"/>
  <c r="N1191" i="1"/>
  <c r="O1191" i="1" s="1"/>
  <c r="J1192" i="1"/>
  <c r="K1192" i="1" s="1"/>
  <c r="L1192" i="1"/>
  <c r="M1192" i="1" s="1"/>
  <c r="N1192" i="1"/>
  <c r="O1192" i="1" s="1"/>
  <c r="J1193" i="1"/>
  <c r="K1193" i="1" s="1"/>
  <c r="L1193" i="1"/>
  <c r="M1193" i="1" s="1"/>
  <c r="N1193" i="1"/>
  <c r="O1193" i="1" s="1"/>
  <c r="J1194" i="1"/>
  <c r="K1194" i="1" s="1"/>
  <c r="L1194" i="1"/>
  <c r="M1194" i="1" s="1"/>
  <c r="N1194" i="1"/>
  <c r="O1194" i="1" s="1"/>
  <c r="J1195" i="1"/>
  <c r="K1195" i="1" s="1"/>
  <c r="L1195" i="1"/>
  <c r="M1195" i="1" s="1"/>
  <c r="N1195" i="1"/>
  <c r="O1195" i="1"/>
  <c r="J1196" i="1"/>
  <c r="K1196" i="1" s="1"/>
  <c r="L1196" i="1"/>
  <c r="M1196" i="1" s="1"/>
  <c r="N1196" i="1"/>
  <c r="O1196" i="1" s="1"/>
  <c r="J1197" i="1"/>
  <c r="K1197" i="1" s="1"/>
  <c r="L1197" i="1"/>
  <c r="M1197" i="1" s="1"/>
  <c r="N1197" i="1"/>
  <c r="O1197" i="1" s="1"/>
  <c r="J1198" i="1"/>
  <c r="K1198" i="1" s="1"/>
  <c r="L1198" i="1"/>
  <c r="M1198" i="1" s="1"/>
  <c r="N1198" i="1"/>
  <c r="O1198" i="1" s="1"/>
  <c r="J1199" i="1"/>
  <c r="K1199" i="1" s="1"/>
  <c r="L1199" i="1"/>
  <c r="M1199" i="1" s="1"/>
  <c r="N1199" i="1"/>
  <c r="O1199" i="1" s="1"/>
  <c r="J1200" i="1"/>
  <c r="K1200" i="1" s="1"/>
  <c r="L1200" i="1"/>
  <c r="M1200" i="1" s="1"/>
  <c r="N1200" i="1"/>
  <c r="O1200" i="1" s="1"/>
  <c r="J1201" i="1"/>
  <c r="K1201" i="1" s="1"/>
  <c r="L1201" i="1"/>
  <c r="M1201" i="1" s="1"/>
  <c r="N1201" i="1"/>
  <c r="O1201" i="1" s="1"/>
  <c r="J1202" i="1"/>
  <c r="K1202" i="1" s="1"/>
  <c r="L1202" i="1"/>
  <c r="M1202" i="1" s="1"/>
  <c r="N1202" i="1"/>
  <c r="O1202" i="1" s="1"/>
  <c r="J1203" i="1"/>
  <c r="K1203" i="1" s="1"/>
  <c r="L1203" i="1"/>
  <c r="M1203" i="1" s="1"/>
  <c r="N1203" i="1"/>
  <c r="O1203" i="1" s="1"/>
  <c r="J1204" i="1"/>
  <c r="K1204" i="1" s="1"/>
  <c r="L1204" i="1"/>
  <c r="M1204" i="1" s="1"/>
  <c r="N1204" i="1"/>
  <c r="O1204" i="1" s="1"/>
  <c r="J1205" i="1"/>
  <c r="K1205" i="1" s="1"/>
  <c r="L1205" i="1"/>
  <c r="M1205" i="1" s="1"/>
  <c r="N1205" i="1"/>
  <c r="O1205" i="1" s="1"/>
  <c r="J1206" i="1"/>
  <c r="K1206" i="1" s="1"/>
  <c r="L1206" i="1"/>
  <c r="M1206" i="1" s="1"/>
  <c r="N1206" i="1"/>
  <c r="O1206" i="1" s="1"/>
  <c r="J1207" i="1"/>
  <c r="K1207" i="1" s="1"/>
  <c r="L1207" i="1"/>
  <c r="M1207" i="1" s="1"/>
  <c r="N1207" i="1"/>
  <c r="O1207" i="1" s="1"/>
  <c r="J1208" i="1"/>
  <c r="K1208" i="1" s="1"/>
  <c r="L1208" i="1"/>
  <c r="M1208" i="1" s="1"/>
  <c r="N1208" i="1"/>
  <c r="O1208" i="1" s="1"/>
  <c r="J1209" i="1"/>
  <c r="K1209" i="1" s="1"/>
  <c r="L1209" i="1"/>
  <c r="M1209" i="1" s="1"/>
  <c r="N1209" i="1"/>
  <c r="O1209" i="1" s="1"/>
  <c r="J1210" i="1"/>
  <c r="K1210" i="1" s="1"/>
  <c r="L1210" i="1"/>
  <c r="M1210" i="1" s="1"/>
  <c r="N1210" i="1"/>
  <c r="O1210" i="1" s="1"/>
  <c r="J1211" i="1"/>
  <c r="K1211" i="1" s="1"/>
  <c r="L1211" i="1"/>
  <c r="M1211" i="1" s="1"/>
  <c r="N1211" i="1"/>
  <c r="O1211" i="1" s="1"/>
  <c r="J1212" i="1"/>
  <c r="K1212" i="1" s="1"/>
  <c r="L1212" i="1"/>
  <c r="M1212" i="1" s="1"/>
  <c r="N1212" i="1"/>
  <c r="O1212" i="1" s="1"/>
  <c r="J1213" i="1"/>
  <c r="K1213" i="1" s="1"/>
  <c r="L1213" i="1"/>
  <c r="M1213" i="1" s="1"/>
  <c r="N1213" i="1"/>
  <c r="O1213" i="1" s="1"/>
  <c r="J1214" i="1"/>
  <c r="K1214" i="1" s="1"/>
  <c r="L1214" i="1"/>
  <c r="M1214" i="1" s="1"/>
  <c r="N1214" i="1"/>
  <c r="O1214" i="1" s="1"/>
  <c r="J1215" i="1"/>
  <c r="K1215" i="1" s="1"/>
  <c r="L1215" i="1"/>
  <c r="M1215" i="1" s="1"/>
  <c r="N1215" i="1"/>
  <c r="O1215" i="1" s="1"/>
  <c r="J1216" i="1"/>
  <c r="K1216" i="1" s="1"/>
  <c r="L1216" i="1"/>
  <c r="M1216" i="1" s="1"/>
  <c r="N1216" i="1"/>
  <c r="O1216" i="1" s="1"/>
  <c r="J1217" i="1"/>
  <c r="K1217" i="1" s="1"/>
  <c r="L1217" i="1"/>
  <c r="M1217" i="1" s="1"/>
  <c r="N1217" i="1"/>
  <c r="O1217" i="1" s="1"/>
  <c r="J1218" i="1"/>
  <c r="K1218" i="1" s="1"/>
  <c r="L1218" i="1"/>
  <c r="M1218" i="1" s="1"/>
  <c r="N1218" i="1"/>
  <c r="O1218" i="1" s="1"/>
  <c r="J1219" i="1"/>
  <c r="K1219" i="1" s="1"/>
  <c r="L1219" i="1"/>
  <c r="M1219" i="1" s="1"/>
  <c r="N1219" i="1"/>
  <c r="O1219" i="1" s="1"/>
  <c r="J1220" i="1"/>
  <c r="K1220" i="1" s="1"/>
  <c r="L1220" i="1"/>
  <c r="M1220" i="1" s="1"/>
  <c r="N1220" i="1"/>
  <c r="O1220" i="1" s="1"/>
  <c r="J1221" i="1"/>
  <c r="K1221" i="1" s="1"/>
  <c r="L1221" i="1"/>
  <c r="M1221" i="1" s="1"/>
  <c r="N1221" i="1"/>
  <c r="O1221" i="1" s="1"/>
  <c r="J1222" i="1"/>
  <c r="K1222" i="1" s="1"/>
  <c r="L1222" i="1"/>
  <c r="M1222" i="1" s="1"/>
  <c r="N1222" i="1"/>
  <c r="O1222" i="1" s="1"/>
  <c r="J1223" i="1"/>
  <c r="K1223" i="1" s="1"/>
  <c r="L1223" i="1"/>
  <c r="M1223" i="1" s="1"/>
  <c r="N1223" i="1"/>
  <c r="O1223" i="1" s="1"/>
  <c r="J1224" i="1"/>
  <c r="K1224" i="1" s="1"/>
  <c r="L1224" i="1"/>
  <c r="M1224" i="1" s="1"/>
  <c r="N1224" i="1"/>
  <c r="O1224" i="1" s="1"/>
  <c r="J1225" i="1"/>
  <c r="K1225" i="1" s="1"/>
  <c r="L1225" i="1"/>
  <c r="M1225" i="1" s="1"/>
  <c r="N1225" i="1"/>
  <c r="O1225" i="1" s="1"/>
  <c r="J1226" i="1"/>
  <c r="K1226" i="1" s="1"/>
  <c r="L1226" i="1"/>
  <c r="M1226" i="1" s="1"/>
  <c r="N1226" i="1"/>
  <c r="O1226" i="1" s="1"/>
  <c r="J1227" i="1"/>
  <c r="K1227" i="1" s="1"/>
  <c r="L1227" i="1"/>
  <c r="M1227" i="1" s="1"/>
  <c r="N1227" i="1"/>
  <c r="O1227" i="1" s="1"/>
  <c r="J1228" i="1"/>
  <c r="K1228" i="1" s="1"/>
  <c r="L1228" i="1"/>
  <c r="M1228" i="1" s="1"/>
  <c r="N1228" i="1"/>
  <c r="O1228" i="1" s="1"/>
  <c r="J1229" i="1"/>
  <c r="K1229" i="1" s="1"/>
  <c r="L1229" i="1"/>
  <c r="M1229" i="1" s="1"/>
  <c r="N1229" i="1"/>
  <c r="O1229" i="1" s="1"/>
  <c r="J1230" i="1"/>
  <c r="K1230" i="1" s="1"/>
  <c r="L1230" i="1"/>
  <c r="M1230" i="1" s="1"/>
  <c r="N1230" i="1"/>
  <c r="O1230" i="1" s="1"/>
  <c r="J1231" i="1"/>
  <c r="K1231" i="1" s="1"/>
  <c r="L1231" i="1"/>
  <c r="M1231" i="1"/>
  <c r="N1231" i="1"/>
  <c r="O1231" i="1" s="1"/>
  <c r="J1232" i="1"/>
  <c r="K1232" i="1" s="1"/>
  <c r="L1232" i="1"/>
  <c r="M1232" i="1" s="1"/>
  <c r="N1232" i="1"/>
  <c r="O1232" i="1" s="1"/>
  <c r="J1233" i="1"/>
  <c r="K1233" i="1" s="1"/>
  <c r="L1233" i="1"/>
  <c r="M1233" i="1" s="1"/>
  <c r="N1233" i="1"/>
  <c r="O1233" i="1" s="1"/>
  <c r="J1234" i="1"/>
  <c r="K1234" i="1" s="1"/>
  <c r="L1234" i="1"/>
  <c r="M1234" i="1" s="1"/>
  <c r="N1234" i="1"/>
  <c r="O1234" i="1" s="1"/>
  <c r="J1235" i="1"/>
  <c r="K1235" i="1" s="1"/>
  <c r="L1235" i="1"/>
  <c r="M1235" i="1" s="1"/>
  <c r="N1235" i="1"/>
  <c r="O1235" i="1" s="1"/>
  <c r="J1236" i="1"/>
  <c r="K1236" i="1" s="1"/>
  <c r="L1236" i="1"/>
  <c r="M1236" i="1" s="1"/>
  <c r="N1236" i="1"/>
  <c r="O1236" i="1" s="1"/>
  <c r="J1237" i="1"/>
  <c r="K1237" i="1" s="1"/>
  <c r="L1237" i="1"/>
  <c r="M1237" i="1" s="1"/>
  <c r="N1237" i="1"/>
  <c r="O1237" i="1"/>
  <c r="J1238" i="1"/>
  <c r="K1238" i="1" s="1"/>
  <c r="L1238" i="1"/>
  <c r="M1238" i="1"/>
  <c r="N1238" i="1"/>
  <c r="O1238" i="1" s="1"/>
  <c r="J1239" i="1"/>
  <c r="K1239" i="1" s="1"/>
  <c r="L1239" i="1"/>
  <c r="M1239" i="1" s="1"/>
  <c r="N1239" i="1"/>
  <c r="O1239" i="1" s="1"/>
  <c r="J1240" i="1"/>
  <c r="K1240" i="1" s="1"/>
  <c r="L1240" i="1"/>
  <c r="M1240" i="1" s="1"/>
  <c r="N1240" i="1"/>
  <c r="O1240" i="1" s="1"/>
  <c r="J1241" i="1"/>
  <c r="K1241" i="1" s="1"/>
  <c r="L1241" i="1"/>
  <c r="M1241" i="1" s="1"/>
  <c r="N1241" i="1"/>
  <c r="O1241" i="1" s="1"/>
  <c r="J1242" i="1"/>
  <c r="K1242" i="1" s="1"/>
  <c r="L1242" i="1"/>
  <c r="M1242" i="1" s="1"/>
  <c r="N1242" i="1"/>
  <c r="O1242" i="1" s="1"/>
  <c r="J1243" i="1"/>
  <c r="K1243" i="1" s="1"/>
  <c r="L1243" i="1"/>
  <c r="M1243" i="1" s="1"/>
  <c r="N1243" i="1"/>
  <c r="O1243" i="1" s="1"/>
  <c r="J1244" i="1"/>
  <c r="K1244" i="1" s="1"/>
  <c r="L1244" i="1"/>
  <c r="M1244" i="1" s="1"/>
  <c r="N1244" i="1"/>
  <c r="O1244" i="1" s="1"/>
  <c r="J1245" i="1"/>
  <c r="K1245" i="1" s="1"/>
  <c r="L1245" i="1"/>
  <c r="M1245" i="1" s="1"/>
  <c r="N1245" i="1"/>
  <c r="O1245" i="1" s="1"/>
  <c r="J1246" i="1"/>
  <c r="K1246" i="1" s="1"/>
  <c r="L1246" i="1"/>
  <c r="M1246" i="1" s="1"/>
  <c r="N1246" i="1"/>
  <c r="O1246" i="1"/>
  <c r="J1247" i="1"/>
  <c r="K1247" i="1" s="1"/>
  <c r="L1247" i="1"/>
  <c r="M1247" i="1" s="1"/>
  <c r="N1247" i="1"/>
  <c r="O1247" i="1" s="1"/>
  <c r="J1248" i="1"/>
  <c r="K1248" i="1" s="1"/>
  <c r="L1248" i="1"/>
  <c r="M1248" i="1" s="1"/>
  <c r="N1248" i="1"/>
  <c r="O1248" i="1" s="1"/>
  <c r="J1249" i="1"/>
  <c r="K1249" i="1" s="1"/>
  <c r="L1249" i="1"/>
  <c r="M1249" i="1" s="1"/>
  <c r="N1249" i="1"/>
  <c r="O1249" i="1" s="1"/>
  <c r="J1250" i="1"/>
  <c r="K1250" i="1" s="1"/>
  <c r="L1250" i="1"/>
  <c r="M1250" i="1" s="1"/>
  <c r="N1250" i="1"/>
  <c r="O1250" i="1" s="1"/>
  <c r="J1251" i="1"/>
  <c r="K1251" i="1" s="1"/>
  <c r="L1251" i="1"/>
  <c r="M1251" i="1" s="1"/>
  <c r="N1251" i="1"/>
  <c r="O1251" i="1" s="1"/>
  <c r="J1252" i="1"/>
  <c r="K1252" i="1" s="1"/>
  <c r="L1252" i="1"/>
  <c r="M1252" i="1" s="1"/>
  <c r="N1252" i="1"/>
  <c r="O1252" i="1" s="1"/>
  <c r="J1253" i="1"/>
  <c r="K1253" i="1" s="1"/>
  <c r="L1253" i="1"/>
  <c r="M1253" i="1" s="1"/>
  <c r="N1253" i="1"/>
  <c r="O1253" i="1" s="1"/>
  <c r="J1254" i="1"/>
  <c r="K1254" i="1" s="1"/>
  <c r="L1254" i="1"/>
  <c r="M1254" i="1" s="1"/>
  <c r="N1254" i="1"/>
  <c r="O1254" i="1" s="1"/>
  <c r="J1255" i="1"/>
  <c r="K1255" i="1" s="1"/>
  <c r="L1255" i="1"/>
  <c r="M1255" i="1" s="1"/>
  <c r="N1255" i="1"/>
  <c r="O1255" i="1" s="1"/>
  <c r="J1256" i="1"/>
  <c r="K1256" i="1" s="1"/>
  <c r="L1256" i="1"/>
  <c r="M1256" i="1" s="1"/>
  <c r="N1256" i="1"/>
  <c r="O1256" i="1" s="1"/>
  <c r="J1257" i="1"/>
  <c r="K1257" i="1" s="1"/>
  <c r="L1257" i="1"/>
  <c r="M1257" i="1" s="1"/>
  <c r="N1257" i="1"/>
  <c r="O1257" i="1" s="1"/>
  <c r="J1258" i="1"/>
  <c r="K1258" i="1" s="1"/>
  <c r="L1258" i="1"/>
  <c r="M1258" i="1" s="1"/>
  <c r="N1258" i="1"/>
  <c r="O1258" i="1" s="1"/>
  <c r="J1259" i="1"/>
  <c r="K1259" i="1" s="1"/>
  <c r="L1259" i="1"/>
  <c r="M1259" i="1" s="1"/>
  <c r="N1259" i="1"/>
  <c r="O1259" i="1"/>
  <c r="J1260" i="1"/>
  <c r="K1260" i="1" s="1"/>
  <c r="L1260" i="1"/>
  <c r="M1260" i="1" s="1"/>
  <c r="N1260" i="1"/>
  <c r="O1260" i="1" s="1"/>
  <c r="J1261" i="1"/>
  <c r="K1261" i="1" s="1"/>
  <c r="L1261" i="1"/>
  <c r="M1261" i="1"/>
  <c r="N1261" i="1"/>
  <c r="O1261" i="1" s="1"/>
  <c r="J1262" i="1"/>
  <c r="K1262" i="1" s="1"/>
  <c r="L1262" i="1"/>
  <c r="M1262" i="1" s="1"/>
  <c r="N1262" i="1"/>
  <c r="O1262" i="1" s="1"/>
  <c r="J1263" i="1"/>
  <c r="K1263" i="1" s="1"/>
  <c r="L1263" i="1"/>
  <c r="M1263" i="1" s="1"/>
  <c r="N1263" i="1"/>
  <c r="O1263" i="1" s="1"/>
  <c r="J1264" i="1"/>
  <c r="K1264" i="1" s="1"/>
  <c r="L1264" i="1"/>
  <c r="M1264" i="1" s="1"/>
  <c r="N1264" i="1"/>
  <c r="O1264" i="1" s="1"/>
  <c r="J1265" i="1"/>
  <c r="K1265" i="1" s="1"/>
  <c r="L1265" i="1"/>
  <c r="M1265" i="1" s="1"/>
  <c r="N1265" i="1"/>
  <c r="O1265" i="1" s="1"/>
  <c r="J1266" i="1"/>
  <c r="K1266" i="1" s="1"/>
  <c r="L1266" i="1"/>
  <c r="M1266" i="1" s="1"/>
  <c r="N1266" i="1"/>
  <c r="O1266" i="1" s="1"/>
  <c r="J1267" i="1"/>
  <c r="K1267" i="1" s="1"/>
  <c r="L1267" i="1"/>
  <c r="M1267" i="1" s="1"/>
  <c r="N1267" i="1"/>
  <c r="O1267" i="1" s="1"/>
  <c r="J1268" i="1"/>
  <c r="K1268" i="1" s="1"/>
  <c r="L1268" i="1"/>
  <c r="M1268" i="1" s="1"/>
  <c r="N1268" i="1"/>
  <c r="O1268" i="1" s="1"/>
  <c r="J1269" i="1"/>
  <c r="K1269" i="1" s="1"/>
  <c r="L1269" i="1"/>
  <c r="M1269" i="1" s="1"/>
  <c r="N1269" i="1"/>
  <c r="O1269" i="1" s="1"/>
  <c r="J1270" i="1"/>
  <c r="K1270" i="1" s="1"/>
  <c r="L1270" i="1"/>
  <c r="M1270" i="1" s="1"/>
  <c r="N1270" i="1"/>
  <c r="O1270" i="1" s="1"/>
  <c r="J1271" i="1"/>
  <c r="K1271" i="1" s="1"/>
  <c r="L1271" i="1"/>
  <c r="M1271" i="1" s="1"/>
  <c r="N1271" i="1"/>
  <c r="O1271" i="1"/>
  <c r="J1272" i="1"/>
  <c r="K1272" i="1" s="1"/>
  <c r="L1272" i="1"/>
  <c r="M1272" i="1" s="1"/>
  <c r="N1272" i="1"/>
  <c r="O1272" i="1" s="1"/>
  <c r="J1273" i="1"/>
  <c r="K1273" i="1" s="1"/>
  <c r="L1273" i="1"/>
  <c r="M1273" i="1" s="1"/>
  <c r="J1274" i="1"/>
  <c r="K1274" i="1" s="1"/>
  <c r="L1274" i="1"/>
  <c r="M1274" i="1" s="1"/>
  <c r="N1274" i="1"/>
  <c r="O1274" i="1" s="1"/>
  <c r="J1275" i="1"/>
  <c r="K1275" i="1" s="1"/>
  <c r="L1275" i="1"/>
  <c r="M1275" i="1" s="1"/>
  <c r="N1275" i="1"/>
  <c r="O1275" i="1" s="1"/>
  <c r="J1276" i="1"/>
  <c r="K1276" i="1" s="1"/>
  <c r="L1276" i="1"/>
  <c r="M1276" i="1" s="1"/>
  <c r="N1276" i="1"/>
  <c r="O1276" i="1" s="1"/>
  <c r="J1277" i="1"/>
  <c r="K1277" i="1" s="1"/>
  <c r="L1277" i="1"/>
  <c r="M1277" i="1" s="1"/>
  <c r="N1277" i="1"/>
  <c r="O1277" i="1" s="1"/>
  <c r="J1278" i="1"/>
  <c r="K1278" i="1" s="1"/>
  <c r="L1278" i="1"/>
  <c r="M1278" i="1" s="1"/>
  <c r="N1278" i="1"/>
  <c r="O1278" i="1" s="1"/>
  <c r="J1279" i="1"/>
  <c r="K1279" i="1" s="1"/>
  <c r="L1279" i="1"/>
  <c r="M1279" i="1" s="1"/>
  <c r="N1279" i="1"/>
  <c r="O1279" i="1" s="1"/>
  <c r="J1280" i="1"/>
  <c r="K1280" i="1" s="1"/>
  <c r="L1280" i="1"/>
  <c r="M1280" i="1" s="1"/>
  <c r="N1280" i="1"/>
  <c r="O1280" i="1" s="1"/>
  <c r="J1281" i="1"/>
  <c r="K1281" i="1" s="1"/>
  <c r="L1281" i="1"/>
  <c r="M1281" i="1" s="1"/>
  <c r="N1281" i="1"/>
  <c r="O1281" i="1" s="1"/>
  <c r="J1282" i="1"/>
  <c r="K1282" i="1" s="1"/>
  <c r="L1282" i="1"/>
  <c r="M1282" i="1" s="1"/>
  <c r="N1282" i="1"/>
  <c r="O1282" i="1" s="1"/>
  <c r="J1283" i="1"/>
  <c r="K1283" i="1" s="1"/>
  <c r="L1283" i="1"/>
  <c r="M1283" i="1" s="1"/>
  <c r="N1283" i="1"/>
  <c r="O1283" i="1"/>
  <c r="J1284" i="1"/>
  <c r="K1284" i="1" s="1"/>
  <c r="L1284" i="1"/>
  <c r="M1284" i="1"/>
  <c r="N1284" i="1"/>
  <c r="O1284" i="1" s="1"/>
  <c r="J1285" i="1"/>
  <c r="K1285" i="1" s="1"/>
  <c r="L1285" i="1"/>
  <c r="M1285" i="1" s="1"/>
  <c r="N1285" i="1"/>
  <c r="O1285" i="1" s="1"/>
  <c r="J1286" i="1"/>
  <c r="K1286" i="1" s="1"/>
  <c r="L1286" i="1"/>
  <c r="M1286" i="1" s="1"/>
  <c r="N1286" i="1"/>
  <c r="O1286" i="1" s="1"/>
  <c r="J1287" i="1"/>
  <c r="K1287" i="1" s="1"/>
  <c r="L1287" i="1"/>
  <c r="M1287" i="1" s="1"/>
  <c r="N1287" i="1"/>
  <c r="O1287" i="1" s="1"/>
  <c r="J1288" i="1"/>
  <c r="K1288" i="1" s="1"/>
  <c r="L1288" i="1"/>
  <c r="M1288" i="1" s="1"/>
  <c r="N1288" i="1"/>
  <c r="O1288" i="1" s="1"/>
  <c r="J1289" i="1"/>
  <c r="K1289" i="1" s="1"/>
  <c r="L1289" i="1"/>
  <c r="M1289" i="1" s="1"/>
  <c r="N1289" i="1"/>
  <c r="O1289" i="1" s="1"/>
  <c r="J1290" i="1"/>
  <c r="K1290" i="1" s="1"/>
  <c r="L1290" i="1"/>
  <c r="M1290" i="1" s="1"/>
  <c r="N1290" i="1"/>
  <c r="O1290" i="1" s="1"/>
  <c r="J1291" i="1"/>
  <c r="K1291" i="1" s="1"/>
  <c r="L1291" i="1"/>
  <c r="M1291" i="1" s="1"/>
  <c r="N1291" i="1"/>
  <c r="O1291" i="1" s="1"/>
  <c r="J1292" i="1"/>
  <c r="K1292" i="1" s="1"/>
  <c r="L1292" i="1"/>
  <c r="M1292" i="1" s="1"/>
  <c r="N1292" i="1"/>
  <c r="O1292" i="1" s="1"/>
  <c r="J1293" i="1"/>
  <c r="K1293" i="1" s="1"/>
  <c r="L1293" i="1"/>
  <c r="M1293" i="1" s="1"/>
  <c r="N1293" i="1"/>
  <c r="O1293" i="1" s="1"/>
  <c r="J1294" i="1"/>
  <c r="K1294" i="1" s="1"/>
  <c r="L1294" i="1"/>
  <c r="M1294" i="1" s="1"/>
  <c r="N1294" i="1"/>
  <c r="O1294" i="1"/>
  <c r="J1295" i="1"/>
  <c r="K1295" i="1" s="1"/>
  <c r="L1295" i="1"/>
  <c r="M1295" i="1" s="1"/>
  <c r="N1295" i="1"/>
  <c r="O1295" i="1" s="1"/>
  <c r="J1296" i="1"/>
  <c r="K1296" i="1" s="1"/>
  <c r="L1296" i="1"/>
  <c r="M1296" i="1" s="1"/>
  <c r="N1296" i="1"/>
  <c r="O1296" i="1" s="1"/>
  <c r="J1297" i="1"/>
  <c r="K1297" i="1" s="1"/>
  <c r="L1297" i="1"/>
  <c r="M1297" i="1" s="1"/>
  <c r="N1297" i="1"/>
  <c r="O1297" i="1" s="1"/>
  <c r="J1298" i="1"/>
  <c r="K1298" i="1" s="1"/>
  <c r="L1298" i="1"/>
  <c r="M1298" i="1" s="1"/>
  <c r="N1298" i="1"/>
  <c r="O1298" i="1" s="1"/>
  <c r="J1299" i="1"/>
  <c r="K1299" i="1" s="1"/>
  <c r="L1299" i="1"/>
  <c r="M1299" i="1" s="1"/>
  <c r="N1299" i="1"/>
  <c r="O1299" i="1" s="1"/>
  <c r="J1300" i="1"/>
  <c r="K1300" i="1"/>
  <c r="L1300" i="1"/>
  <c r="M1300" i="1" s="1"/>
  <c r="N1300" i="1"/>
  <c r="O1300" i="1" s="1"/>
  <c r="J1301" i="1"/>
  <c r="K1301" i="1" s="1"/>
  <c r="L1301" i="1"/>
  <c r="M1301" i="1" s="1"/>
  <c r="N1301" i="1"/>
  <c r="O1301" i="1" s="1"/>
  <c r="J1302" i="1"/>
  <c r="K1302" i="1" s="1"/>
  <c r="L1302" i="1"/>
  <c r="M1302" i="1" s="1"/>
  <c r="N1302" i="1"/>
  <c r="O1302" i="1" s="1"/>
  <c r="J1303" i="1"/>
  <c r="K1303" i="1" s="1"/>
  <c r="L1303" i="1"/>
  <c r="M1303" i="1" s="1"/>
  <c r="N1303" i="1"/>
  <c r="O1303" i="1" s="1"/>
  <c r="J1304" i="1"/>
  <c r="K1304" i="1" s="1"/>
  <c r="L1304" i="1"/>
  <c r="M1304" i="1" s="1"/>
  <c r="N1304" i="1"/>
  <c r="O1304" i="1" s="1"/>
  <c r="J1305" i="1"/>
  <c r="K1305" i="1" s="1"/>
  <c r="L1305" i="1"/>
  <c r="M1305" i="1" s="1"/>
  <c r="N1305" i="1"/>
  <c r="O1305" i="1" s="1"/>
  <c r="J1306" i="1"/>
  <c r="K1306" i="1" s="1"/>
  <c r="L1306" i="1"/>
  <c r="M1306" i="1" s="1"/>
  <c r="N1306" i="1"/>
  <c r="O1306" i="1" s="1"/>
  <c r="J1307" i="1"/>
  <c r="K1307" i="1" s="1"/>
  <c r="L1307" i="1"/>
  <c r="M1307" i="1" s="1"/>
  <c r="N1307" i="1"/>
  <c r="O1307" i="1" s="1"/>
  <c r="J1308" i="1"/>
  <c r="K1308" i="1" s="1"/>
  <c r="L1308" i="1"/>
  <c r="M1308" i="1" s="1"/>
  <c r="N1308" i="1"/>
  <c r="O1308" i="1" s="1"/>
  <c r="J1309" i="1"/>
  <c r="K1309" i="1" s="1"/>
  <c r="L1309" i="1"/>
  <c r="M1309" i="1" s="1"/>
  <c r="N1309" i="1"/>
  <c r="O1309" i="1" s="1"/>
  <c r="J1310" i="1"/>
  <c r="K1310" i="1"/>
  <c r="L1310" i="1"/>
  <c r="M1310" i="1" s="1"/>
  <c r="N1310" i="1"/>
  <c r="O1310" i="1" s="1"/>
  <c r="J1311" i="1"/>
  <c r="K1311" i="1" s="1"/>
  <c r="L1311" i="1"/>
  <c r="M1311" i="1" s="1"/>
  <c r="N1311" i="1"/>
  <c r="O1311" i="1" s="1"/>
  <c r="J1312" i="1"/>
  <c r="K1312" i="1" s="1"/>
  <c r="L1312" i="1"/>
  <c r="M1312" i="1" s="1"/>
  <c r="N1312" i="1"/>
  <c r="O1312" i="1" s="1"/>
  <c r="J1313" i="1"/>
  <c r="K1313" i="1" s="1"/>
  <c r="L1313" i="1"/>
  <c r="M1313" i="1" s="1"/>
  <c r="N1313" i="1"/>
  <c r="O1313" i="1" s="1"/>
  <c r="J1314" i="1"/>
  <c r="K1314" i="1" s="1"/>
  <c r="L1314" i="1"/>
  <c r="M1314" i="1" s="1"/>
  <c r="N1314" i="1"/>
  <c r="O1314" i="1" s="1"/>
  <c r="J1315" i="1"/>
  <c r="K1315" i="1" s="1"/>
  <c r="L1315" i="1"/>
  <c r="M1315" i="1" s="1"/>
  <c r="N1315" i="1"/>
  <c r="O1315" i="1" s="1"/>
  <c r="J1316" i="1"/>
  <c r="K1316" i="1" s="1"/>
  <c r="L1316" i="1"/>
  <c r="M1316" i="1" s="1"/>
  <c r="N1316" i="1"/>
  <c r="O1316" i="1" s="1"/>
  <c r="J1317" i="1"/>
  <c r="K1317" i="1" s="1"/>
  <c r="L1317" i="1"/>
  <c r="M1317" i="1"/>
  <c r="N1317" i="1"/>
  <c r="O1317" i="1" s="1"/>
  <c r="J1318" i="1"/>
  <c r="K1318" i="1" s="1"/>
  <c r="L1318" i="1"/>
  <c r="M1318" i="1" s="1"/>
  <c r="N1318" i="1"/>
  <c r="O1318" i="1" s="1"/>
  <c r="J1319" i="1"/>
  <c r="K1319" i="1" s="1"/>
  <c r="L1319" i="1"/>
  <c r="M1319" i="1" s="1"/>
  <c r="N1319" i="1"/>
  <c r="O1319" i="1" s="1"/>
  <c r="J1320" i="1"/>
  <c r="K1320" i="1" s="1"/>
  <c r="L1320" i="1"/>
  <c r="M1320" i="1" s="1"/>
  <c r="N1320" i="1"/>
  <c r="O1320" i="1" s="1"/>
  <c r="J1321" i="1"/>
  <c r="K1321" i="1" s="1"/>
  <c r="L1321" i="1"/>
  <c r="M1321" i="1" s="1"/>
  <c r="N1321" i="1"/>
  <c r="O1321" i="1" s="1"/>
  <c r="J1322" i="1"/>
  <c r="K1322" i="1" s="1"/>
  <c r="L1322" i="1"/>
  <c r="M1322" i="1" s="1"/>
  <c r="N1322" i="1"/>
  <c r="O1322" i="1" s="1"/>
  <c r="J1323" i="1"/>
  <c r="K1323" i="1" s="1"/>
  <c r="L1323" i="1"/>
  <c r="M1323" i="1" s="1"/>
  <c r="N1323" i="1"/>
  <c r="O1323" i="1" s="1"/>
  <c r="J1324" i="1"/>
  <c r="K1324" i="1" s="1"/>
  <c r="L1324" i="1"/>
  <c r="M1324" i="1" s="1"/>
  <c r="N1324" i="1"/>
  <c r="O1324" i="1" s="1"/>
  <c r="J1325" i="1"/>
  <c r="K1325" i="1" s="1"/>
  <c r="L1325" i="1"/>
  <c r="M1325" i="1" s="1"/>
  <c r="N1325" i="1"/>
  <c r="O1325" i="1" s="1"/>
  <c r="J1326" i="1"/>
  <c r="K1326" i="1" s="1"/>
  <c r="L1326" i="1"/>
  <c r="M1326" i="1" s="1"/>
  <c r="N1326" i="1"/>
  <c r="O1326" i="1" s="1"/>
  <c r="J1327" i="1"/>
  <c r="K1327" i="1" s="1"/>
  <c r="L1327" i="1"/>
  <c r="M1327" i="1" s="1"/>
  <c r="N1327" i="1"/>
  <c r="O1327" i="1" s="1"/>
  <c r="J1328" i="1"/>
  <c r="K1328" i="1"/>
  <c r="L1328" i="1"/>
  <c r="M1328" i="1" s="1"/>
  <c r="N1328" i="1"/>
  <c r="O1328" i="1"/>
  <c r="J1329" i="1"/>
  <c r="K1329" i="1" s="1"/>
  <c r="L1329" i="1"/>
  <c r="M1329" i="1" s="1"/>
  <c r="N1329" i="1"/>
  <c r="O1329" i="1" s="1"/>
  <c r="J1330" i="1"/>
  <c r="K1330" i="1" s="1"/>
  <c r="L1330" i="1"/>
  <c r="M1330" i="1" s="1"/>
  <c r="N1330" i="1"/>
  <c r="O1330" i="1" s="1"/>
  <c r="J1331" i="1"/>
  <c r="K1331" i="1" s="1"/>
  <c r="L1331" i="1"/>
  <c r="M1331" i="1" s="1"/>
  <c r="N1331" i="1"/>
  <c r="O1331" i="1" s="1"/>
  <c r="J1332" i="1"/>
  <c r="K1332" i="1" s="1"/>
  <c r="L1332" i="1"/>
  <c r="M1332" i="1" s="1"/>
  <c r="N1332" i="1"/>
  <c r="O1332" i="1" s="1"/>
  <c r="J1333" i="1"/>
  <c r="K1333" i="1" s="1"/>
  <c r="L1333" i="1"/>
  <c r="M1333" i="1" s="1"/>
  <c r="N1333" i="1"/>
  <c r="O1333" i="1" s="1"/>
  <c r="J1334" i="1"/>
  <c r="K1334" i="1" s="1"/>
  <c r="L1334" i="1"/>
  <c r="M1334" i="1" s="1"/>
  <c r="N1334" i="1"/>
  <c r="O1334" i="1" s="1"/>
  <c r="J1335" i="1"/>
  <c r="K1335" i="1" s="1"/>
  <c r="L1335" i="1"/>
  <c r="M1335" i="1" s="1"/>
  <c r="N1335" i="1"/>
  <c r="O1335" i="1" s="1"/>
  <c r="J1336" i="1"/>
  <c r="K1336" i="1" s="1"/>
  <c r="L1336" i="1"/>
  <c r="M1336" i="1" s="1"/>
  <c r="N1336" i="1"/>
  <c r="O1336" i="1" s="1"/>
  <c r="J1337" i="1"/>
  <c r="K1337" i="1" s="1"/>
  <c r="L1337" i="1"/>
  <c r="M1337" i="1" s="1"/>
  <c r="N1337" i="1"/>
  <c r="O1337" i="1" s="1"/>
  <c r="J1338" i="1"/>
  <c r="K1338" i="1" s="1"/>
  <c r="L1338" i="1"/>
  <c r="M1338" i="1" s="1"/>
  <c r="N1338" i="1"/>
  <c r="O1338" i="1" s="1"/>
  <c r="J1339" i="1"/>
  <c r="K1339" i="1" s="1"/>
  <c r="L1339" i="1"/>
  <c r="M1339" i="1" s="1"/>
  <c r="N1339" i="1"/>
  <c r="O1339" i="1" s="1"/>
  <c r="J1340" i="1"/>
  <c r="K1340" i="1" s="1"/>
  <c r="L1340" i="1"/>
  <c r="M1340" i="1" s="1"/>
  <c r="N1340" i="1"/>
  <c r="O1340" i="1" s="1"/>
  <c r="J1341" i="1"/>
  <c r="K1341" i="1" s="1"/>
  <c r="L1341" i="1"/>
  <c r="M1341" i="1" s="1"/>
  <c r="N1341" i="1"/>
  <c r="O1341" i="1" s="1"/>
  <c r="J1342" i="1"/>
  <c r="K1342" i="1" s="1"/>
  <c r="L1342" i="1"/>
  <c r="M1342" i="1" s="1"/>
  <c r="N1342" i="1"/>
  <c r="O1342" i="1" s="1"/>
  <c r="J1343" i="1"/>
  <c r="K1343" i="1" s="1"/>
  <c r="L1343" i="1"/>
  <c r="M1343" i="1" s="1"/>
  <c r="N1343" i="1"/>
  <c r="O1343" i="1" s="1"/>
  <c r="J1344" i="1"/>
  <c r="K1344" i="1" s="1"/>
  <c r="L1344" i="1"/>
  <c r="M1344" i="1" s="1"/>
  <c r="N1344" i="1"/>
  <c r="O1344" i="1" s="1"/>
  <c r="J1345" i="1"/>
  <c r="K1345" i="1" s="1"/>
  <c r="L1345" i="1"/>
  <c r="M1345" i="1" s="1"/>
  <c r="N1345" i="1"/>
  <c r="O1345" i="1" s="1"/>
  <c r="J1346" i="1"/>
  <c r="K1346" i="1" s="1"/>
  <c r="L1346" i="1"/>
  <c r="M1346" i="1" s="1"/>
  <c r="N1346" i="1"/>
  <c r="O1346" i="1" s="1"/>
  <c r="J1347" i="1"/>
  <c r="K1347" i="1" s="1"/>
  <c r="L1347" i="1"/>
  <c r="M1347" i="1" s="1"/>
  <c r="N1347" i="1"/>
  <c r="O1347" i="1" s="1"/>
  <c r="J1348" i="1"/>
  <c r="K1348" i="1" s="1"/>
  <c r="L1348" i="1"/>
  <c r="M1348" i="1" s="1"/>
  <c r="N1348" i="1"/>
  <c r="O1348" i="1" s="1"/>
  <c r="J1349" i="1"/>
  <c r="K1349" i="1" s="1"/>
  <c r="L1349" i="1"/>
  <c r="M1349" i="1" s="1"/>
  <c r="N1349" i="1"/>
  <c r="O1349" i="1" s="1"/>
  <c r="J1350" i="1"/>
  <c r="K1350" i="1" s="1"/>
  <c r="L1350" i="1"/>
  <c r="M1350" i="1" s="1"/>
  <c r="N1350" i="1"/>
  <c r="O1350" i="1" s="1"/>
  <c r="J1351" i="1"/>
  <c r="K1351" i="1" s="1"/>
  <c r="L1351" i="1"/>
  <c r="M1351" i="1" s="1"/>
  <c r="N1351" i="1"/>
  <c r="O1351" i="1" s="1"/>
  <c r="J1352" i="1"/>
  <c r="K1352" i="1"/>
  <c r="L1352" i="1"/>
  <c r="M1352" i="1" s="1"/>
  <c r="N1352" i="1"/>
  <c r="O1352" i="1" s="1"/>
  <c r="J1353" i="1"/>
  <c r="K1353" i="1" s="1"/>
  <c r="L1353" i="1"/>
  <c r="M1353" i="1" s="1"/>
  <c r="N1353" i="1"/>
  <c r="O1353" i="1" s="1"/>
  <c r="J1354" i="1"/>
  <c r="K1354" i="1" s="1"/>
  <c r="L1354" i="1"/>
  <c r="M1354" i="1" s="1"/>
  <c r="N1354" i="1"/>
  <c r="O1354" i="1"/>
  <c r="J1355" i="1"/>
  <c r="K1355" i="1" s="1"/>
  <c r="L1355" i="1"/>
  <c r="M1355" i="1" s="1"/>
  <c r="N1355" i="1"/>
  <c r="O1355" i="1" s="1"/>
  <c r="J1356" i="1"/>
  <c r="K1356" i="1" s="1"/>
  <c r="L1356" i="1"/>
  <c r="M1356" i="1" s="1"/>
  <c r="N1356" i="1"/>
  <c r="O1356" i="1" s="1"/>
  <c r="J1357" i="1"/>
  <c r="K1357" i="1" s="1"/>
  <c r="L1357" i="1"/>
  <c r="M1357" i="1" s="1"/>
  <c r="N1357" i="1"/>
  <c r="O1357" i="1" s="1"/>
  <c r="J1358" i="1"/>
  <c r="K1358" i="1" s="1"/>
  <c r="L1358" i="1"/>
  <c r="M1358" i="1" s="1"/>
  <c r="N1358" i="1"/>
  <c r="O1358" i="1" s="1"/>
  <c r="J1359" i="1"/>
  <c r="K1359" i="1" s="1"/>
  <c r="L1359" i="1"/>
  <c r="M1359" i="1" s="1"/>
  <c r="N1359" i="1"/>
  <c r="O1359" i="1" s="1"/>
  <c r="J1360" i="1"/>
  <c r="K1360" i="1" s="1"/>
  <c r="L1360" i="1"/>
  <c r="M1360" i="1" s="1"/>
  <c r="N1360" i="1"/>
  <c r="O1360" i="1" s="1"/>
  <c r="J1361" i="1"/>
  <c r="K1361" i="1" s="1"/>
  <c r="L1361" i="1"/>
  <c r="M1361" i="1" s="1"/>
  <c r="N1361" i="1"/>
  <c r="O1361" i="1" s="1"/>
  <c r="J1362" i="1"/>
  <c r="K1362" i="1" s="1"/>
  <c r="L1362" i="1"/>
  <c r="M1362" i="1"/>
  <c r="N1362" i="1"/>
  <c r="O1362" i="1" s="1"/>
  <c r="J1363" i="1"/>
  <c r="K1363" i="1" s="1"/>
  <c r="L1363" i="1"/>
  <c r="M1363" i="1" s="1"/>
  <c r="N1363" i="1"/>
  <c r="O1363" i="1" s="1"/>
  <c r="J1364" i="1"/>
  <c r="K1364" i="1" s="1"/>
  <c r="L1364" i="1"/>
  <c r="M1364" i="1" s="1"/>
  <c r="N1364" i="1"/>
  <c r="O1364" i="1" s="1"/>
  <c r="J1365" i="1"/>
  <c r="K1365" i="1" s="1"/>
  <c r="L1365" i="1"/>
  <c r="M1365" i="1" s="1"/>
  <c r="N1365" i="1"/>
  <c r="O1365" i="1" s="1"/>
  <c r="J1366" i="1"/>
  <c r="K1366" i="1" s="1"/>
  <c r="L1366" i="1"/>
  <c r="M1366" i="1" s="1"/>
  <c r="N1366" i="1"/>
  <c r="O1366" i="1" s="1"/>
  <c r="J1367" i="1"/>
  <c r="K1367" i="1" s="1"/>
  <c r="L1367" i="1"/>
  <c r="M1367" i="1" s="1"/>
  <c r="N1367" i="1"/>
  <c r="O1367" i="1" s="1"/>
  <c r="J1368" i="1"/>
  <c r="K1368" i="1" s="1"/>
  <c r="L1368" i="1"/>
  <c r="M1368" i="1" s="1"/>
  <c r="N1368" i="1"/>
  <c r="O1368" i="1" s="1"/>
  <c r="J1369" i="1"/>
  <c r="K1369" i="1" s="1"/>
  <c r="L1369" i="1"/>
  <c r="M1369" i="1" s="1"/>
  <c r="N1369" i="1"/>
  <c r="O1369" i="1" s="1"/>
  <c r="J1370" i="1"/>
  <c r="K1370" i="1" s="1"/>
  <c r="L1370" i="1"/>
  <c r="M1370" i="1" s="1"/>
  <c r="N1370" i="1"/>
  <c r="O1370" i="1" s="1"/>
  <c r="J1371" i="1"/>
  <c r="K1371" i="1" s="1"/>
  <c r="L1371" i="1"/>
  <c r="M1371" i="1" s="1"/>
  <c r="N1371" i="1"/>
  <c r="O1371" i="1" s="1"/>
  <c r="J1372" i="1"/>
  <c r="K1372" i="1" s="1"/>
  <c r="L1372" i="1"/>
  <c r="M1372" i="1" s="1"/>
  <c r="N1372" i="1"/>
  <c r="O1372" i="1" s="1"/>
  <c r="J1373" i="1"/>
  <c r="K1373" i="1" s="1"/>
  <c r="L1373" i="1"/>
  <c r="M1373" i="1" s="1"/>
  <c r="N1373" i="1"/>
  <c r="O1373" i="1" s="1"/>
  <c r="J1374" i="1"/>
  <c r="K1374" i="1" s="1"/>
  <c r="L1374" i="1"/>
  <c r="M1374" i="1" s="1"/>
  <c r="N1374" i="1"/>
  <c r="O1374" i="1" s="1"/>
  <c r="J1375" i="1"/>
  <c r="K1375" i="1" s="1"/>
  <c r="L1375" i="1"/>
  <c r="M1375" i="1" s="1"/>
  <c r="N1375" i="1"/>
  <c r="O1375" i="1" s="1"/>
  <c r="J1376" i="1"/>
  <c r="K1376" i="1" s="1"/>
  <c r="L1376" i="1"/>
  <c r="M1376" i="1" s="1"/>
  <c r="N1376" i="1"/>
  <c r="O1376" i="1" s="1"/>
  <c r="J1377" i="1"/>
  <c r="K1377" i="1" s="1"/>
  <c r="L1377" i="1"/>
  <c r="M1377" i="1"/>
  <c r="N1377" i="1"/>
  <c r="O1377" i="1" s="1"/>
  <c r="J1378" i="1"/>
  <c r="K1378" i="1" s="1"/>
  <c r="L1378" i="1"/>
  <c r="M1378" i="1" s="1"/>
  <c r="N1378" i="1"/>
  <c r="O1378" i="1" s="1"/>
  <c r="J1379" i="1"/>
  <c r="K1379" i="1" s="1"/>
  <c r="L1379" i="1"/>
  <c r="M1379" i="1" s="1"/>
  <c r="N1379" i="1"/>
  <c r="O1379" i="1" s="1"/>
  <c r="J1380" i="1"/>
  <c r="K1380" i="1" s="1"/>
  <c r="L1380" i="1"/>
  <c r="M1380" i="1" s="1"/>
  <c r="N1380" i="1"/>
  <c r="O1380" i="1" s="1"/>
  <c r="J1381" i="1"/>
  <c r="K1381" i="1" s="1"/>
  <c r="L1381" i="1"/>
  <c r="M1381" i="1" s="1"/>
  <c r="N1381" i="1"/>
  <c r="O1381" i="1" s="1"/>
  <c r="J1382" i="1"/>
  <c r="K1382" i="1" s="1"/>
  <c r="L1382" i="1"/>
  <c r="M1382" i="1" s="1"/>
  <c r="N1382" i="1"/>
  <c r="O1382" i="1" s="1"/>
  <c r="J1383" i="1"/>
  <c r="K1383" i="1" s="1"/>
  <c r="L1383" i="1"/>
  <c r="M1383" i="1" s="1"/>
  <c r="N1383" i="1"/>
  <c r="O1383" i="1" s="1"/>
  <c r="J1384" i="1"/>
  <c r="K1384" i="1" s="1"/>
  <c r="L1384" i="1"/>
  <c r="M1384" i="1" s="1"/>
  <c r="N1384" i="1"/>
  <c r="O1384" i="1" s="1"/>
  <c r="J1385" i="1"/>
  <c r="K1385" i="1" s="1"/>
  <c r="L1385" i="1"/>
  <c r="M1385" i="1"/>
  <c r="N1385" i="1"/>
  <c r="O1385" i="1" s="1"/>
  <c r="J1386" i="1"/>
  <c r="K1386" i="1" s="1"/>
  <c r="L1386" i="1"/>
  <c r="M1386" i="1" s="1"/>
  <c r="N1386" i="1"/>
  <c r="O1386" i="1" s="1"/>
  <c r="J1387" i="1"/>
  <c r="K1387" i="1"/>
  <c r="L1387" i="1"/>
  <c r="M1387" i="1" s="1"/>
  <c r="N1387" i="1"/>
  <c r="O1387" i="1" s="1"/>
  <c r="J1388" i="1"/>
  <c r="K1388" i="1" s="1"/>
  <c r="L1388" i="1"/>
  <c r="M1388" i="1" s="1"/>
  <c r="N1388" i="1"/>
  <c r="O1388" i="1" s="1"/>
  <c r="J1389" i="1"/>
  <c r="K1389" i="1" s="1"/>
  <c r="L1389" i="1"/>
  <c r="M1389" i="1" s="1"/>
  <c r="N1389" i="1"/>
  <c r="O1389" i="1" s="1"/>
  <c r="J1390" i="1"/>
  <c r="K1390" i="1" s="1"/>
  <c r="L1390" i="1"/>
  <c r="M1390" i="1" s="1"/>
  <c r="N1390" i="1"/>
  <c r="O1390" i="1" s="1"/>
  <c r="J1391" i="1"/>
  <c r="K1391" i="1" s="1"/>
  <c r="L1391" i="1"/>
  <c r="M1391" i="1" s="1"/>
  <c r="N1391" i="1"/>
  <c r="O1391" i="1" s="1"/>
  <c r="J1392" i="1"/>
  <c r="K1392" i="1" s="1"/>
  <c r="L1392" i="1"/>
  <c r="M1392" i="1" s="1"/>
  <c r="N1392" i="1"/>
  <c r="O1392" i="1" s="1"/>
  <c r="J1393" i="1"/>
  <c r="K1393" i="1" s="1"/>
  <c r="L1393" i="1"/>
  <c r="M1393" i="1" s="1"/>
  <c r="N1393" i="1"/>
  <c r="O1393" i="1"/>
  <c r="J1394" i="1"/>
  <c r="K1394" i="1" s="1"/>
  <c r="L1394" i="1"/>
  <c r="M1394" i="1" s="1"/>
  <c r="N1394" i="1"/>
  <c r="O1394" i="1" s="1"/>
  <c r="J1395" i="1"/>
  <c r="K1395" i="1" s="1"/>
  <c r="L1395" i="1"/>
  <c r="M1395" i="1" s="1"/>
  <c r="N1395" i="1"/>
  <c r="O1395" i="1" s="1"/>
  <c r="J1396" i="1"/>
  <c r="K1396" i="1" s="1"/>
  <c r="L1396" i="1"/>
  <c r="M1396" i="1" s="1"/>
  <c r="N1396" i="1"/>
  <c r="O1396" i="1" s="1"/>
  <c r="J1397" i="1"/>
  <c r="K1397" i="1" s="1"/>
  <c r="L1397" i="1"/>
  <c r="M1397" i="1" s="1"/>
  <c r="N1397" i="1"/>
  <c r="O1397" i="1" s="1"/>
  <c r="J1398" i="1"/>
  <c r="K1398" i="1" s="1"/>
  <c r="L1398" i="1"/>
  <c r="M1398" i="1" s="1"/>
  <c r="N1398" i="1"/>
  <c r="O1398" i="1" s="1"/>
  <c r="J1399" i="1"/>
  <c r="K1399" i="1" s="1"/>
  <c r="L1399" i="1"/>
  <c r="M1399" i="1" s="1"/>
  <c r="N1399" i="1"/>
  <c r="O1399" i="1" s="1"/>
  <c r="J1400" i="1"/>
  <c r="K1400" i="1" s="1"/>
  <c r="L1400" i="1"/>
  <c r="M1400" i="1" s="1"/>
  <c r="N1400" i="1"/>
  <c r="O1400" i="1" s="1"/>
  <c r="J1401" i="1"/>
  <c r="K1401" i="1" s="1"/>
  <c r="L1401" i="1"/>
  <c r="M1401" i="1" s="1"/>
  <c r="N1401" i="1"/>
  <c r="O1401" i="1" s="1"/>
  <c r="J1402" i="1"/>
  <c r="K1402" i="1" s="1"/>
  <c r="L1402" i="1"/>
  <c r="M1402" i="1" s="1"/>
  <c r="N1402" i="1"/>
  <c r="O1402" i="1" s="1"/>
  <c r="J1403" i="1"/>
  <c r="K1403" i="1" s="1"/>
  <c r="L1403" i="1"/>
  <c r="M1403" i="1" s="1"/>
  <c r="N1403" i="1"/>
  <c r="O1403" i="1" s="1"/>
  <c r="J1404" i="1"/>
  <c r="K1404" i="1" s="1"/>
  <c r="L1404" i="1"/>
  <c r="M1404" i="1" s="1"/>
  <c r="N1404" i="1"/>
  <c r="O1404" i="1" s="1"/>
  <c r="J1405" i="1"/>
  <c r="K1405" i="1" s="1"/>
  <c r="L1405" i="1"/>
  <c r="M1405" i="1" s="1"/>
  <c r="N1405" i="1"/>
  <c r="O1405" i="1" s="1"/>
  <c r="J1406" i="1"/>
  <c r="K1406" i="1" s="1"/>
  <c r="L1406" i="1"/>
  <c r="M1406" i="1" s="1"/>
  <c r="N1406" i="1"/>
  <c r="O1406" i="1" s="1"/>
  <c r="J1407" i="1"/>
  <c r="K1407" i="1"/>
  <c r="L1407" i="1"/>
  <c r="M1407" i="1" s="1"/>
  <c r="N1407" i="1"/>
  <c r="O1407" i="1" s="1"/>
  <c r="J1408" i="1"/>
  <c r="K1408" i="1" s="1"/>
  <c r="L1408" i="1"/>
  <c r="M1408" i="1" s="1"/>
  <c r="N1408" i="1"/>
  <c r="O1408" i="1" s="1"/>
  <c r="J1409" i="1"/>
  <c r="K1409" i="1" s="1"/>
  <c r="L1409" i="1"/>
  <c r="M1409" i="1" s="1"/>
  <c r="N1409" i="1"/>
  <c r="O1409" i="1" s="1"/>
  <c r="J1410" i="1"/>
  <c r="K1410" i="1"/>
  <c r="L1410" i="1"/>
  <c r="M1410" i="1" s="1"/>
  <c r="N1410" i="1"/>
  <c r="O1410" i="1" s="1"/>
  <c r="J1411" i="1"/>
  <c r="K1411" i="1" s="1"/>
  <c r="L1411" i="1"/>
  <c r="M1411" i="1" s="1"/>
  <c r="N1411" i="1"/>
  <c r="O1411" i="1" s="1"/>
  <c r="J1412" i="1"/>
  <c r="K1412" i="1" s="1"/>
  <c r="L1412" i="1"/>
  <c r="M1412" i="1" s="1"/>
  <c r="N1412" i="1"/>
  <c r="O1412" i="1" s="1"/>
  <c r="J1413" i="1"/>
  <c r="K1413" i="1" s="1"/>
  <c r="L1413" i="1"/>
  <c r="M1413" i="1" s="1"/>
  <c r="N1413" i="1"/>
  <c r="O1413" i="1" s="1"/>
  <c r="J1414" i="1"/>
  <c r="K1414" i="1" s="1"/>
  <c r="L1414" i="1"/>
  <c r="M1414" i="1" s="1"/>
  <c r="N1414" i="1"/>
  <c r="O1414" i="1" s="1"/>
  <c r="J1415" i="1"/>
  <c r="K1415" i="1" s="1"/>
  <c r="L1415" i="1"/>
  <c r="M1415" i="1" s="1"/>
  <c r="N1415" i="1"/>
  <c r="O1415" i="1" s="1"/>
  <c r="J1416" i="1"/>
  <c r="K1416" i="1" s="1"/>
  <c r="L1416" i="1"/>
  <c r="M1416" i="1" s="1"/>
  <c r="N1416" i="1"/>
  <c r="O1416" i="1" s="1"/>
  <c r="J1417" i="1"/>
  <c r="K1417" i="1" s="1"/>
  <c r="L1417" i="1"/>
  <c r="M1417" i="1" s="1"/>
  <c r="N1417" i="1"/>
  <c r="O1417" i="1" s="1"/>
  <c r="J1418" i="1"/>
  <c r="K1418" i="1" s="1"/>
  <c r="L1418" i="1"/>
  <c r="M1418" i="1" s="1"/>
  <c r="N1418" i="1"/>
  <c r="O1418" i="1" s="1"/>
  <c r="J1419" i="1"/>
  <c r="K1419" i="1" s="1"/>
  <c r="L1419" i="1"/>
  <c r="M1419" i="1"/>
  <c r="N1419" i="1"/>
  <c r="O1419" i="1" s="1"/>
  <c r="J1420" i="1"/>
  <c r="K1420" i="1" s="1"/>
  <c r="L1420" i="1"/>
  <c r="M1420" i="1" s="1"/>
  <c r="N1420" i="1"/>
  <c r="O1420" i="1" s="1"/>
  <c r="J1421" i="1"/>
  <c r="K1421" i="1" s="1"/>
  <c r="L1421" i="1"/>
  <c r="M1421" i="1" s="1"/>
  <c r="N1421" i="1"/>
  <c r="O1421" i="1" s="1"/>
  <c r="J1422" i="1"/>
  <c r="K1422" i="1" s="1"/>
  <c r="L1422" i="1"/>
  <c r="M1422" i="1" s="1"/>
  <c r="N1422" i="1"/>
  <c r="O1422" i="1" s="1"/>
  <c r="J1423" i="1"/>
  <c r="K1423" i="1" s="1"/>
  <c r="L1423" i="1"/>
  <c r="M1423" i="1" s="1"/>
  <c r="N1423" i="1"/>
  <c r="O1423" i="1" s="1"/>
  <c r="J1424" i="1"/>
  <c r="K1424" i="1" s="1"/>
  <c r="L1424" i="1"/>
  <c r="M1424" i="1" s="1"/>
  <c r="N1424" i="1"/>
  <c r="O1424" i="1" s="1"/>
  <c r="J1425" i="1"/>
  <c r="K1425" i="1" s="1"/>
  <c r="L1425" i="1"/>
  <c r="M1425" i="1" s="1"/>
  <c r="N1425" i="1"/>
  <c r="O1425" i="1" s="1"/>
  <c r="J1426" i="1"/>
  <c r="K1426" i="1" s="1"/>
  <c r="L1426" i="1"/>
  <c r="M1426" i="1" s="1"/>
  <c r="N1426" i="1"/>
  <c r="O1426" i="1" s="1"/>
  <c r="J1427" i="1"/>
  <c r="K1427" i="1" s="1"/>
  <c r="L1427" i="1"/>
  <c r="M1427" i="1" s="1"/>
  <c r="N1427" i="1"/>
  <c r="O1427" i="1" s="1"/>
  <c r="J1428" i="1"/>
  <c r="K1428" i="1" s="1"/>
  <c r="L1428" i="1"/>
  <c r="M1428" i="1" s="1"/>
  <c r="N1428" i="1"/>
  <c r="O1428" i="1" s="1"/>
  <c r="J1429" i="1"/>
  <c r="K1429" i="1" s="1"/>
  <c r="L1429" i="1"/>
  <c r="M1429" i="1"/>
  <c r="N1429" i="1"/>
  <c r="O1429" i="1" s="1"/>
  <c r="J1430" i="1"/>
  <c r="K1430" i="1" s="1"/>
  <c r="L1430" i="1"/>
  <c r="M1430" i="1" s="1"/>
  <c r="N1430" i="1"/>
  <c r="O1430" i="1" s="1"/>
  <c r="J1431" i="1"/>
  <c r="K1431" i="1" s="1"/>
  <c r="L1431" i="1"/>
  <c r="M1431" i="1" s="1"/>
  <c r="N1431" i="1"/>
  <c r="O1431" i="1" s="1"/>
  <c r="J1432" i="1"/>
  <c r="K1432" i="1" s="1"/>
  <c r="L1432" i="1"/>
  <c r="M1432" i="1" s="1"/>
  <c r="N1432" i="1"/>
  <c r="O1432" i="1" s="1"/>
  <c r="J1433" i="1"/>
  <c r="K1433" i="1" s="1"/>
  <c r="L1433" i="1"/>
  <c r="M1433" i="1" s="1"/>
  <c r="N1433" i="1"/>
  <c r="O1433" i="1" s="1"/>
  <c r="J1434" i="1"/>
  <c r="K1434" i="1" s="1"/>
  <c r="L1434" i="1"/>
  <c r="M1434" i="1" s="1"/>
  <c r="N1434" i="1"/>
  <c r="O1434" i="1" s="1"/>
  <c r="J1435" i="1"/>
  <c r="K1435" i="1" s="1"/>
  <c r="L1435" i="1"/>
  <c r="M1435" i="1" s="1"/>
  <c r="N1435" i="1"/>
  <c r="O1435" i="1" s="1"/>
  <c r="J1436" i="1"/>
  <c r="K1436" i="1" s="1"/>
  <c r="L1436" i="1"/>
  <c r="M1436" i="1" s="1"/>
  <c r="N1436" i="1"/>
  <c r="O1436" i="1" s="1"/>
  <c r="J1437" i="1"/>
  <c r="K1437" i="1" s="1"/>
  <c r="L1437" i="1"/>
  <c r="M1437" i="1" s="1"/>
  <c r="N1437" i="1"/>
  <c r="O1437" i="1" s="1"/>
  <c r="J1438" i="1"/>
  <c r="K1438" i="1" s="1"/>
  <c r="L1438" i="1"/>
  <c r="M1438" i="1" s="1"/>
  <c r="N1438" i="1"/>
  <c r="O1438" i="1" s="1"/>
  <c r="J1439" i="1"/>
  <c r="K1439" i="1" s="1"/>
  <c r="L1439" i="1"/>
  <c r="M1439" i="1" s="1"/>
  <c r="N1439" i="1"/>
  <c r="O1439" i="1" s="1"/>
  <c r="J1440" i="1"/>
  <c r="K1440" i="1" s="1"/>
  <c r="L1440" i="1"/>
  <c r="M1440" i="1" s="1"/>
  <c r="N1440" i="1"/>
  <c r="O1440" i="1" s="1"/>
  <c r="J1441" i="1"/>
  <c r="K1441" i="1" s="1"/>
  <c r="L1441" i="1"/>
  <c r="M1441" i="1" s="1"/>
  <c r="N1441" i="1"/>
  <c r="O1441" i="1" s="1"/>
  <c r="J1442" i="1"/>
  <c r="K1442" i="1" s="1"/>
  <c r="L1442" i="1"/>
  <c r="M1442" i="1" s="1"/>
  <c r="N1442" i="1"/>
  <c r="O1442" i="1" s="1"/>
  <c r="J1443" i="1"/>
  <c r="K1443" i="1" s="1"/>
  <c r="L1443" i="1"/>
  <c r="M1443" i="1" s="1"/>
  <c r="N1443" i="1"/>
  <c r="O1443" i="1" s="1"/>
  <c r="J1444" i="1"/>
  <c r="K1444" i="1" s="1"/>
  <c r="L1444" i="1"/>
  <c r="M1444" i="1" s="1"/>
  <c r="N1444" i="1"/>
  <c r="O1444" i="1" s="1"/>
  <c r="J1445" i="1"/>
  <c r="K1445" i="1" s="1"/>
  <c r="L1445" i="1"/>
  <c r="M1445" i="1" s="1"/>
  <c r="N1445" i="1"/>
  <c r="O1445" i="1" s="1"/>
  <c r="J1446" i="1"/>
  <c r="K1446" i="1" s="1"/>
  <c r="L1446" i="1"/>
  <c r="M1446" i="1" s="1"/>
  <c r="N1446" i="1"/>
  <c r="O1446" i="1" s="1"/>
  <c r="J1447" i="1"/>
  <c r="K1447" i="1" s="1"/>
  <c r="L1447" i="1"/>
  <c r="M1447" i="1" s="1"/>
  <c r="N1447" i="1"/>
  <c r="O1447" i="1" s="1"/>
  <c r="J1448" i="1"/>
  <c r="K1448" i="1" s="1"/>
  <c r="L1448" i="1"/>
  <c r="M1448" i="1" s="1"/>
  <c r="N1448" i="1"/>
  <c r="O1448" i="1" s="1"/>
  <c r="J1449" i="1"/>
  <c r="K1449" i="1" s="1"/>
  <c r="L1449" i="1"/>
  <c r="M1449" i="1" s="1"/>
  <c r="N1449" i="1"/>
  <c r="O1449" i="1" s="1"/>
  <c r="J1450" i="1"/>
  <c r="K1450" i="1" s="1"/>
  <c r="L1450" i="1"/>
  <c r="M1450" i="1" s="1"/>
  <c r="N1450" i="1"/>
  <c r="O1450" i="1" s="1"/>
  <c r="J1451" i="1"/>
  <c r="K1451" i="1" s="1"/>
  <c r="L1451" i="1"/>
  <c r="M1451" i="1" s="1"/>
  <c r="N1451" i="1"/>
  <c r="O1451" i="1" s="1"/>
  <c r="J1452" i="1"/>
  <c r="K1452" i="1" s="1"/>
  <c r="L1452" i="1"/>
  <c r="M1452" i="1" s="1"/>
  <c r="N1452" i="1"/>
  <c r="O1452" i="1" s="1"/>
  <c r="J1453" i="1"/>
  <c r="K1453" i="1" s="1"/>
  <c r="L1453" i="1"/>
  <c r="M1453" i="1"/>
  <c r="N1453" i="1"/>
  <c r="O1453" i="1" s="1"/>
  <c r="J1454" i="1"/>
  <c r="K1454" i="1" s="1"/>
  <c r="L1454" i="1"/>
  <c r="M1454" i="1" s="1"/>
  <c r="N1454" i="1"/>
  <c r="O1454" i="1" s="1"/>
  <c r="J1455" i="1"/>
  <c r="K1455" i="1" s="1"/>
  <c r="L1455" i="1"/>
  <c r="M1455" i="1" s="1"/>
  <c r="N1455" i="1"/>
  <c r="O1455" i="1" s="1"/>
  <c r="J1456" i="1"/>
  <c r="K1456" i="1" s="1"/>
  <c r="L1456" i="1"/>
  <c r="M1456" i="1" s="1"/>
  <c r="N1456" i="1"/>
  <c r="O1456" i="1" s="1"/>
  <c r="J1457" i="1"/>
  <c r="K1457" i="1" s="1"/>
  <c r="L1457" i="1"/>
  <c r="M1457" i="1" s="1"/>
  <c r="N1457" i="1"/>
  <c r="O1457" i="1" s="1"/>
  <c r="J1458" i="1"/>
  <c r="K1458" i="1"/>
  <c r="L1458" i="1"/>
  <c r="M1458" i="1" s="1"/>
  <c r="N1458" i="1"/>
  <c r="O1458" i="1" s="1"/>
  <c r="J1459" i="1"/>
  <c r="K1459" i="1" s="1"/>
  <c r="L1459" i="1"/>
  <c r="M1459" i="1" s="1"/>
  <c r="N1459" i="1"/>
  <c r="O1459" i="1" s="1"/>
  <c r="J1460" i="1"/>
  <c r="K1460" i="1" s="1"/>
  <c r="L1460" i="1"/>
  <c r="M1460" i="1" s="1"/>
  <c r="N1460" i="1"/>
  <c r="O1460" i="1" s="1"/>
  <c r="J1461" i="1"/>
  <c r="K1461" i="1" s="1"/>
  <c r="L1461" i="1"/>
  <c r="M1461" i="1" s="1"/>
  <c r="N1461" i="1"/>
  <c r="O1461" i="1" s="1"/>
  <c r="J1462" i="1"/>
  <c r="K1462" i="1" s="1"/>
  <c r="L1462" i="1"/>
  <c r="M1462" i="1" s="1"/>
  <c r="N1462" i="1"/>
  <c r="O1462" i="1" s="1"/>
  <c r="J1463" i="1"/>
  <c r="K1463" i="1" s="1"/>
  <c r="L1463" i="1"/>
  <c r="M1463" i="1" s="1"/>
  <c r="N1463" i="1"/>
  <c r="O1463" i="1" s="1"/>
  <c r="J1464" i="1"/>
  <c r="K1464" i="1" s="1"/>
  <c r="L1464" i="1"/>
  <c r="M1464" i="1" s="1"/>
  <c r="N1464" i="1"/>
  <c r="O1464" i="1" s="1"/>
  <c r="J1465" i="1"/>
  <c r="K1465" i="1" s="1"/>
  <c r="L1465" i="1"/>
  <c r="M1465" i="1" s="1"/>
  <c r="N1465" i="1"/>
  <c r="O1465" i="1"/>
  <c r="J1466" i="1"/>
  <c r="K1466" i="1" s="1"/>
  <c r="L1466" i="1"/>
  <c r="M1466" i="1" s="1"/>
  <c r="N1466" i="1"/>
  <c r="O1466" i="1" s="1"/>
  <c r="J1467" i="1"/>
  <c r="K1467" i="1" s="1"/>
  <c r="L1467" i="1"/>
  <c r="M1467" i="1" s="1"/>
  <c r="N1467" i="1"/>
  <c r="O1467" i="1" s="1"/>
  <c r="J1468" i="1"/>
  <c r="K1468" i="1" s="1"/>
  <c r="L1468" i="1"/>
  <c r="M1468" i="1" s="1"/>
  <c r="N1468" i="1"/>
  <c r="O1468" i="1" s="1"/>
  <c r="J1469" i="1"/>
  <c r="K1469" i="1" s="1"/>
  <c r="L1469" i="1"/>
  <c r="M1469" i="1" s="1"/>
  <c r="N1469" i="1"/>
  <c r="O1469" i="1" s="1"/>
  <c r="J1470" i="1"/>
  <c r="K1470" i="1" s="1"/>
  <c r="L1470" i="1"/>
  <c r="M1470" i="1" s="1"/>
  <c r="N1470" i="1"/>
  <c r="O1470" i="1" s="1"/>
  <c r="J1471" i="1"/>
  <c r="K1471" i="1" s="1"/>
  <c r="L1471" i="1"/>
  <c r="M1471" i="1" s="1"/>
  <c r="N1471" i="1"/>
  <c r="O1471" i="1" s="1"/>
  <c r="J1472" i="1"/>
  <c r="K1472" i="1" s="1"/>
  <c r="L1472" i="1"/>
  <c r="M1472" i="1" s="1"/>
  <c r="N1472" i="1"/>
  <c r="O1472" i="1" s="1"/>
  <c r="J1473" i="1"/>
  <c r="K1473" i="1" s="1"/>
  <c r="L1473" i="1"/>
  <c r="M1473" i="1"/>
  <c r="N1473" i="1"/>
  <c r="O1473" i="1" s="1"/>
  <c r="J1474" i="1"/>
  <c r="K1474" i="1" s="1"/>
  <c r="L1474" i="1"/>
  <c r="M1474" i="1" s="1"/>
  <c r="N1474" i="1"/>
  <c r="O1474" i="1" s="1"/>
  <c r="J1475" i="1"/>
  <c r="K1475" i="1" s="1"/>
  <c r="L1475" i="1"/>
  <c r="M1475" i="1" s="1"/>
  <c r="N1475" i="1"/>
  <c r="O1475" i="1" s="1"/>
  <c r="J1476" i="1"/>
  <c r="K1476" i="1" s="1"/>
  <c r="L1476" i="1"/>
  <c r="M1476" i="1" s="1"/>
  <c r="N1476" i="1"/>
  <c r="O1476" i="1" s="1"/>
  <c r="J1477" i="1"/>
  <c r="K1477" i="1" s="1"/>
  <c r="L1477" i="1"/>
  <c r="M1477" i="1" s="1"/>
  <c r="N1477" i="1"/>
  <c r="O1477" i="1" s="1"/>
  <c r="J1478" i="1"/>
  <c r="K1478" i="1" s="1"/>
  <c r="L1478" i="1"/>
  <c r="M1478" i="1" s="1"/>
  <c r="N1478" i="1"/>
  <c r="O1478" i="1" s="1"/>
  <c r="J1479" i="1"/>
  <c r="K1479" i="1" s="1"/>
  <c r="L1479" i="1"/>
  <c r="M1479" i="1" s="1"/>
  <c r="N1479" i="1"/>
  <c r="O1479" i="1" s="1"/>
  <c r="J1480" i="1"/>
  <c r="K1480" i="1" s="1"/>
  <c r="L1480" i="1"/>
  <c r="M1480" i="1" s="1"/>
  <c r="N1480" i="1"/>
  <c r="O1480" i="1" s="1"/>
  <c r="J1481" i="1"/>
  <c r="K1481" i="1" s="1"/>
  <c r="L1481" i="1"/>
  <c r="M1481" i="1" s="1"/>
  <c r="N1481" i="1"/>
  <c r="O1481" i="1" s="1"/>
  <c r="J1482" i="1"/>
  <c r="K1482" i="1" s="1"/>
  <c r="L1482" i="1"/>
  <c r="M1482" i="1" s="1"/>
  <c r="N1482" i="1"/>
  <c r="O1482" i="1" s="1"/>
  <c r="J1483" i="1"/>
  <c r="K1483" i="1" s="1"/>
  <c r="L1483" i="1"/>
  <c r="M1483" i="1" s="1"/>
  <c r="N1483" i="1"/>
  <c r="O1483" i="1" s="1"/>
  <c r="J1484" i="1"/>
  <c r="K1484" i="1" s="1"/>
  <c r="L1484" i="1"/>
  <c r="M1484" i="1" s="1"/>
  <c r="N1484" i="1"/>
  <c r="O1484" i="1" s="1"/>
  <c r="J1485" i="1"/>
  <c r="K1485" i="1"/>
  <c r="L1485" i="1"/>
  <c r="M1485" i="1" s="1"/>
  <c r="N1485" i="1"/>
  <c r="O1485" i="1" s="1"/>
  <c r="J1486" i="1"/>
  <c r="K1486" i="1" s="1"/>
  <c r="L1486" i="1"/>
  <c r="M1486" i="1" s="1"/>
  <c r="N1486" i="1"/>
  <c r="O1486" i="1" s="1"/>
  <c r="J1487" i="1"/>
  <c r="K1487" i="1" s="1"/>
  <c r="L1487" i="1"/>
  <c r="M1487" i="1" s="1"/>
  <c r="N1487" i="1"/>
  <c r="O1487" i="1" s="1"/>
  <c r="J1488" i="1"/>
  <c r="K1488" i="1" s="1"/>
  <c r="L1488" i="1"/>
  <c r="M1488" i="1" s="1"/>
  <c r="N1488" i="1"/>
  <c r="O1488" i="1" s="1"/>
  <c r="J1489" i="1"/>
  <c r="K1489" i="1" s="1"/>
  <c r="L1489" i="1"/>
  <c r="M1489" i="1" s="1"/>
  <c r="N1489" i="1"/>
  <c r="O1489" i="1" s="1"/>
  <c r="J1490" i="1"/>
  <c r="K1490" i="1" s="1"/>
  <c r="L1490" i="1"/>
  <c r="M1490" i="1" s="1"/>
  <c r="N1490" i="1"/>
  <c r="O1490" i="1" s="1"/>
  <c r="J1491" i="1"/>
  <c r="K1491" i="1" s="1"/>
  <c r="L1491" i="1"/>
  <c r="M1491" i="1" s="1"/>
  <c r="N1491" i="1"/>
  <c r="O1491" i="1" s="1"/>
  <c r="J1492" i="1"/>
  <c r="K1492" i="1" s="1"/>
  <c r="L1492" i="1"/>
  <c r="M1492" i="1" s="1"/>
  <c r="N1492" i="1"/>
  <c r="O1492" i="1" s="1"/>
  <c r="J1493" i="1"/>
  <c r="K1493" i="1" s="1"/>
  <c r="L1493" i="1"/>
  <c r="M1493" i="1" s="1"/>
  <c r="N1493" i="1"/>
  <c r="O1493" i="1" s="1"/>
  <c r="J1494" i="1"/>
  <c r="K1494" i="1" s="1"/>
  <c r="L1494" i="1"/>
  <c r="M1494" i="1" s="1"/>
  <c r="N1494" i="1"/>
  <c r="O1494" i="1" s="1"/>
  <c r="J1495" i="1"/>
  <c r="K1495" i="1" s="1"/>
  <c r="L1495" i="1"/>
  <c r="M1495" i="1" s="1"/>
  <c r="N1495" i="1"/>
  <c r="O1495" i="1" s="1"/>
  <c r="J1496" i="1"/>
  <c r="K1496" i="1" s="1"/>
  <c r="L1496" i="1"/>
  <c r="M1496" i="1" s="1"/>
  <c r="N1496" i="1"/>
  <c r="O1496" i="1" s="1"/>
  <c r="J1497" i="1"/>
  <c r="K1497" i="1" s="1"/>
  <c r="L1497" i="1"/>
  <c r="M1497" i="1" s="1"/>
  <c r="N1497" i="1"/>
  <c r="O1497" i="1" s="1"/>
  <c r="J1498" i="1"/>
  <c r="K1498" i="1" s="1"/>
  <c r="L1498" i="1"/>
  <c r="M1498" i="1" s="1"/>
  <c r="N1498" i="1"/>
  <c r="O1498" i="1" s="1"/>
  <c r="J1499" i="1"/>
  <c r="K1499" i="1" s="1"/>
  <c r="L1499" i="1"/>
  <c r="M1499" i="1" s="1"/>
  <c r="N1499" i="1"/>
  <c r="O1499" i="1" s="1"/>
  <c r="J1500" i="1"/>
  <c r="K1500" i="1" s="1"/>
  <c r="L1500" i="1"/>
  <c r="M1500" i="1" s="1"/>
  <c r="N1500" i="1"/>
  <c r="O1500" i="1" s="1"/>
  <c r="J1501" i="1"/>
  <c r="K1501" i="1" s="1"/>
  <c r="L1501" i="1"/>
  <c r="M1501" i="1" s="1"/>
  <c r="N1501" i="1"/>
  <c r="O1501" i="1" s="1"/>
  <c r="J1502" i="1"/>
  <c r="K1502" i="1" s="1"/>
  <c r="L1502" i="1"/>
  <c r="M1502" i="1" s="1"/>
  <c r="N1502" i="1"/>
  <c r="O1502" i="1" s="1"/>
  <c r="J1503" i="1"/>
  <c r="K1503" i="1" s="1"/>
  <c r="L1503" i="1"/>
  <c r="M1503" i="1" s="1"/>
  <c r="N1503" i="1"/>
  <c r="O1503" i="1" s="1"/>
  <c r="J1504" i="1"/>
  <c r="K1504" i="1" s="1"/>
  <c r="L1504" i="1"/>
  <c r="M1504" i="1" s="1"/>
  <c r="N1504" i="1"/>
  <c r="O1504" i="1" s="1"/>
  <c r="J1505" i="1"/>
  <c r="K1505" i="1" s="1"/>
  <c r="L1505" i="1"/>
  <c r="M1505" i="1" s="1"/>
  <c r="N1505" i="1"/>
  <c r="O1505" i="1" s="1"/>
  <c r="J1506" i="1"/>
  <c r="K1506" i="1" s="1"/>
  <c r="L1506" i="1"/>
  <c r="M1506" i="1" s="1"/>
  <c r="N1506" i="1"/>
  <c r="O1506" i="1" s="1"/>
  <c r="J1507" i="1"/>
  <c r="K1507" i="1" s="1"/>
  <c r="L1507" i="1"/>
  <c r="M1507" i="1" s="1"/>
  <c r="N1507" i="1"/>
  <c r="O1507" i="1" s="1"/>
  <c r="J1508" i="1"/>
  <c r="K1508" i="1" s="1"/>
  <c r="L1508" i="1"/>
  <c r="M1508" i="1" s="1"/>
  <c r="N1508" i="1"/>
  <c r="O1508" i="1" s="1"/>
  <c r="J1509" i="1"/>
  <c r="K1509" i="1" s="1"/>
  <c r="L1509" i="1"/>
  <c r="M1509" i="1" s="1"/>
  <c r="N1509" i="1"/>
  <c r="O1509" i="1" s="1"/>
  <c r="J1510" i="1"/>
  <c r="K1510" i="1" s="1"/>
  <c r="L1510" i="1"/>
  <c r="M1510" i="1" s="1"/>
  <c r="N1510" i="1"/>
  <c r="O1510" i="1" s="1"/>
  <c r="J1511" i="1"/>
  <c r="K1511" i="1" s="1"/>
  <c r="L1511" i="1"/>
  <c r="M1511" i="1" s="1"/>
  <c r="N1511" i="1"/>
  <c r="O1511" i="1" s="1"/>
  <c r="J1512" i="1"/>
  <c r="K1512" i="1" s="1"/>
  <c r="L1512" i="1"/>
  <c r="M1512" i="1" s="1"/>
  <c r="N1512" i="1"/>
  <c r="O1512" i="1" s="1"/>
  <c r="J1513" i="1"/>
  <c r="K1513" i="1" s="1"/>
  <c r="L1513" i="1"/>
  <c r="M1513" i="1" s="1"/>
  <c r="N1513" i="1"/>
  <c r="O1513" i="1" s="1"/>
  <c r="J1514" i="1"/>
  <c r="K1514" i="1" s="1"/>
  <c r="L1514" i="1"/>
  <c r="M1514" i="1" s="1"/>
  <c r="N1514" i="1"/>
  <c r="O1514" i="1" s="1"/>
  <c r="J1515" i="1"/>
  <c r="K1515" i="1" s="1"/>
  <c r="L1515" i="1"/>
  <c r="M1515" i="1" s="1"/>
  <c r="N1515" i="1"/>
  <c r="O1515" i="1" s="1"/>
  <c r="J1516" i="1"/>
  <c r="K1516" i="1" s="1"/>
  <c r="L1516" i="1"/>
  <c r="M1516" i="1" s="1"/>
  <c r="N1516" i="1"/>
  <c r="O1516" i="1" s="1"/>
  <c r="J1517" i="1"/>
  <c r="K1517" i="1" s="1"/>
  <c r="L1517" i="1"/>
  <c r="M1517" i="1" s="1"/>
  <c r="N1517" i="1"/>
  <c r="O1517" i="1" s="1"/>
  <c r="J1518" i="1"/>
  <c r="K1518" i="1" s="1"/>
  <c r="L1518" i="1"/>
  <c r="M1518" i="1" s="1"/>
  <c r="N1518" i="1"/>
  <c r="O1518" i="1" s="1"/>
  <c r="J1519" i="1"/>
  <c r="K1519" i="1" s="1"/>
  <c r="L1519" i="1"/>
  <c r="M1519" i="1" s="1"/>
  <c r="N1519" i="1"/>
  <c r="O1519" i="1" s="1"/>
  <c r="J1520" i="1"/>
  <c r="K1520" i="1" s="1"/>
  <c r="L1520" i="1"/>
  <c r="M1520" i="1" s="1"/>
  <c r="N1520" i="1"/>
  <c r="O1520" i="1" s="1"/>
  <c r="J1521" i="1"/>
  <c r="K1521" i="1"/>
  <c r="L1521" i="1"/>
  <c r="M1521" i="1" s="1"/>
  <c r="N1521" i="1"/>
  <c r="O1521" i="1" s="1"/>
  <c r="J1522" i="1"/>
  <c r="K1522" i="1" s="1"/>
  <c r="L1522" i="1"/>
  <c r="M1522" i="1" s="1"/>
  <c r="N1522" i="1"/>
  <c r="O1522" i="1" s="1"/>
  <c r="J1523" i="1"/>
  <c r="K1523" i="1" s="1"/>
  <c r="L1523" i="1"/>
  <c r="M1523" i="1" s="1"/>
  <c r="N1523" i="1"/>
  <c r="O1523" i="1" s="1"/>
  <c r="J1524" i="1"/>
  <c r="K1524" i="1" s="1"/>
  <c r="L1524" i="1"/>
  <c r="M1524" i="1" s="1"/>
  <c r="N1524" i="1"/>
  <c r="O1524" i="1" s="1"/>
  <c r="J1525" i="1"/>
  <c r="K1525" i="1" s="1"/>
  <c r="L1525" i="1"/>
  <c r="M1525" i="1" s="1"/>
  <c r="N1525" i="1"/>
  <c r="O1525" i="1" s="1"/>
  <c r="J1526" i="1"/>
  <c r="K1526" i="1" s="1"/>
  <c r="L1526" i="1"/>
  <c r="M1526" i="1" s="1"/>
  <c r="N1526" i="1"/>
  <c r="O1526" i="1" s="1"/>
  <c r="J1527" i="1"/>
  <c r="K1527" i="1" s="1"/>
  <c r="L1527" i="1"/>
  <c r="M1527" i="1" s="1"/>
  <c r="N1527" i="1"/>
  <c r="O1527" i="1" s="1"/>
  <c r="J1528" i="1"/>
  <c r="K1528" i="1" s="1"/>
  <c r="L1528" i="1"/>
  <c r="M1528" i="1"/>
  <c r="N1528" i="1"/>
  <c r="O1528" i="1" s="1"/>
  <c r="J1529" i="1"/>
  <c r="K1529" i="1" s="1"/>
  <c r="L1529" i="1"/>
  <c r="M1529" i="1" s="1"/>
  <c r="N1529" i="1"/>
  <c r="O1529" i="1" s="1"/>
  <c r="J1530" i="1"/>
  <c r="K1530" i="1" s="1"/>
  <c r="L1530" i="1"/>
  <c r="M1530" i="1" s="1"/>
  <c r="N1530" i="1"/>
  <c r="O1530" i="1" s="1"/>
  <c r="J1531" i="1"/>
  <c r="K1531" i="1" s="1"/>
  <c r="L1531" i="1"/>
  <c r="M1531" i="1" s="1"/>
  <c r="N1531" i="1"/>
  <c r="O1531" i="1" s="1"/>
  <c r="J1532" i="1"/>
  <c r="K1532" i="1" s="1"/>
  <c r="L1532" i="1"/>
  <c r="M1532" i="1" s="1"/>
  <c r="N1532" i="1"/>
  <c r="O1532" i="1" s="1"/>
  <c r="J1533" i="1"/>
  <c r="K1533" i="1" s="1"/>
  <c r="L1533" i="1"/>
  <c r="M1533" i="1" s="1"/>
  <c r="N1533" i="1"/>
  <c r="O1533" i="1" s="1"/>
  <c r="J1534" i="1"/>
  <c r="K1534" i="1" s="1"/>
  <c r="L1534" i="1"/>
  <c r="M1534" i="1" s="1"/>
  <c r="N1534" i="1"/>
  <c r="O1534" i="1"/>
  <c r="J1535" i="1"/>
  <c r="K1535" i="1" s="1"/>
  <c r="L1535" i="1"/>
  <c r="M1535" i="1" s="1"/>
  <c r="N1535" i="1"/>
  <c r="O1535" i="1" s="1"/>
  <c r="J1536" i="1"/>
  <c r="K1536" i="1" s="1"/>
  <c r="L1536" i="1"/>
  <c r="M1536" i="1" s="1"/>
  <c r="N1536" i="1"/>
  <c r="O1536" i="1" s="1"/>
  <c r="J1537" i="1"/>
  <c r="K1537" i="1" s="1"/>
  <c r="L1537" i="1"/>
  <c r="M1537" i="1" s="1"/>
  <c r="N1537" i="1"/>
  <c r="O1537" i="1" s="1"/>
  <c r="J1538" i="1"/>
  <c r="K1538" i="1" s="1"/>
  <c r="L1538" i="1"/>
  <c r="M1538" i="1" s="1"/>
  <c r="N1538" i="1"/>
  <c r="O1538" i="1" s="1"/>
  <c r="J1539" i="1"/>
  <c r="K1539" i="1" s="1"/>
  <c r="L1539" i="1"/>
  <c r="M1539" i="1" s="1"/>
  <c r="N1539" i="1"/>
  <c r="O1539" i="1" s="1"/>
  <c r="J1540" i="1"/>
  <c r="K1540" i="1" s="1"/>
  <c r="L1540" i="1"/>
  <c r="M1540" i="1" s="1"/>
  <c r="N1540" i="1"/>
  <c r="O1540" i="1" s="1"/>
  <c r="J1541" i="1"/>
  <c r="K1541" i="1" s="1"/>
  <c r="L1541" i="1"/>
  <c r="M1541" i="1" s="1"/>
  <c r="N1541" i="1"/>
  <c r="O1541" i="1" s="1"/>
  <c r="J1542" i="1"/>
  <c r="K1542" i="1" s="1"/>
  <c r="L1542" i="1"/>
  <c r="M1542" i="1" s="1"/>
  <c r="N1542" i="1"/>
  <c r="O1542" i="1" s="1"/>
  <c r="J1543" i="1"/>
  <c r="K1543" i="1" s="1"/>
  <c r="L1543" i="1"/>
  <c r="M1543" i="1" s="1"/>
  <c r="N1543" i="1"/>
  <c r="O1543" i="1" s="1"/>
  <c r="J1544" i="1"/>
  <c r="K1544" i="1" s="1"/>
  <c r="L1544" i="1"/>
  <c r="M1544" i="1" s="1"/>
  <c r="N1544" i="1"/>
  <c r="O1544" i="1" s="1"/>
  <c r="J1545" i="1"/>
  <c r="K1545" i="1" s="1"/>
  <c r="L1545" i="1"/>
  <c r="M1545" i="1" s="1"/>
  <c r="N1545" i="1"/>
  <c r="O1545" i="1" s="1"/>
  <c r="J1546" i="1"/>
  <c r="K1546" i="1" s="1"/>
  <c r="L1546" i="1"/>
  <c r="M1546" i="1" s="1"/>
  <c r="N1546" i="1"/>
  <c r="O1546" i="1" s="1"/>
  <c r="J1547" i="1"/>
  <c r="K1547" i="1" s="1"/>
  <c r="L1547" i="1"/>
  <c r="M1547" i="1" s="1"/>
  <c r="N1547" i="1"/>
  <c r="O1547" i="1" s="1"/>
  <c r="J1548" i="1"/>
  <c r="K1548" i="1" s="1"/>
  <c r="L1548" i="1"/>
  <c r="M1548" i="1" s="1"/>
  <c r="N1548" i="1"/>
  <c r="O1548" i="1" s="1"/>
  <c r="J1549" i="1"/>
  <c r="K1549" i="1" s="1"/>
  <c r="L1549" i="1"/>
  <c r="M1549" i="1" s="1"/>
  <c r="N1549" i="1"/>
  <c r="O1549" i="1" s="1"/>
  <c r="J1550" i="1"/>
  <c r="K1550" i="1" s="1"/>
  <c r="L1550" i="1"/>
  <c r="M1550" i="1" s="1"/>
  <c r="N1550" i="1"/>
  <c r="O1550" i="1" s="1"/>
  <c r="J1551" i="1"/>
  <c r="K1551" i="1" s="1"/>
  <c r="L1551" i="1"/>
  <c r="M1551" i="1" s="1"/>
  <c r="N1551" i="1"/>
  <c r="O1551" i="1" s="1"/>
  <c r="J1552" i="1"/>
  <c r="K1552" i="1" s="1"/>
  <c r="L1552" i="1"/>
  <c r="M1552" i="1" s="1"/>
  <c r="N1552" i="1"/>
  <c r="O1552" i="1" s="1"/>
  <c r="J1553" i="1"/>
  <c r="K1553" i="1" s="1"/>
  <c r="L1553" i="1"/>
  <c r="M1553" i="1" s="1"/>
  <c r="N1553" i="1"/>
  <c r="O1553" i="1" s="1"/>
  <c r="J1554" i="1"/>
  <c r="K1554" i="1" s="1"/>
  <c r="L1554" i="1"/>
  <c r="M1554" i="1" s="1"/>
  <c r="N1554" i="1"/>
  <c r="O1554" i="1" s="1"/>
  <c r="J1555" i="1"/>
  <c r="K1555" i="1" s="1"/>
  <c r="L1555" i="1"/>
  <c r="M1555" i="1" s="1"/>
  <c r="N1555" i="1"/>
  <c r="O1555" i="1" s="1"/>
  <c r="J1556" i="1"/>
  <c r="K1556" i="1" s="1"/>
  <c r="L1556" i="1"/>
  <c r="M1556" i="1" s="1"/>
  <c r="N1556" i="1"/>
  <c r="O1556" i="1" s="1"/>
  <c r="J1557" i="1"/>
  <c r="K1557" i="1" s="1"/>
  <c r="L1557" i="1"/>
  <c r="M1557" i="1"/>
  <c r="N1557" i="1"/>
  <c r="O1557" i="1" s="1"/>
  <c r="J1558" i="1"/>
  <c r="K1558" i="1" s="1"/>
  <c r="L1558" i="1"/>
  <c r="M1558" i="1" s="1"/>
  <c r="N1558" i="1"/>
  <c r="O1558" i="1" s="1"/>
  <c r="J1559" i="1"/>
  <c r="K1559" i="1" s="1"/>
  <c r="L1559" i="1"/>
  <c r="M1559" i="1" s="1"/>
  <c r="N1559" i="1"/>
  <c r="O1559" i="1" s="1"/>
  <c r="J1560" i="1"/>
  <c r="K1560" i="1"/>
  <c r="L1560" i="1"/>
  <c r="M1560" i="1"/>
  <c r="N1560" i="1"/>
  <c r="O1560" i="1" s="1"/>
  <c r="J1561" i="1"/>
  <c r="K1561" i="1" s="1"/>
  <c r="L1561" i="1"/>
  <c r="M1561" i="1"/>
  <c r="N1561" i="1"/>
  <c r="O1561" i="1" s="1"/>
  <c r="J1562" i="1"/>
  <c r="K1562" i="1" s="1"/>
  <c r="L1562" i="1"/>
  <c r="M1562" i="1" s="1"/>
  <c r="N1562" i="1"/>
  <c r="O1562" i="1" s="1"/>
  <c r="J1563" i="1"/>
  <c r="K1563" i="1" s="1"/>
  <c r="L1563" i="1"/>
  <c r="M1563" i="1" s="1"/>
  <c r="N1563" i="1"/>
  <c r="O1563" i="1" s="1"/>
  <c r="J1564" i="1"/>
  <c r="K1564" i="1" s="1"/>
  <c r="L1564" i="1"/>
  <c r="M1564" i="1" s="1"/>
  <c r="N1564" i="1"/>
  <c r="O1564" i="1" s="1"/>
  <c r="J1565" i="1"/>
  <c r="K1565" i="1" s="1"/>
  <c r="L1565" i="1"/>
  <c r="M1565" i="1" s="1"/>
  <c r="N1565" i="1"/>
  <c r="O1565" i="1"/>
  <c r="J1566" i="1"/>
  <c r="K1566" i="1" s="1"/>
  <c r="L1566" i="1"/>
  <c r="M1566" i="1" s="1"/>
  <c r="N1566" i="1"/>
  <c r="O1566" i="1" s="1"/>
  <c r="J1567" i="1"/>
  <c r="K1567" i="1" s="1"/>
  <c r="L1567" i="1"/>
  <c r="M1567" i="1" s="1"/>
  <c r="N1567" i="1"/>
  <c r="O1567" i="1" s="1"/>
  <c r="J1568" i="1"/>
  <c r="K1568" i="1" s="1"/>
  <c r="L1568" i="1"/>
  <c r="M1568" i="1" s="1"/>
  <c r="N1568" i="1"/>
  <c r="O1568" i="1" s="1"/>
  <c r="J1569" i="1"/>
  <c r="K1569" i="1" s="1"/>
  <c r="L1569" i="1"/>
  <c r="M1569" i="1"/>
  <c r="N1569" i="1"/>
  <c r="O1569" i="1" s="1"/>
  <c r="J1570" i="1"/>
  <c r="K1570" i="1" s="1"/>
  <c r="L1570" i="1"/>
  <c r="M1570" i="1" s="1"/>
  <c r="N1570" i="1"/>
  <c r="O1570" i="1" s="1"/>
  <c r="J1571" i="1"/>
  <c r="K1571" i="1" s="1"/>
  <c r="L1571" i="1"/>
  <c r="M1571" i="1" s="1"/>
  <c r="N1571" i="1"/>
  <c r="O1571" i="1" s="1"/>
  <c r="J1572" i="1"/>
  <c r="K1572" i="1" s="1"/>
  <c r="L1572" i="1"/>
  <c r="M1572" i="1" s="1"/>
  <c r="N1572" i="1"/>
  <c r="O1572" i="1" s="1"/>
  <c r="J1573" i="1"/>
  <c r="K1573" i="1" s="1"/>
  <c r="L1573" i="1"/>
  <c r="M1573" i="1" s="1"/>
  <c r="N1573" i="1"/>
  <c r="O1573" i="1"/>
  <c r="J1574" i="1"/>
  <c r="K1574" i="1" s="1"/>
  <c r="L1574" i="1"/>
  <c r="M1574" i="1" s="1"/>
  <c r="N1574" i="1"/>
  <c r="O1574" i="1" s="1"/>
  <c r="J1575" i="1"/>
  <c r="K1575" i="1" s="1"/>
  <c r="L1575" i="1"/>
  <c r="M1575" i="1" s="1"/>
  <c r="N1575" i="1"/>
  <c r="O1575" i="1" s="1"/>
  <c r="J1576" i="1"/>
  <c r="K1576" i="1" s="1"/>
  <c r="L1576" i="1"/>
  <c r="M1576" i="1" s="1"/>
  <c r="N1576" i="1"/>
  <c r="O1576" i="1"/>
  <c r="J1577" i="1"/>
  <c r="K1577" i="1" s="1"/>
  <c r="L1577" i="1"/>
  <c r="M1577" i="1" s="1"/>
  <c r="N1577" i="1"/>
  <c r="O1577" i="1" s="1"/>
  <c r="J1578" i="1"/>
  <c r="K1578" i="1" s="1"/>
  <c r="L1578" i="1"/>
  <c r="M1578" i="1" s="1"/>
  <c r="N1578" i="1"/>
  <c r="O1578" i="1" s="1"/>
  <c r="J1579" i="1"/>
  <c r="K1579" i="1" s="1"/>
  <c r="L1579" i="1"/>
  <c r="M1579" i="1" s="1"/>
  <c r="N1579" i="1"/>
  <c r="O1579" i="1" s="1"/>
  <c r="J1580" i="1"/>
  <c r="K1580" i="1" s="1"/>
  <c r="L1580" i="1"/>
  <c r="M1580" i="1" s="1"/>
  <c r="N1580" i="1"/>
  <c r="O1580" i="1" s="1"/>
  <c r="J1581" i="1"/>
  <c r="K1581" i="1" s="1"/>
  <c r="L1581" i="1"/>
  <c r="M1581" i="1" s="1"/>
  <c r="N1581" i="1"/>
  <c r="O1581" i="1" s="1"/>
  <c r="J1582" i="1"/>
  <c r="K1582" i="1" s="1"/>
  <c r="L1582" i="1"/>
  <c r="M1582" i="1" s="1"/>
  <c r="N1582" i="1"/>
  <c r="O1582" i="1" s="1"/>
  <c r="J1583" i="1"/>
  <c r="K1583" i="1" s="1"/>
  <c r="L1583" i="1"/>
  <c r="M1583" i="1" s="1"/>
  <c r="N1583" i="1"/>
  <c r="O1583" i="1" s="1"/>
  <c r="J1584" i="1"/>
  <c r="K1584" i="1" s="1"/>
  <c r="L1584" i="1"/>
  <c r="M1584" i="1" s="1"/>
  <c r="N1584" i="1"/>
  <c r="O1584" i="1" s="1"/>
  <c r="J1585" i="1"/>
  <c r="K1585" i="1" s="1"/>
  <c r="L1585" i="1"/>
  <c r="M1585" i="1" s="1"/>
  <c r="N1585" i="1"/>
  <c r="O1585" i="1" s="1"/>
  <c r="J1586" i="1"/>
  <c r="K1586" i="1" s="1"/>
  <c r="L1586" i="1"/>
  <c r="M1586" i="1" s="1"/>
  <c r="N1586" i="1"/>
  <c r="O1586" i="1" s="1"/>
  <c r="J1587" i="1"/>
  <c r="K1587" i="1" s="1"/>
  <c r="L1587" i="1"/>
  <c r="M1587" i="1" s="1"/>
  <c r="N1587" i="1"/>
  <c r="O1587" i="1" s="1"/>
  <c r="J1588" i="1"/>
  <c r="K1588" i="1" s="1"/>
  <c r="L1588" i="1"/>
  <c r="M1588" i="1" s="1"/>
  <c r="N1588" i="1"/>
  <c r="O1588" i="1"/>
  <c r="J1589" i="1"/>
  <c r="K1589" i="1" s="1"/>
  <c r="L1589" i="1"/>
  <c r="M1589" i="1" s="1"/>
  <c r="N1589" i="1"/>
  <c r="O1589" i="1" s="1"/>
  <c r="J1590" i="1"/>
  <c r="K1590" i="1" s="1"/>
  <c r="L1590" i="1"/>
  <c r="M1590" i="1" s="1"/>
  <c r="N1590" i="1"/>
  <c r="O1590" i="1" s="1"/>
  <c r="J1591" i="1"/>
  <c r="K1591" i="1" s="1"/>
  <c r="L1591" i="1"/>
  <c r="M1591" i="1" s="1"/>
  <c r="N1591" i="1"/>
  <c r="O1591" i="1" s="1"/>
  <c r="J1592" i="1"/>
  <c r="K1592" i="1" s="1"/>
  <c r="L1592" i="1"/>
  <c r="M1592" i="1" s="1"/>
  <c r="N1592" i="1"/>
  <c r="O1592" i="1" s="1"/>
  <c r="J1593" i="1"/>
  <c r="K1593" i="1" s="1"/>
  <c r="L1593" i="1"/>
  <c r="M1593" i="1" s="1"/>
  <c r="N1593" i="1"/>
  <c r="O1593" i="1" s="1"/>
  <c r="J1594" i="1"/>
  <c r="K1594" i="1" s="1"/>
  <c r="L1594" i="1"/>
  <c r="M1594" i="1" s="1"/>
  <c r="N1594" i="1"/>
  <c r="O1594" i="1" s="1"/>
  <c r="J1595" i="1"/>
  <c r="K1595" i="1" s="1"/>
  <c r="L1595" i="1"/>
  <c r="M1595" i="1" s="1"/>
  <c r="N1595" i="1"/>
  <c r="O1595" i="1" s="1"/>
  <c r="J1596" i="1"/>
  <c r="K1596" i="1" s="1"/>
  <c r="L1596" i="1"/>
  <c r="M1596" i="1" s="1"/>
  <c r="N1596" i="1"/>
  <c r="O1596" i="1" s="1"/>
  <c r="J1597" i="1"/>
  <c r="K1597" i="1" s="1"/>
  <c r="L1597" i="1"/>
  <c r="M1597" i="1"/>
  <c r="N1597" i="1"/>
  <c r="O1597" i="1" s="1"/>
  <c r="J1598" i="1"/>
  <c r="K1598" i="1" s="1"/>
  <c r="L1598" i="1"/>
  <c r="M1598" i="1" s="1"/>
  <c r="N1598" i="1"/>
  <c r="O1598" i="1" s="1"/>
  <c r="J1599" i="1"/>
  <c r="K1599" i="1" s="1"/>
  <c r="L1599" i="1"/>
  <c r="M1599" i="1" s="1"/>
  <c r="N1599" i="1"/>
  <c r="O1599" i="1" s="1"/>
  <c r="J1600" i="1"/>
  <c r="K1600" i="1" s="1"/>
  <c r="L1600" i="1"/>
  <c r="M1600" i="1" s="1"/>
  <c r="N1600" i="1"/>
  <c r="O1600" i="1" s="1"/>
  <c r="J1601" i="1"/>
  <c r="K1601" i="1" s="1"/>
  <c r="L1601" i="1"/>
  <c r="M1601" i="1" s="1"/>
  <c r="N1601" i="1"/>
  <c r="O1601" i="1" s="1"/>
  <c r="J1602" i="1"/>
  <c r="K1602" i="1" s="1"/>
  <c r="L1602" i="1"/>
  <c r="M1602" i="1" s="1"/>
  <c r="N1602" i="1"/>
  <c r="O1602" i="1" s="1"/>
  <c r="J1603" i="1"/>
  <c r="K1603" i="1" s="1"/>
  <c r="L1603" i="1"/>
  <c r="M1603" i="1" s="1"/>
  <c r="N1603" i="1"/>
  <c r="O1603" i="1" s="1"/>
  <c r="J1604" i="1"/>
  <c r="K1604" i="1" s="1"/>
  <c r="L1604" i="1"/>
  <c r="M1604" i="1" s="1"/>
  <c r="N1604" i="1"/>
  <c r="O1604" i="1" s="1"/>
  <c r="J1605" i="1"/>
  <c r="K1605" i="1"/>
  <c r="L1605" i="1"/>
  <c r="M1605" i="1" s="1"/>
  <c r="N1605" i="1"/>
  <c r="O1605" i="1" s="1"/>
  <c r="J1606" i="1"/>
  <c r="K1606" i="1" s="1"/>
  <c r="L1606" i="1"/>
  <c r="M1606" i="1" s="1"/>
  <c r="N1606" i="1"/>
  <c r="O1606" i="1" s="1"/>
  <c r="J1607" i="1"/>
  <c r="K1607" i="1" s="1"/>
  <c r="L1607" i="1"/>
  <c r="M1607" i="1" s="1"/>
  <c r="N1607" i="1"/>
  <c r="O1607" i="1" s="1"/>
  <c r="J1608" i="1"/>
  <c r="K1608" i="1" s="1"/>
  <c r="L1608" i="1"/>
  <c r="M1608" i="1" s="1"/>
  <c r="N1608" i="1"/>
  <c r="O1608" i="1" s="1"/>
  <c r="J1609" i="1"/>
  <c r="K1609" i="1" s="1"/>
  <c r="L1609" i="1"/>
  <c r="M1609" i="1" s="1"/>
  <c r="N1609" i="1"/>
  <c r="O1609" i="1" s="1"/>
  <c r="J1610" i="1"/>
  <c r="K1610" i="1" s="1"/>
  <c r="L1610" i="1"/>
  <c r="M1610" i="1" s="1"/>
  <c r="N1610" i="1"/>
  <c r="O1610" i="1" s="1"/>
  <c r="J1611" i="1"/>
  <c r="K1611" i="1" s="1"/>
  <c r="L1611" i="1"/>
  <c r="M1611" i="1"/>
  <c r="N1611" i="1"/>
  <c r="O1611" i="1" s="1"/>
  <c r="J1612" i="1"/>
  <c r="K1612" i="1" s="1"/>
  <c r="L1612" i="1"/>
  <c r="M1612" i="1" s="1"/>
  <c r="N1612" i="1"/>
  <c r="O1612" i="1" s="1"/>
  <c r="J1613" i="1"/>
  <c r="K1613" i="1" s="1"/>
  <c r="L1613" i="1"/>
  <c r="M1613" i="1" s="1"/>
  <c r="N1613" i="1"/>
  <c r="O1613" i="1" s="1"/>
  <c r="J1614" i="1"/>
  <c r="K1614" i="1" s="1"/>
  <c r="L1614" i="1"/>
  <c r="M1614" i="1" s="1"/>
  <c r="N1614" i="1"/>
  <c r="O1614" i="1" s="1"/>
  <c r="J1615" i="1"/>
  <c r="K1615" i="1" s="1"/>
  <c r="L1615" i="1"/>
  <c r="M1615" i="1" s="1"/>
  <c r="N1615" i="1"/>
  <c r="O1615" i="1" s="1"/>
  <c r="J1616" i="1"/>
  <c r="K1616" i="1" s="1"/>
  <c r="L1616" i="1"/>
  <c r="M1616" i="1" s="1"/>
  <c r="N1616" i="1"/>
  <c r="O1616" i="1" s="1"/>
  <c r="J1617" i="1"/>
  <c r="K1617" i="1" s="1"/>
  <c r="L1617" i="1"/>
  <c r="M1617" i="1" s="1"/>
  <c r="N1617" i="1"/>
  <c r="O1617" i="1" s="1"/>
  <c r="J1618" i="1"/>
  <c r="K1618" i="1" s="1"/>
  <c r="L1618" i="1"/>
  <c r="M1618" i="1" s="1"/>
  <c r="N1618" i="1"/>
  <c r="O1618" i="1" s="1"/>
  <c r="J1619" i="1"/>
  <c r="K1619" i="1" s="1"/>
  <c r="L1619" i="1"/>
  <c r="M1619" i="1" s="1"/>
  <c r="N1619" i="1"/>
  <c r="O1619" i="1" s="1"/>
  <c r="J1620" i="1"/>
  <c r="K1620" i="1" s="1"/>
  <c r="L1620" i="1"/>
  <c r="M1620" i="1" s="1"/>
  <c r="N1620" i="1"/>
  <c r="O1620" i="1" s="1"/>
  <c r="J1621" i="1"/>
  <c r="K1621" i="1" s="1"/>
  <c r="L1621" i="1"/>
  <c r="M1621" i="1" s="1"/>
  <c r="N1621" i="1"/>
  <c r="O1621" i="1" s="1"/>
  <c r="J1622" i="1"/>
  <c r="K1622" i="1" s="1"/>
  <c r="L1622" i="1"/>
  <c r="M1622" i="1" s="1"/>
  <c r="N1622" i="1"/>
  <c r="O1622" i="1" s="1"/>
  <c r="J1623" i="1"/>
  <c r="K1623" i="1" s="1"/>
  <c r="L1623" i="1"/>
  <c r="M1623" i="1" s="1"/>
  <c r="N1623" i="1"/>
  <c r="O1623" i="1" s="1"/>
  <c r="J1624" i="1"/>
  <c r="K1624" i="1" s="1"/>
  <c r="L1624" i="1"/>
  <c r="M1624" i="1" s="1"/>
  <c r="N1624" i="1"/>
  <c r="O1624" i="1" s="1"/>
  <c r="J1625" i="1"/>
  <c r="K1625" i="1" s="1"/>
  <c r="L1625" i="1"/>
  <c r="M1625" i="1" s="1"/>
  <c r="N1625" i="1"/>
  <c r="O1625" i="1" s="1"/>
  <c r="J1626" i="1"/>
  <c r="K1626" i="1" s="1"/>
  <c r="L1626" i="1"/>
  <c r="M1626" i="1" s="1"/>
  <c r="N1626" i="1"/>
  <c r="O1626" i="1" s="1"/>
  <c r="J1627" i="1"/>
  <c r="K1627" i="1" s="1"/>
  <c r="L1627" i="1"/>
  <c r="M1627" i="1" s="1"/>
  <c r="N1627" i="1"/>
  <c r="O1627" i="1" s="1"/>
  <c r="J1628" i="1"/>
  <c r="K1628" i="1" s="1"/>
  <c r="L1628" i="1"/>
  <c r="M1628" i="1" s="1"/>
  <c r="N1628" i="1"/>
  <c r="O1628" i="1" s="1"/>
  <c r="J1629" i="1"/>
  <c r="K1629" i="1" s="1"/>
  <c r="L1629" i="1"/>
  <c r="M1629" i="1" s="1"/>
  <c r="N1629" i="1"/>
  <c r="O1629" i="1" s="1"/>
  <c r="J1630" i="1"/>
  <c r="K1630" i="1" s="1"/>
  <c r="L1630" i="1"/>
  <c r="M1630" i="1" s="1"/>
  <c r="N1630" i="1"/>
  <c r="O1630" i="1" s="1"/>
  <c r="J1631" i="1"/>
  <c r="K1631" i="1" s="1"/>
  <c r="L1631" i="1"/>
  <c r="M1631" i="1" s="1"/>
  <c r="N1631" i="1"/>
  <c r="O1631" i="1" s="1"/>
  <c r="J1632" i="1"/>
  <c r="K1632" i="1" s="1"/>
  <c r="L1632" i="1"/>
  <c r="M1632" i="1" s="1"/>
  <c r="N1632" i="1"/>
  <c r="O1632" i="1" s="1"/>
  <c r="J1633" i="1"/>
  <c r="K1633" i="1" s="1"/>
  <c r="L1633" i="1"/>
  <c r="M1633" i="1" s="1"/>
  <c r="N1633" i="1"/>
  <c r="O1633" i="1" s="1"/>
  <c r="J1634" i="1"/>
  <c r="K1634" i="1" s="1"/>
  <c r="L1634" i="1"/>
  <c r="M1634" i="1" s="1"/>
  <c r="N1634" i="1"/>
  <c r="O1634" i="1" s="1"/>
  <c r="J1635" i="1"/>
  <c r="K1635" i="1" s="1"/>
  <c r="L1635" i="1"/>
  <c r="M1635" i="1" s="1"/>
  <c r="N1635" i="1"/>
  <c r="O1635" i="1" s="1"/>
  <c r="J1636" i="1"/>
  <c r="K1636" i="1" s="1"/>
  <c r="L1636" i="1"/>
  <c r="M1636" i="1" s="1"/>
  <c r="N1636" i="1"/>
  <c r="O1636" i="1" s="1"/>
  <c r="J1637" i="1"/>
  <c r="K1637" i="1" s="1"/>
  <c r="L1637" i="1"/>
  <c r="M1637" i="1" s="1"/>
  <c r="N1637" i="1"/>
  <c r="O1637" i="1" s="1"/>
  <c r="J1638" i="1"/>
  <c r="K1638" i="1" s="1"/>
  <c r="L1638" i="1"/>
  <c r="M1638" i="1" s="1"/>
  <c r="N1638" i="1"/>
  <c r="O1638" i="1" s="1"/>
  <c r="J1639" i="1"/>
  <c r="K1639" i="1" s="1"/>
  <c r="L1639" i="1"/>
  <c r="M1639" i="1" s="1"/>
  <c r="N1639" i="1"/>
  <c r="O1639" i="1" s="1"/>
  <c r="J1640" i="1"/>
  <c r="K1640" i="1" s="1"/>
  <c r="L1640" i="1"/>
  <c r="M1640" i="1" s="1"/>
  <c r="N1640" i="1"/>
  <c r="O1640" i="1" s="1"/>
  <c r="J1641" i="1"/>
  <c r="K1641" i="1" s="1"/>
  <c r="L1641" i="1"/>
  <c r="M1641" i="1" s="1"/>
  <c r="N1641" i="1"/>
  <c r="O1641" i="1" s="1"/>
  <c r="J1642" i="1"/>
  <c r="K1642" i="1" s="1"/>
  <c r="L1642" i="1"/>
  <c r="M1642" i="1" s="1"/>
  <c r="N1642" i="1"/>
  <c r="O1642" i="1" s="1"/>
  <c r="J1643" i="1"/>
  <c r="K1643" i="1" s="1"/>
  <c r="L1643" i="1"/>
  <c r="M1643" i="1" s="1"/>
  <c r="N1643" i="1"/>
  <c r="O1643" i="1" s="1"/>
  <c r="J1644" i="1"/>
  <c r="K1644" i="1" s="1"/>
  <c r="L1644" i="1"/>
  <c r="M1644" i="1" s="1"/>
  <c r="N1644" i="1"/>
  <c r="O1644" i="1" s="1"/>
  <c r="J1645" i="1"/>
  <c r="K1645" i="1" s="1"/>
  <c r="L1645" i="1"/>
  <c r="M1645" i="1" s="1"/>
  <c r="N1645" i="1"/>
  <c r="O1645" i="1" s="1"/>
  <c r="J1646" i="1"/>
  <c r="K1646" i="1" s="1"/>
  <c r="L1646" i="1"/>
  <c r="M1646" i="1" s="1"/>
  <c r="N1646" i="1"/>
  <c r="O1646" i="1" s="1"/>
  <c r="J1647" i="1"/>
  <c r="K1647" i="1"/>
  <c r="L1647" i="1"/>
  <c r="M1647" i="1" s="1"/>
  <c r="N1647" i="1"/>
  <c r="O1647" i="1" s="1"/>
  <c r="J1648" i="1"/>
  <c r="K1648" i="1" s="1"/>
  <c r="L1648" i="1"/>
  <c r="M1648" i="1" s="1"/>
  <c r="N1648" i="1"/>
  <c r="O1648" i="1" s="1"/>
  <c r="J1649" i="1"/>
  <c r="K1649" i="1" s="1"/>
  <c r="L1649" i="1"/>
  <c r="M1649" i="1" s="1"/>
  <c r="N1649" i="1"/>
  <c r="O1649" i="1" s="1"/>
  <c r="J1650" i="1"/>
  <c r="K1650" i="1" s="1"/>
  <c r="L1650" i="1"/>
  <c r="M1650" i="1" s="1"/>
  <c r="N1650" i="1"/>
  <c r="O1650" i="1" s="1"/>
  <c r="J1651" i="1"/>
  <c r="K1651" i="1" s="1"/>
  <c r="L1651" i="1"/>
  <c r="M1651" i="1" s="1"/>
  <c r="N1651" i="1"/>
  <c r="O1651" i="1" s="1"/>
  <c r="J1652" i="1"/>
  <c r="K1652" i="1" s="1"/>
  <c r="L1652" i="1"/>
  <c r="M1652" i="1" s="1"/>
  <c r="N1652" i="1"/>
  <c r="O1652" i="1" s="1"/>
  <c r="J1653" i="1"/>
  <c r="K1653" i="1" s="1"/>
  <c r="L1653" i="1"/>
  <c r="M1653" i="1" s="1"/>
  <c r="N1653" i="1"/>
  <c r="O1653" i="1" s="1"/>
  <c r="J1654" i="1"/>
  <c r="K1654" i="1" s="1"/>
  <c r="L1654" i="1"/>
  <c r="M1654" i="1" s="1"/>
  <c r="N1654" i="1"/>
  <c r="O1654" i="1" s="1"/>
  <c r="J1655" i="1"/>
  <c r="K1655" i="1" s="1"/>
  <c r="L1655" i="1"/>
  <c r="M1655" i="1" s="1"/>
  <c r="N1655" i="1"/>
  <c r="O1655" i="1" s="1"/>
  <c r="J1656" i="1"/>
  <c r="K1656" i="1" s="1"/>
  <c r="L1656" i="1"/>
  <c r="M1656" i="1" s="1"/>
  <c r="N1656" i="1"/>
  <c r="O1656" i="1" s="1"/>
  <c r="J1657" i="1"/>
  <c r="K1657" i="1" s="1"/>
  <c r="L1657" i="1"/>
  <c r="M1657" i="1" s="1"/>
  <c r="N1657" i="1"/>
  <c r="O1657" i="1" s="1"/>
  <c r="J1658" i="1"/>
  <c r="K1658" i="1" s="1"/>
  <c r="L1658" i="1"/>
  <c r="M1658" i="1" s="1"/>
  <c r="N1658" i="1"/>
  <c r="O1658" i="1" s="1"/>
  <c r="J1659" i="1"/>
  <c r="K1659" i="1" s="1"/>
  <c r="L1659" i="1"/>
  <c r="M1659" i="1" s="1"/>
  <c r="N1659" i="1"/>
  <c r="O1659" i="1" s="1"/>
  <c r="J1660" i="1"/>
  <c r="K1660" i="1" s="1"/>
  <c r="L1660" i="1"/>
  <c r="M1660" i="1" s="1"/>
  <c r="N1660" i="1"/>
  <c r="O1660" i="1" s="1"/>
  <c r="J1661" i="1"/>
  <c r="K1661" i="1" s="1"/>
  <c r="L1661" i="1"/>
  <c r="M1661" i="1" s="1"/>
  <c r="N1661" i="1"/>
  <c r="O1661" i="1" s="1"/>
  <c r="J1662" i="1"/>
  <c r="K1662" i="1" s="1"/>
  <c r="L1662" i="1"/>
  <c r="M1662" i="1" s="1"/>
  <c r="N1662" i="1"/>
  <c r="O1662" i="1" s="1"/>
  <c r="J1663" i="1"/>
  <c r="K1663" i="1" s="1"/>
  <c r="L1663" i="1"/>
  <c r="M1663" i="1" s="1"/>
  <c r="N1663" i="1"/>
  <c r="O1663" i="1" s="1"/>
  <c r="J1664" i="1"/>
  <c r="K1664" i="1" s="1"/>
  <c r="L1664" i="1"/>
  <c r="M1664" i="1" s="1"/>
  <c r="N1664" i="1"/>
  <c r="O1664" i="1"/>
  <c r="J1665" i="1"/>
  <c r="K1665" i="1"/>
  <c r="L1665" i="1"/>
  <c r="M1665" i="1" s="1"/>
  <c r="N1665" i="1"/>
  <c r="O1665" i="1" s="1"/>
  <c r="J1666" i="1"/>
  <c r="K1666" i="1" s="1"/>
  <c r="L1666" i="1"/>
  <c r="M1666" i="1" s="1"/>
  <c r="N1666" i="1"/>
  <c r="O1666" i="1" s="1"/>
  <c r="J1667" i="1"/>
  <c r="K1667" i="1" s="1"/>
  <c r="L1667" i="1"/>
  <c r="M1667" i="1" s="1"/>
  <c r="N1667" i="1"/>
  <c r="O1667" i="1" s="1"/>
  <c r="J1668" i="1"/>
  <c r="K1668" i="1" s="1"/>
  <c r="L1668" i="1"/>
  <c r="M1668" i="1" s="1"/>
  <c r="N1668" i="1"/>
  <c r="O1668" i="1" s="1"/>
  <c r="J1669" i="1"/>
  <c r="K1669" i="1" s="1"/>
  <c r="L1669" i="1"/>
  <c r="M1669" i="1" s="1"/>
  <c r="N1669" i="1"/>
  <c r="O1669" i="1" s="1"/>
  <c r="J1670" i="1"/>
  <c r="K1670" i="1" s="1"/>
  <c r="L1670" i="1"/>
  <c r="M1670" i="1" s="1"/>
  <c r="N1670" i="1"/>
  <c r="O1670" i="1" s="1"/>
  <c r="J1671" i="1"/>
  <c r="K1671" i="1" s="1"/>
  <c r="L1671" i="1"/>
  <c r="M1671" i="1" s="1"/>
  <c r="N1671" i="1"/>
  <c r="O1671" i="1" s="1"/>
  <c r="J1672" i="1"/>
  <c r="K1672" i="1" s="1"/>
  <c r="L1672" i="1"/>
  <c r="M1672" i="1" s="1"/>
  <c r="N1672" i="1"/>
  <c r="O1672" i="1" s="1"/>
  <c r="J1673" i="1"/>
  <c r="K1673" i="1" s="1"/>
  <c r="L1673" i="1"/>
  <c r="M1673" i="1" s="1"/>
  <c r="N1673" i="1"/>
  <c r="O1673" i="1" s="1"/>
  <c r="J1674" i="1"/>
  <c r="K1674" i="1" s="1"/>
  <c r="L1674" i="1"/>
  <c r="M1674" i="1" s="1"/>
  <c r="N1674" i="1"/>
  <c r="O1674" i="1" s="1"/>
  <c r="J1675" i="1"/>
  <c r="K1675" i="1" s="1"/>
  <c r="L1675" i="1"/>
  <c r="M1675" i="1" s="1"/>
  <c r="N1675" i="1"/>
  <c r="O1675" i="1" s="1"/>
  <c r="J1676" i="1"/>
  <c r="K1676" i="1" s="1"/>
  <c r="L1676" i="1"/>
  <c r="M1676" i="1" s="1"/>
  <c r="N1676" i="1"/>
  <c r="O1676" i="1" s="1"/>
  <c r="J1677" i="1"/>
  <c r="K1677" i="1" s="1"/>
  <c r="L1677" i="1"/>
  <c r="M1677" i="1" s="1"/>
  <c r="N1677" i="1"/>
  <c r="O1677" i="1" s="1"/>
  <c r="J1678" i="1"/>
  <c r="K1678" i="1" s="1"/>
  <c r="L1678" i="1"/>
  <c r="M1678" i="1" s="1"/>
  <c r="N1678" i="1"/>
  <c r="O1678" i="1" s="1"/>
  <c r="J1679" i="1"/>
  <c r="K1679" i="1" s="1"/>
  <c r="L1679" i="1"/>
  <c r="M1679" i="1" s="1"/>
  <c r="N1679" i="1"/>
  <c r="O1679" i="1" s="1"/>
  <c r="J1680" i="1"/>
  <c r="K1680" i="1" s="1"/>
  <c r="L1680" i="1"/>
  <c r="M1680" i="1" s="1"/>
  <c r="N1680" i="1"/>
  <c r="O1680" i="1" s="1"/>
  <c r="J1681" i="1"/>
  <c r="K1681" i="1" s="1"/>
  <c r="L1681" i="1"/>
  <c r="M1681" i="1" s="1"/>
  <c r="N1681" i="1"/>
  <c r="O1681" i="1"/>
  <c r="J1682" i="1"/>
  <c r="K1682" i="1" s="1"/>
  <c r="L1682" i="1"/>
  <c r="M1682" i="1" s="1"/>
  <c r="N1682" i="1"/>
  <c r="O1682" i="1" s="1"/>
  <c r="J1683" i="1"/>
  <c r="K1683" i="1" s="1"/>
  <c r="L1683" i="1"/>
  <c r="M1683" i="1" s="1"/>
  <c r="N1683" i="1"/>
  <c r="O1683" i="1" s="1"/>
  <c r="J1684" i="1"/>
  <c r="K1684" i="1" s="1"/>
  <c r="L1684" i="1"/>
  <c r="M1684" i="1" s="1"/>
  <c r="N1684" i="1"/>
  <c r="O1684" i="1" s="1"/>
  <c r="J1685" i="1"/>
  <c r="K1685" i="1" s="1"/>
  <c r="L1685" i="1"/>
  <c r="M1685" i="1" s="1"/>
  <c r="N1685" i="1"/>
  <c r="O1685" i="1" s="1"/>
  <c r="J1686" i="1"/>
  <c r="K1686" i="1" s="1"/>
  <c r="L1686" i="1"/>
  <c r="M1686" i="1" s="1"/>
  <c r="N1686" i="1"/>
  <c r="O1686" i="1" s="1"/>
  <c r="J1687" i="1"/>
  <c r="K1687" i="1" s="1"/>
  <c r="L1687" i="1"/>
  <c r="M1687" i="1" s="1"/>
  <c r="N1687" i="1"/>
  <c r="O1687" i="1" s="1"/>
  <c r="J1688" i="1"/>
  <c r="K1688" i="1" s="1"/>
  <c r="L1688" i="1"/>
  <c r="M1688" i="1" s="1"/>
  <c r="N1688" i="1"/>
  <c r="O1688" i="1" s="1"/>
  <c r="J1689" i="1"/>
  <c r="K1689" i="1" s="1"/>
  <c r="L1689" i="1"/>
  <c r="M1689" i="1" s="1"/>
  <c r="N1689" i="1"/>
  <c r="O1689" i="1" s="1"/>
  <c r="J1690" i="1"/>
  <c r="K1690" i="1" s="1"/>
  <c r="L1690" i="1"/>
  <c r="M1690" i="1" s="1"/>
  <c r="N1690" i="1"/>
  <c r="O1690" i="1" s="1"/>
  <c r="J1691" i="1"/>
  <c r="K1691" i="1" s="1"/>
  <c r="L1691" i="1"/>
  <c r="M1691" i="1" s="1"/>
  <c r="N1691" i="1"/>
  <c r="O1691" i="1" s="1"/>
  <c r="J1692" i="1"/>
  <c r="K1692" i="1" s="1"/>
  <c r="L1692" i="1"/>
  <c r="M1692" i="1" s="1"/>
  <c r="N1692" i="1"/>
  <c r="O1692" i="1" s="1"/>
  <c r="J1693" i="1"/>
  <c r="K1693" i="1" s="1"/>
  <c r="L1693" i="1"/>
  <c r="M1693" i="1" s="1"/>
  <c r="N1693" i="1"/>
  <c r="O1693" i="1"/>
  <c r="J1694" i="1"/>
  <c r="K1694" i="1" s="1"/>
  <c r="L1694" i="1"/>
  <c r="M1694" i="1" s="1"/>
  <c r="N1694" i="1"/>
  <c r="O1694" i="1" s="1"/>
  <c r="J1695" i="1"/>
  <c r="K1695" i="1" s="1"/>
  <c r="L1695" i="1"/>
  <c r="M1695" i="1" s="1"/>
  <c r="N1695" i="1"/>
  <c r="O1695" i="1" s="1"/>
  <c r="J1696" i="1"/>
  <c r="K1696" i="1" s="1"/>
  <c r="L1696" i="1"/>
  <c r="M1696" i="1" s="1"/>
  <c r="N1696" i="1"/>
  <c r="O1696" i="1" s="1"/>
  <c r="J1697" i="1"/>
  <c r="K1697" i="1" s="1"/>
  <c r="L1697" i="1"/>
  <c r="M1697" i="1" s="1"/>
  <c r="N1697" i="1"/>
  <c r="O1697" i="1" s="1"/>
  <c r="J1698" i="1"/>
  <c r="K1698" i="1" s="1"/>
  <c r="L1698" i="1"/>
  <c r="M1698" i="1" s="1"/>
  <c r="N1698" i="1"/>
  <c r="O1698" i="1" s="1"/>
  <c r="J1699" i="1"/>
  <c r="K1699" i="1" s="1"/>
  <c r="L1699" i="1"/>
  <c r="M1699" i="1" s="1"/>
  <c r="N1699" i="1"/>
  <c r="O1699" i="1" s="1"/>
  <c r="J1700" i="1"/>
  <c r="K1700" i="1" s="1"/>
  <c r="L1700" i="1"/>
  <c r="M1700" i="1" s="1"/>
  <c r="N1700" i="1"/>
  <c r="O1700" i="1" s="1"/>
  <c r="J1701" i="1"/>
  <c r="K1701" i="1" s="1"/>
  <c r="L1701" i="1"/>
  <c r="M1701" i="1" s="1"/>
  <c r="N1701" i="1"/>
  <c r="O1701" i="1" s="1"/>
  <c r="J1702" i="1"/>
  <c r="K1702" i="1" s="1"/>
  <c r="L1702" i="1"/>
  <c r="M1702" i="1" s="1"/>
  <c r="N1702" i="1"/>
  <c r="O1702" i="1"/>
  <c r="J1703" i="1"/>
  <c r="K1703" i="1" s="1"/>
  <c r="L1703" i="1"/>
  <c r="M1703" i="1" s="1"/>
  <c r="N1703" i="1"/>
  <c r="O1703" i="1" s="1"/>
  <c r="J1704" i="1"/>
  <c r="K1704" i="1" s="1"/>
  <c r="L1704" i="1"/>
  <c r="M1704" i="1" s="1"/>
  <c r="N1704" i="1"/>
  <c r="O1704" i="1" s="1"/>
  <c r="J1705" i="1"/>
  <c r="K1705" i="1" s="1"/>
  <c r="L1705" i="1"/>
  <c r="M1705" i="1" s="1"/>
  <c r="N1705" i="1"/>
  <c r="O1705" i="1" s="1"/>
  <c r="J1706" i="1"/>
  <c r="K1706" i="1" s="1"/>
  <c r="L1706" i="1"/>
  <c r="M1706" i="1" s="1"/>
  <c r="N1706" i="1"/>
  <c r="O1706" i="1" s="1"/>
  <c r="J1707" i="1"/>
  <c r="K1707" i="1" s="1"/>
  <c r="L1707" i="1"/>
  <c r="M1707" i="1" s="1"/>
  <c r="N1707" i="1"/>
  <c r="O1707" i="1" s="1"/>
  <c r="J1708" i="1"/>
  <c r="K1708" i="1" s="1"/>
  <c r="L1708" i="1"/>
  <c r="M1708" i="1" s="1"/>
  <c r="N1708" i="1"/>
  <c r="O1708" i="1" s="1"/>
  <c r="J1709" i="1"/>
  <c r="K1709" i="1" s="1"/>
  <c r="L1709" i="1"/>
  <c r="M1709" i="1" s="1"/>
  <c r="N1709" i="1"/>
  <c r="O1709" i="1" s="1"/>
  <c r="J1710" i="1"/>
  <c r="K1710" i="1" s="1"/>
  <c r="L1710" i="1"/>
  <c r="M1710" i="1" s="1"/>
  <c r="N1710" i="1"/>
  <c r="O1710" i="1" s="1"/>
  <c r="J1711" i="1"/>
  <c r="K1711" i="1" s="1"/>
  <c r="L1711" i="1"/>
  <c r="M1711" i="1"/>
  <c r="N1711" i="1"/>
  <c r="O1711" i="1" s="1"/>
  <c r="J1712" i="1"/>
  <c r="K1712" i="1" s="1"/>
  <c r="L1712" i="1"/>
  <c r="M1712" i="1" s="1"/>
  <c r="N1712" i="1"/>
  <c r="O1712" i="1" s="1"/>
  <c r="J1713" i="1"/>
  <c r="K1713" i="1" s="1"/>
  <c r="L1713" i="1"/>
  <c r="M1713" i="1" s="1"/>
  <c r="N1713" i="1"/>
  <c r="O1713" i="1" s="1"/>
  <c r="J1714" i="1"/>
  <c r="K1714" i="1" s="1"/>
  <c r="L1714" i="1"/>
  <c r="M1714" i="1" s="1"/>
  <c r="N1714" i="1"/>
  <c r="O1714" i="1" s="1"/>
  <c r="J1715" i="1"/>
  <c r="K1715" i="1" s="1"/>
  <c r="L1715" i="1"/>
  <c r="M1715" i="1" s="1"/>
  <c r="N1715" i="1"/>
  <c r="O1715" i="1" s="1"/>
  <c r="J1716" i="1"/>
  <c r="K1716" i="1" s="1"/>
  <c r="L1716" i="1"/>
  <c r="M1716" i="1" s="1"/>
  <c r="N1716" i="1"/>
  <c r="O1716" i="1" s="1"/>
  <c r="J1717" i="1"/>
  <c r="K1717" i="1" s="1"/>
  <c r="L1717" i="1"/>
  <c r="M1717" i="1"/>
  <c r="N1717" i="1"/>
  <c r="O1717" i="1" s="1"/>
  <c r="J1718" i="1"/>
  <c r="K1718" i="1" s="1"/>
  <c r="L1718" i="1"/>
  <c r="M1718" i="1" s="1"/>
  <c r="N1718" i="1"/>
  <c r="O1718" i="1" s="1"/>
  <c r="J1719" i="1"/>
  <c r="K1719" i="1" s="1"/>
  <c r="L1719" i="1"/>
  <c r="M1719" i="1" s="1"/>
  <c r="N1719" i="1"/>
  <c r="O1719" i="1" s="1"/>
  <c r="J1720" i="1"/>
  <c r="K1720" i="1" s="1"/>
  <c r="L1720" i="1"/>
  <c r="M1720" i="1" s="1"/>
  <c r="N1720" i="1"/>
  <c r="O1720" i="1" s="1"/>
  <c r="J1721" i="1"/>
  <c r="K1721" i="1" s="1"/>
  <c r="L1721" i="1"/>
  <c r="M1721" i="1" s="1"/>
  <c r="N1721" i="1"/>
  <c r="O1721" i="1" s="1"/>
  <c r="J1722" i="1"/>
  <c r="K1722" i="1" s="1"/>
  <c r="L1722" i="1"/>
  <c r="M1722" i="1" s="1"/>
  <c r="N1722" i="1"/>
  <c r="O1722" i="1" s="1"/>
  <c r="J1723" i="1"/>
  <c r="K1723" i="1" s="1"/>
  <c r="L1723" i="1"/>
  <c r="M1723" i="1" s="1"/>
  <c r="N1723" i="1"/>
  <c r="O1723" i="1" s="1"/>
  <c r="J1724" i="1"/>
  <c r="K1724" i="1" s="1"/>
  <c r="L1724" i="1"/>
  <c r="M1724" i="1" s="1"/>
  <c r="N1724" i="1"/>
  <c r="O1724" i="1" s="1"/>
  <c r="J1725" i="1"/>
  <c r="K1725" i="1" s="1"/>
  <c r="L1725" i="1"/>
  <c r="M1725" i="1" s="1"/>
  <c r="N1725" i="1"/>
  <c r="O1725" i="1" s="1"/>
  <c r="J1726" i="1"/>
  <c r="K1726" i="1" s="1"/>
  <c r="L1726" i="1"/>
  <c r="M1726" i="1" s="1"/>
  <c r="N1726" i="1"/>
  <c r="O1726" i="1" s="1"/>
  <c r="J1727" i="1"/>
  <c r="K1727" i="1" s="1"/>
  <c r="L1727" i="1"/>
  <c r="M1727" i="1" s="1"/>
  <c r="N1727" i="1"/>
  <c r="O1727" i="1" s="1"/>
  <c r="J1728" i="1"/>
  <c r="K1728" i="1" s="1"/>
  <c r="L1728" i="1"/>
  <c r="M1728" i="1" s="1"/>
  <c r="N1728" i="1"/>
  <c r="O1728" i="1" s="1"/>
  <c r="J1729" i="1"/>
  <c r="K1729" i="1"/>
  <c r="L1729" i="1"/>
  <c r="M1729" i="1" s="1"/>
  <c r="N1729" i="1"/>
  <c r="O1729" i="1" s="1"/>
  <c r="J1730" i="1"/>
  <c r="K1730" i="1" s="1"/>
  <c r="L1730" i="1"/>
  <c r="M1730" i="1" s="1"/>
  <c r="N1730" i="1"/>
  <c r="O1730" i="1" s="1"/>
  <c r="J1731" i="1"/>
  <c r="K1731" i="1" s="1"/>
  <c r="L1731" i="1"/>
  <c r="M1731" i="1" s="1"/>
  <c r="N1731" i="1"/>
  <c r="O1731" i="1" s="1"/>
  <c r="J1732" i="1"/>
  <c r="K1732" i="1"/>
  <c r="L1732" i="1"/>
  <c r="M1732" i="1" s="1"/>
  <c r="N1732" i="1"/>
  <c r="O1732" i="1" s="1"/>
  <c r="J1733" i="1"/>
  <c r="K1733" i="1" s="1"/>
  <c r="L1733" i="1"/>
  <c r="M1733" i="1" s="1"/>
  <c r="N1733" i="1"/>
  <c r="O1733" i="1" s="1"/>
  <c r="J1734" i="1"/>
  <c r="K1734" i="1" s="1"/>
  <c r="L1734" i="1"/>
  <c r="M1734" i="1" s="1"/>
  <c r="N1734" i="1"/>
  <c r="O1734" i="1" s="1"/>
  <c r="J1735" i="1"/>
  <c r="K1735" i="1" s="1"/>
  <c r="L1735" i="1"/>
  <c r="M1735" i="1" s="1"/>
  <c r="N1735" i="1"/>
  <c r="O1735" i="1" s="1"/>
  <c r="J1736" i="1"/>
  <c r="K1736" i="1" s="1"/>
  <c r="L1736" i="1"/>
  <c r="M1736" i="1" s="1"/>
  <c r="N1736" i="1"/>
  <c r="O1736" i="1" s="1"/>
  <c r="J1737" i="1"/>
  <c r="K1737" i="1" s="1"/>
  <c r="L1737" i="1"/>
  <c r="M1737" i="1" s="1"/>
  <c r="N1737" i="1"/>
  <c r="O1737" i="1" s="1"/>
  <c r="J1738" i="1"/>
  <c r="K1738" i="1" s="1"/>
  <c r="L1738" i="1"/>
  <c r="M1738" i="1" s="1"/>
  <c r="N1738" i="1"/>
  <c r="O1738" i="1" s="1"/>
  <c r="J1739" i="1"/>
  <c r="K1739" i="1" s="1"/>
  <c r="L1739" i="1"/>
  <c r="M1739" i="1" s="1"/>
  <c r="N1739" i="1"/>
  <c r="O1739" i="1" s="1"/>
  <c r="J1740" i="1"/>
  <c r="K1740" i="1" s="1"/>
  <c r="L1740" i="1"/>
  <c r="M1740" i="1" s="1"/>
  <c r="N1740" i="1"/>
  <c r="O1740" i="1" s="1"/>
  <c r="J1741" i="1"/>
  <c r="K1741" i="1" s="1"/>
  <c r="L1741" i="1"/>
  <c r="M1741" i="1" s="1"/>
  <c r="N1741" i="1"/>
  <c r="O1741" i="1" s="1"/>
  <c r="J1742" i="1"/>
  <c r="K1742" i="1" s="1"/>
  <c r="L1742" i="1"/>
  <c r="M1742" i="1" s="1"/>
  <c r="N1742" i="1"/>
  <c r="O1742" i="1" s="1"/>
  <c r="J1743" i="1"/>
  <c r="K1743" i="1" s="1"/>
  <c r="L1743" i="1"/>
  <c r="M1743" i="1" s="1"/>
  <c r="N1743" i="1"/>
  <c r="O1743" i="1" s="1"/>
  <c r="J1744" i="1"/>
  <c r="K1744" i="1" s="1"/>
  <c r="L1744" i="1"/>
  <c r="M1744" i="1" s="1"/>
  <c r="N1744" i="1"/>
  <c r="O1744" i="1" s="1"/>
  <c r="J1745" i="1"/>
  <c r="K1745" i="1" s="1"/>
  <c r="L1745" i="1"/>
  <c r="M1745" i="1"/>
  <c r="N1745" i="1"/>
  <c r="O1745" i="1" s="1"/>
  <c r="J1746" i="1"/>
  <c r="K1746" i="1" s="1"/>
  <c r="L1746" i="1"/>
  <c r="M1746" i="1" s="1"/>
  <c r="N1746" i="1"/>
  <c r="O1746" i="1" s="1"/>
  <c r="J1747" i="1"/>
  <c r="K1747" i="1" s="1"/>
  <c r="L1747" i="1"/>
  <c r="M1747" i="1" s="1"/>
  <c r="N1747" i="1"/>
  <c r="O1747" i="1" s="1"/>
  <c r="J1748" i="1"/>
  <c r="K1748" i="1" s="1"/>
  <c r="L1748" i="1"/>
  <c r="M1748" i="1" s="1"/>
  <c r="N1748" i="1"/>
  <c r="O1748" i="1" s="1"/>
  <c r="J1749" i="1"/>
  <c r="K1749" i="1" s="1"/>
  <c r="L1749" i="1"/>
  <c r="M1749" i="1" s="1"/>
  <c r="N1749" i="1"/>
  <c r="O1749" i="1" s="1"/>
  <c r="J1750" i="1"/>
  <c r="K1750" i="1" s="1"/>
  <c r="L1750" i="1"/>
  <c r="M1750" i="1" s="1"/>
  <c r="N1750" i="1"/>
  <c r="O1750" i="1" s="1"/>
  <c r="J1751" i="1"/>
  <c r="K1751" i="1" s="1"/>
  <c r="L1751" i="1"/>
  <c r="M1751" i="1" s="1"/>
  <c r="N1751" i="1"/>
  <c r="O1751" i="1" s="1"/>
  <c r="J1752" i="1"/>
  <c r="K1752" i="1" s="1"/>
  <c r="L1752" i="1"/>
  <c r="M1752" i="1" s="1"/>
  <c r="N1752" i="1"/>
  <c r="O1752" i="1" s="1"/>
  <c r="J1753" i="1"/>
  <c r="K1753" i="1" s="1"/>
  <c r="L1753" i="1"/>
  <c r="M1753" i="1" s="1"/>
  <c r="N1753" i="1"/>
  <c r="O1753" i="1" s="1"/>
  <c r="J1754" i="1"/>
  <c r="K1754" i="1" s="1"/>
  <c r="L1754" i="1"/>
  <c r="M1754" i="1" s="1"/>
  <c r="N1754" i="1"/>
  <c r="O1754" i="1" s="1"/>
  <c r="J1755" i="1"/>
  <c r="K1755" i="1" s="1"/>
  <c r="L1755" i="1"/>
  <c r="M1755" i="1" s="1"/>
  <c r="N1755" i="1"/>
  <c r="O1755" i="1" s="1"/>
  <c r="J1756" i="1"/>
  <c r="K1756" i="1" s="1"/>
  <c r="L1756" i="1"/>
  <c r="M1756" i="1" s="1"/>
  <c r="N1756" i="1"/>
  <c r="O1756" i="1" s="1"/>
  <c r="J1757" i="1"/>
  <c r="K1757" i="1" s="1"/>
  <c r="L1757" i="1"/>
  <c r="M1757" i="1" s="1"/>
  <c r="N1757" i="1"/>
  <c r="O1757" i="1" s="1"/>
  <c r="J1758" i="1"/>
  <c r="K1758" i="1" s="1"/>
  <c r="L1758" i="1"/>
  <c r="M1758" i="1" s="1"/>
  <c r="N1758" i="1"/>
  <c r="O1758" i="1" s="1"/>
  <c r="J1759" i="1"/>
  <c r="K1759" i="1" s="1"/>
  <c r="L1759" i="1"/>
  <c r="M1759" i="1" s="1"/>
  <c r="N1759" i="1"/>
  <c r="O1759" i="1" s="1"/>
  <c r="J1760" i="1"/>
  <c r="K1760" i="1" s="1"/>
  <c r="L1760" i="1"/>
  <c r="M1760" i="1" s="1"/>
  <c r="N1760" i="1"/>
  <c r="O1760" i="1" s="1"/>
  <c r="J1761" i="1"/>
  <c r="K1761" i="1" s="1"/>
  <c r="L1761" i="1"/>
  <c r="M1761" i="1" s="1"/>
  <c r="N1761" i="1"/>
  <c r="O1761" i="1" s="1"/>
  <c r="J1762" i="1"/>
  <c r="K1762" i="1" s="1"/>
  <c r="L1762" i="1"/>
  <c r="M1762" i="1" s="1"/>
  <c r="N1762" i="1"/>
  <c r="O1762" i="1" s="1"/>
  <c r="J1763" i="1"/>
  <c r="K1763" i="1" s="1"/>
  <c r="L1763" i="1"/>
  <c r="M1763" i="1" s="1"/>
  <c r="N1763" i="1"/>
  <c r="O1763" i="1" s="1"/>
  <c r="J1764" i="1"/>
  <c r="K1764" i="1" s="1"/>
  <c r="L1764" i="1"/>
  <c r="M1764" i="1" s="1"/>
  <c r="N1764" i="1"/>
  <c r="O1764" i="1" s="1"/>
  <c r="J1765" i="1"/>
  <c r="K1765" i="1" s="1"/>
  <c r="L1765" i="1"/>
  <c r="M1765" i="1" s="1"/>
  <c r="N1765" i="1"/>
  <c r="O1765" i="1" s="1"/>
  <c r="J1766" i="1"/>
  <c r="K1766" i="1" s="1"/>
  <c r="L1766" i="1"/>
  <c r="M1766" i="1" s="1"/>
  <c r="N1766" i="1"/>
  <c r="O1766" i="1" s="1"/>
  <c r="J1767" i="1"/>
  <c r="K1767" i="1" s="1"/>
  <c r="L1767" i="1"/>
  <c r="M1767" i="1"/>
  <c r="N1767" i="1"/>
  <c r="O1767" i="1" s="1"/>
  <c r="J1768" i="1"/>
  <c r="K1768" i="1" s="1"/>
  <c r="L1768" i="1"/>
  <c r="M1768" i="1" s="1"/>
  <c r="N1768" i="1"/>
  <c r="O1768" i="1" s="1"/>
  <c r="J1769" i="1"/>
  <c r="K1769" i="1" s="1"/>
  <c r="L1769" i="1"/>
  <c r="M1769" i="1" s="1"/>
  <c r="N1769" i="1"/>
  <c r="O1769" i="1" s="1"/>
  <c r="J1770" i="1"/>
  <c r="K1770" i="1" s="1"/>
  <c r="L1770" i="1"/>
  <c r="M1770" i="1" s="1"/>
  <c r="N1770" i="1"/>
  <c r="O1770" i="1" s="1"/>
  <c r="J1771" i="1"/>
  <c r="K1771" i="1" s="1"/>
  <c r="L1771" i="1"/>
  <c r="M1771" i="1" s="1"/>
  <c r="N1771" i="1"/>
  <c r="O1771" i="1" s="1"/>
  <c r="J1772" i="1"/>
  <c r="K1772" i="1" s="1"/>
  <c r="L1772" i="1"/>
  <c r="M1772" i="1" s="1"/>
  <c r="N1772" i="1"/>
  <c r="O1772" i="1" s="1"/>
  <c r="J1773" i="1"/>
  <c r="K1773" i="1" s="1"/>
  <c r="L1773" i="1"/>
  <c r="M1773" i="1" s="1"/>
  <c r="N1773" i="1"/>
  <c r="O1773" i="1" s="1"/>
  <c r="J1774" i="1"/>
  <c r="K1774" i="1" s="1"/>
  <c r="L1774" i="1"/>
  <c r="M1774" i="1" s="1"/>
  <c r="N1774" i="1"/>
  <c r="O1774" i="1" s="1"/>
  <c r="J1775" i="1"/>
  <c r="K1775" i="1" s="1"/>
  <c r="L1775" i="1"/>
  <c r="M1775" i="1" s="1"/>
  <c r="N1775" i="1"/>
  <c r="O1775" i="1" s="1"/>
  <c r="J1776" i="1"/>
  <c r="K1776" i="1" s="1"/>
  <c r="L1776" i="1"/>
  <c r="M1776" i="1" s="1"/>
  <c r="N1776" i="1"/>
  <c r="O1776" i="1" s="1"/>
  <c r="J1777" i="1"/>
  <c r="K1777" i="1" s="1"/>
  <c r="L1777" i="1"/>
  <c r="M1777" i="1" s="1"/>
  <c r="N1777" i="1"/>
  <c r="O1777" i="1" s="1"/>
  <c r="J1778" i="1"/>
  <c r="K1778" i="1" s="1"/>
  <c r="L1778" i="1"/>
  <c r="M1778" i="1" s="1"/>
  <c r="N1778" i="1"/>
  <c r="O1778" i="1" s="1"/>
  <c r="J1779" i="1"/>
  <c r="K1779" i="1" s="1"/>
  <c r="L1779" i="1"/>
  <c r="M1779" i="1" s="1"/>
  <c r="N1779" i="1"/>
  <c r="O1779" i="1" s="1"/>
  <c r="J1780" i="1"/>
  <c r="K1780" i="1" s="1"/>
  <c r="L1780" i="1"/>
  <c r="M1780" i="1" s="1"/>
  <c r="N1780" i="1"/>
  <c r="O1780" i="1" s="1"/>
  <c r="J1781" i="1"/>
  <c r="K1781" i="1" s="1"/>
  <c r="L1781" i="1"/>
  <c r="M1781" i="1" s="1"/>
  <c r="N1781" i="1"/>
  <c r="O1781" i="1" s="1"/>
  <c r="J1782" i="1"/>
  <c r="K1782" i="1" s="1"/>
  <c r="L1782" i="1"/>
  <c r="M1782" i="1" s="1"/>
  <c r="N1782" i="1"/>
  <c r="O1782" i="1" s="1"/>
  <c r="J1783" i="1"/>
  <c r="K1783" i="1" s="1"/>
  <c r="L1783" i="1"/>
  <c r="M1783" i="1" s="1"/>
  <c r="N1783" i="1"/>
  <c r="O1783" i="1" s="1"/>
  <c r="J1784" i="1"/>
  <c r="K1784" i="1" s="1"/>
  <c r="L1784" i="1"/>
  <c r="M1784" i="1" s="1"/>
  <c r="N1784" i="1"/>
  <c r="O1784" i="1"/>
  <c r="J1785" i="1"/>
  <c r="K1785" i="1" s="1"/>
  <c r="L1785" i="1"/>
  <c r="M1785" i="1" s="1"/>
  <c r="N1785" i="1"/>
  <c r="O1785" i="1" s="1"/>
  <c r="J1786" i="1"/>
  <c r="K1786" i="1" s="1"/>
  <c r="L1786" i="1"/>
  <c r="M1786" i="1" s="1"/>
  <c r="N1786" i="1"/>
  <c r="O1786" i="1" s="1"/>
  <c r="J1787" i="1"/>
  <c r="K1787" i="1" s="1"/>
  <c r="L1787" i="1"/>
  <c r="M1787" i="1" s="1"/>
  <c r="N1787" i="1"/>
  <c r="O1787" i="1" s="1"/>
  <c r="J1788" i="1"/>
  <c r="K1788" i="1" s="1"/>
  <c r="L1788" i="1"/>
  <c r="M1788" i="1" s="1"/>
  <c r="N1788" i="1"/>
  <c r="O1788" i="1" s="1"/>
  <c r="J1789" i="1"/>
  <c r="K1789" i="1" s="1"/>
  <c r="L1789" i="1"/>
  <c r="M1789" i="1" s="1"/>
  <c r="N1789" i="1"/>
  <c r="O1789" i="1" s="1"/>
  <c r="J1790" i="1"/>
  <c r="K1790" i="1" s="1"/>
  <c r="L1790" i="1"/>
  <c r="M1790" i="1" s="1"/>
  <c r="N1790" i="1"/>
  <c r="O1790" i="1" s="1"/>
  <c r="J1791" i="1"/>
  <c r="K1791" i="1" s="1"/>
  <c r="L1791" i="1"/>
  <c r="M1791" i="1" s="1"/>
  <c r="N1791" i="1"/>
  <c r="O1791" i="1" s="1"/>
  <c r="J1792" i="1"/>
  <c r="K1792" i="1"/>
  <c r="L1792" i="1"/>
  <c r="M1792" i="1" s="1"/>
  <c r="N1792" i="1"/>
  <c r="O1792" i="1" s="1"/>
  <c r="J1793" i="1"/>
  <c r="K1793" i="1" s="1"/>
  <c r="L1793" i="1"/>
  <c r="M1793" i="1" s="1"/>
  <c r="N1793" i="1"/>
  <c r="O1793" i="1" s="1"/>
  <c r="J1794" i="1"/>
  <c r="K1794" i="1" s="1"/>
  <c r="L1794" i="1"/>
  <c r="M1794" i="1"/>
  <c r="N1794" i="1"/>
  <c r="O1794" i="1" s="1"/>
  <c r="J1795" i="1"/>
  <c r="K1795" i="1" s="1"/>
  <c r="L1795" i="1"/>
  <c r="M1795" i="1" s="1"/>
  <c r="N1795" i="1"/>
  <c r="O1795" i="1" s="1"/>
  <c r="J1796" i="1"/>
  <c r="K1796" i="1" s="1"/>
  <c r="L1796" i="1"/>
  <c r="M1796" i="1" s="1"/>
  <c r="N1796" i="1"/>
  <c r="O1796" i="1" s="1"/>
  <c r="J1797" i="1"/>
  <c r="K1797" i="1" s="1"/>
  <c r="L1797" i="1"/>
  <c r="M1797" i="1" s="1"/>
  <c r="N1797" i="1"/>
  <c r="O1797" i="1" s="1"/>
  <c r="J1798" i="1"/>
  <c r="K1798" i="1" s="1"/>
  <c r="L1798" i="1"/>
  <c r="M1798" i="1" s="1"/>
  <c r="N1798" i="1"/>
  <c r="O1798" i="1"/>
  <c r="J1799" i="1"/>
  <c r="K1799" i="1" s="1"/>
  <c r="L1799" i="1"/>
  <c r="M1799" i="1" s="1"/>
  <c r="N1799" i="1"/>
  <c r="O1799" i="1" s="1"/>
  <c r="J1800" i="1"/>
  <c r="K1800" i="1" s="1"/>
  <c r="L1800" i="1"/>
  <c r="M1800" i="1" s="1"/>
  <c r="N1800" i="1"/>
  <c r="O1800" i="1" s="1"/>
  <c r="J1801" i="1"/>
  <c r="K1801" i="1" s="1"/>
  <c r="L1801" i="1"/>
  <c r="M1801" i="1" s="1"/>
  <c r="N1801" i="1"/>
  <c r="O1801" i="1" s="1"/>
  <c r="J1802" i="1"/>
  <c r="K1802" i="1" s="1"/>
  <c r="L1802" i="1"/>
  <c r="M1802" i="1"/>
  <c r="N1802" i="1"/>
  <c r="O1802" i="1" s="1"/>
  <c r="J1803" i="1"/>
  <c r="K1803" i="1" s="1"/>
  <c r="L1803" i="1"/>
  <c r="M1803" i="1" s="1"/>
  <c r="N1803" i="1"/>
  <c r="O1803" i="1" s="1"/>
  <c r="J1804" i="1"/>
  <c r="K1804" i="1" s="1"/>
  <c r="L1804" i="1"/>
  <c r="M1804" i="1" s="1"/>
  <c r="N1804" i="1"/>
  <c r="O1804" i="1" s="1"/>
  <c r="J1805" i="1"/>
  <c r="K1805" i="1" s="1"/>
  <c r="L1805" i="1"/>
  <c r="M1805" i="1" s="1"/>
  <c r="N1805" i="1"/>
  <c r="O1805" i="1" s="1"/>
  <c r="J1806" i="1"/>
  <c r="K1806" i="1" s="1"/>
  <c r="L1806" i="1"/>
  <c r="M1806" i="1" s="1"/>
  <c r="N1806" i="1"/>
  <c r="O1806" i="1" s="1"/>
  <c r="J1807" i="1"/>
  <c r="K1807" i="1" s="1"/>
  <c r="L1807" i="1"/>
  <c r="M1807" i="1" s="1"/>
  <c r="N1807" i="1"/>
  <c r="O1807" i="1" s="1"/>
  <c r="J1808" i="1"/>
  <c r="K1808" i="1" s="1"/>
  <c r="L1808" i="1"/>
  <c r="M1808" i="1" s="1"/>
  <c r="N1808" i="1"/>
  <c r="O1808" i="1" s="1"/>
  <c r="J1809" i="1"/>
  <c r="K1809" i="1" s="1"/>
  <c r="L1809" i="1"/>
  <c r="M1809" i="1"/>
  <c r="N1809" i="1"/>
  <c r="O1809" i="1" s="1"/>
  <c r="J1810" i="1"/>
  <c r="K1810" i="1" s="1"/>
  <c r="L1810" i="1"/>
  <c r="M1810" i="1" s="1"/>
  <c r="N1810" i="1"/>
  <c r="O1810" i="1" s="1"/>
  <c r="J1811" i="1"/>
  <c r="K1811" i="1" s="1"/>
  <c r="L1811" i="1"/>
  <c r="M1811" i="1" s="1"/>
  <c r="N1811" i="1"/>
  <c r="O1811" i="1" s="1"/>
  <c r="J1812" i="1"/>
  <c r="K1812" i="1"/>
  <c r="L1812" i="1"/>
  <c r="M1812" i="1" s="1"/>
  <c r="N1812" i="1"/>
  <c r="O1812" i="1" s="1"/>
  <c r="J1813" i="1"/>
  <c r="K1813" i="1" s="1"/>
  <c r="L1813" i="1"/>
  <c r="M1813" i="1" s="1"/>
  <c r="N1813" i="1"/>
  <c r="O1813" i="1" s="1"/>
  <c r="J1814" i="1"/>
  <c r="K1814" i="1" s="1"/>
  <c r="L1814" i="1"/>
  <c r="M1814" i="1" s="1"/>
  <c r="N1814" i="1"/>
  <c r="O1814" i="1" s="1"/>
  <c r="J1815" i="1"/>
  <c r="K1815" i="1" s="1"/>
  <c r="L1815" i="1"/>
  <c r="M1815" i="1"/>
  <c r="N1815" i="1"/>
  <c r="O1815" i="1" s="1"/>
  <c r="J1816" i="1"/>
  <c r="K1816" i="1" s="1"/>
  <c r="L1816" i="1"/>
  <c r="M1816" i="1"/>
  <c r="N1816" i="1"/>
  <c r="O1816" i="1" s="1"/>
  <c r="J1817" i="1"/>
  <c r="K1817" i="1" s="1"/>
  <c r="L1817" i="1"/>
  <c r="M1817" i="1" s="1"/>
  <c r="N1817" i="1"/>
  <c r="O1817" i="1" s="1"/>
  <c r="J1818" i="1"/>
  <c r="K1818" i="1" s="1"/>
  <c r="L1818" i="1"/>
  <c r="M1818" i="1" s="1"/>
  <c r="N1818" i="1"/>
  <c r="O1818" i="1" s="1"/>
  <c r="J1819" i="1"/>
  <c r="K1819" i="1" s="1"/>
  <c r="L1819" i="1"/>
  <c r="M1819" i="1" s="1"/>
  <c r="N1819" i="1"/>
  <c r="O1819" i="1"/>
  <c r="J1820" i="1"/>
  <c r="K1820" i="1" s="1"/>
  <c r="L1820" i="1"/>
  <c r="M1820" i="1" s="1"/>
  <c r="N1820" i="1"/>
  <c r="O1820" i="1" s="1"/>
  <c r="J1821" i="1"/>
  <c r="K1821" i="1" s="1"/>
  <c r="L1821" i="1"/>
  <c r="M1821" i="1" s="1"/>
  <c r="N1821" i="1"/>
  <c r="O1821" i="1" s="1"/>
  <c r="J1822" i="1"/>
  <c r="K1822" i="1" s="1"/>
  <c r="L1822" i="1"/>
  <c r="M1822" i="1" s="1"/>
  <c r="N1822" i="1"/>
  <c r="O1822" i="1" s="1"/>
  <c r="J1823" i="1"/>
  <c r="K1823" i="1" s="1"/>
  <c r="L1823" i="1"/>
  <c r="M1823" i="1" s="1"/>
  <c r="N1823" i="1"/>
  <c r="O1823" i="1"/>
  <c r="J1824" i="1"/>
  <c r="K1824" i="1" s="1"/>
  <c r="L1824" i="1"/>
  <c r="M1824" i="1"/>
  <c r="N1824" i="1"/>
  <c r="O1824" i="1" s="1"/>
  <c r="J1825" i="1"/>
  <c r="K1825" i="1" s="1"/>
  <c r="L1825" i="1"/>
  <c r="M1825" i="1" s="1"/>
  <c r="N1825" i="1"/>
  <c r="O1825" i="1" s="1"/>
  <c r="J1826" i="1"/>
  <c r="K1826" i="1" s="1"/>
  <c r="L1826" i="1"/>
  <c r="M1826" i="1" s="1"/>
  <c r="N1826" i="1"/>
  <c r="O1826" i="1" s="1"/>
  <c r="J1827" i="1"/>
  <c r="K1827" i="1" s="1"/>
  <c r="L1827" i="1"/>
  <c r="M1827" i="1" s="1"/>
  <c r="N1827" i="1"/>
  <c r="O1827" i="1" s="1"/>
  <c r="J1828" i="1"/>
  <c r="K1828" i="1" s="1"/>
  <c r="L1828" i="1"/>
  <c r="M1828" i="1" s="1"/>
  <c r="N1828" i="1"/>
  <c r="O1828" i="1" s="1"/>
  <c r="J1829" i="1"/>
  <c r="K1829" i="1" s="1"/>
  <c r="L1829" i="1"/>
  <c r="M1829" i="1" s="1"/>
  <c r="N1829" i="1"/>
  <c r="O1829" i="1" s="1"/>
  <c r="J1830" i="1"/>
  <c r="K1830" i="1" s="1"/>
  <c r="L1830" i="1"/>
  <c r="M1830" i="1" s="1"/>
  <c r="N1830" i="1"/>
  <c r="O1830" i="1" s="1"/>
  <c r="J1831" i="1"/>
  <c r="K1831" i="1" s="1"/>
  <c r="L1831" i="1"/>
  <c r="M1831" i="1" s="1"/>
  <c r="N1831" i="1"/>
  <c r="O1831" i="1" s="1"/>
  <c r="J1832" i="1"/>
  <c r="K1832" i="1" s="1"/>
  <c r="L1832" i="1"/>
  <c r="M1832" i="1" s="1"/>
  <c r="N1832" i="1"/>
  <c r="O1832" i="1" s="1"/>
  <c r="J1833" i="1"/>
  <c r="K1833" i="1" s="1"/>
  <c r="L1833" i="1"/>
  <c r="M1833" i="1" s="1"/>
  <c r="N1833" i="1"/>
  <c r="O1833" i="1" s="1"/>
  <c r="J1834" i="1"/>
  <c r="K1834" i="1" s="1"/>
  <c r="L1834" i="1"/>
  <c r="M1834" i="1" s="1"/>
  <c r="N1834" i="1"/>
  <c r="O1834" i="1" s="1"/>
  <c r="J1835" i="1"/>
  <c r="K1835" i="1" s="1"/>
  <c r="L1835" i="1"/>
  <c r="M1835" i="1" s="1"/>
  <c r="N1835" i="1"/>
  <c r="O1835" i="1" s="1"/>
  <c r="J1836" i="1"/>
  <c r="K1836" i="1" s="1"/>
  <c r="L1836" i="1"/>
  <c r="M1836" i="1" s="1"/>
  <c r="N1836" i="1"/>
  <c r="O1836" i="1" s="1"/>
  <c r="J1837" i="1"/>
  <c r="K1837" i="1" s="1"/>
  <c r="L1837" i="1"/>
  <c r="M1837" i="1" s="1"/>
  <c r="N1837" i="1"/>
  <c r="O1837" i="1" s="1"/>
  <c r="J1838" i="1"/>
  <c r="K1838" i="1" s="1"/>
  <c r="L1838" i="1"/>
  <c r="M1838" i="1" s="1"/>
  <c r="N1838" i="1"/>
  <c r="O1838" i="1" s="1"/>
  <c r="J1839" i="1"/>
  <c r="K1839" i="1" s="1"/>
  <c r="L1839" i="1"/>
  <c r="M1839" i="1" s="1"/>
  <c r="N1839" i="1"/>
  <c r="O1839" i="1" s="1"/>
  <c r="J1840" i="1"/>
  <c r="K1840" i="1" s="1"/>
  <c r="L1840" i="1"/>
  <c r="M1840" i="1" s="1"/>
  <c r="N1840" i="1"/>
  <c r="O1840" i="1" s="1"/>
  <c r="J1841" i="1"/>
  <c r="K1841" i="1" s="1"/>
  <c r="L1841" i="1"/>
  <c r="M1841" i="1"/>
  <c r="N1841" i="1"/>
  <c r="O1841" i="1" s="1"/>
  <c r="J1842" i="1"/>
  <c r="K1842" i="1" s="1"/>
  <c r="L1842" i="1"/>
  <c r="M1842" i="1" s="1"/>
  <c r="N1842" i="1"/>
  <c r="O1842" i="1" s="1"/>
  <c r="J1843" i="1"/>
  <c r="K1843" i="1" s="1"/>
  <c r="L1843" i="1"/>
  <c r="M1843" i="1" s="1"/>
  <c r="N1843" i="1"/>
  <c r="O1843" i="1" s="1"/>
  <c r="J1844" i="1"/>
  <c r="K1844" i="1" s="1"/>
  <c r="L1844" i="1"/>
  <c r="M1844" i="1" s="1"/>
  <c r="N1844" i="1"/>
  <c r="O1844" i="1" s="1"/>
  <c r="J1845" i="1"/>
  <c r="K1845" i="1" s="1"/>
  <c r="L1845" i="1"/>
  <c r="M1845" i="1" s="1"/>
  <c r="N1845" i="1"/>
  <c r="O1845" i="1" s="1"/>
  <c r="J1846" i="1"/>
  <c r="K1846" i="1" s="1"/>
  <c r="L1846" i="1"/>
  <c r="M1846" i="1" s="1"/>
  <c r="N1846" i="1"/>
  <c r="O1846" i="1" s="1"/>
  <c r="J1847" i="1"/>
  <c r="K1847" i="1" s="1"/>
  <c r="L1847" i="1"/>
  <c r="M1847" i="1" s="1"/>
  <c r="N1847" i="1"/>
  <c r="O1847" i="1" s="1"/>
  <c r="J1848" i="1"/>
  <c r="K1848" i="1" s="1"/>
  <c r="L1848" i="1"/>
  <c r="M1848" i="1" s="1"/>
  <c r="N1848" i="1"/>
  <c r="O1848" i="1" s="1"/>
  <c r="J1849" i="1"/>
  <c r="K1849" i="1" s="1"/>
  <c r="L1849" i="1"/>
  <c r="M1849" i="1" s="1"/>
  <c r="N1849" i="1"/>
  <c r="O1849" i="1"/>
  <c r="J1850" i="1"/>
  <c r="K1850" i="1" s="1"/>
  <c r="L1850" i="1"/>
  <c r="M1850" i="1" s="1"/>
  <c r="N1850" i="1"/>
  <c r="O1850" i="1" s="1"/>
  <c r="J1851" i="1"/>
  <c r="K1851" i="1" s="1"/>
  <c r="L1851" i="1"/>
  <c r="M1851" i="1" s="1"/>
  <c r="N1851" i="1"/>
  <c r="O1851" i="1" s="1"/>
  <c r="J1852" i="1"/>
  <c r="K1852" i="1" s="1"/>
  <c r="L1852" i="1"/>
  <c r="M1852" i="1" s="1"/>
  <c r="N1852" i="1"/>
  <c r="O1852" i="1" s="1"/>
  <c r="J1853" i="1"/>
  <c r="K1853" i="1" s="1"/>
  <c r="L1853" i="1"/>
  <c r="M1853" i="1" s="1"/>
  <c r="N1853" i="1"/>
  <c r="O1853" i="1" s="1"/>
  <c r="J1854" i="1"/>
  <c r="K1854" i="1" s="1"/>
  <c r="L1854" i="1"/>
  <c r="M1854" i="1" s="1"/>
  <c r="N1854" i="1"/>
  <c r="O1854" i="1" s="1"/>
  <c r="J1855" i="1"/>
  <c r="K1855" i="1" s="1"/>
  <c r="L1855" i="1"/>
  <c r="M1855" i="1" s="1"/>
  <c r="N1855" i="1"/>
  <c r="O1855" i="1" s="1"/>
  <c r="J1856" i="1"/>
  <c r="K1856" i="1" s="1"/>
  <c r="L1856" i="1"/>
  <c r="M1856" i="1" s="1"/>
  <c r="N1856" i="1"/>
  <c r="O1856" i="1" s="1"/>
  <c r="J1857" i="1"/>
  <c r="K1857" i="1" s="1"/>
  <c r="L1857" i="1"/>
  <c r="M1857" i="1" s="1"/>
  <c r="N1857" i="1"/>
  <c r="O1857" i="1" s="1"/>
  <c r="J1858" i="1"/>
  <c r="K1858" i="1" s="1"/>
  <c r="L1858" i="1"/>
  <c r="M1858" i="1" s="1"/>
  <c r="N1858" i="1"/>
  <c r="O1858" i="1" s="1"/>
  <c r="J1859" i="1"/>
  <c r="K1859" i="1" s="1"/>
  <c r="L1859" i="1"/>
  <c r="M1859" i="1" s="1"/>
  <c r="N1859" i="1"/>
  <c r="O1859" i="1" s="1"/>
  <c r="J1860" i="1"/>
  <c r="K1860" i="1" s="1"/>
  <c r="L1860" i="1"/>
  <c r="M1860" i="1" s="1"/>
  <c r="N1860" i="1"/>
  <c r="O1860" i="1" s="1"/>
  <c r="J1861" i="1"/>
  <c r="K1861" i="1" s="1"/>
  <c r="L1861" i="1"/>
  <c r="M1861" i="1" s="1"/>
  <c r="N1861" i="1"/>
  <c r="O1861" i="1" s="1"/>
  <c r="J1862" i="1"/>
  <c r="K1862" i="1" s="1"/>
  <c r="L1862" i="1"/>
  <c r="M1862" i="1" s="1"/>
  <c r="N1862" i="1"/>
  <c r="O1862" i="1" s="1"/>
  <c r="J1863" i="1"/>
  <c r="K1863" i="1" s="1"/>
  <c r="L1863" i="1"/>
  <c r="M1863" i="1" s="1"/>
  <c r="N1863" i="1"/>
  <c r="O1863" i="1" s="1"/>
  <c r="J1864" i="1"/>
  <c r="K1864" i="1" s="1"/>
  <c r="L1864" i="1"/>
  <c r="M1864" i="1" s="1"/>
  <c r="N1864" i="1"/>
  <c r="O1864" i="1" s="1"/>
  <c r="J1865" i="1"/>
  <c r="K1865" i="1" s="1"/>
  <c r="L1865" i="1"/>
  <c r="M1865" i="1" s="1"/>
  <c r="N1865" i="1"/>
  <c r="O1865" i="1" s="1"/>
  <c r="J1866" i="1"/>
  <c r="K1866" i="1" s="1"/>
  <c r="L1866" i="1"/>
  <c r="M1866" i="1" s="1"/>
  <c r="N1866" i="1"/>
  <c r="O1866" i="1" s="1"/>
  <c r="J1867" i="1"/>
  <c r="K1867" i="1" s="1"/>
  <c r="L1867" i="1"/>
  <c r="M1867" i="1" s="1"/>
  <c r="N1867" i="1"/>
  <c r="O1867" i="1" s="1"/>
  <c r="J1868" i="1"/>
  <c r="K1868" i="1" s="1"/>
  <c r="L1868" i="1"/>
  <c r="M1868" i="1" s="1"/>
  <c r="N1868" i="1"/>
  <c r="O1868" i="1" s="1"/>
  <c r="J1869" i="1"/>
  <c r="K1869" i="1" s="1"/>
  <c r="L1869" i="1"/>
  <c r="M1869" i="1" s="1"/>
  <c r="N1869" i="1"/>
  <c r="O1869" i="1" s="1"/>
  <c r="J1870" i="1"/>
  <c r="K1870" i="1" s="1"/>
  <c r="L1870" i="1"/>
  <c r="M1870" i="1" s="1"/>
  <c r="N1870" i="1"/>
  <c r="O1870" i="1" s="1"/>
  <c r="J1871" i="1"/>
  <c r="K1871" i="1" s="1"/>
  <c r="L1871" i="1"/>
  <c r="M1871" i="1" s="1"/>
  <c r="N1871" i="1"/>
  <c r="O1871" i="1" s="1"/>
  <c r="J1872" i="1"/>
  <c r="K1872" i="1" s="1"/>
  <c r="L1872" i="1"/>
  <c r="M1872" i="1" s="1"/>
  <c r="N1872" i="1"/>
  <c r="O1872" i="1" s="1"/>
  <c r="J1873" i="1"/>
  <c r="K1873" i="1" s="1"/>
  <c r="L1873" i="1"/>
  <c r="M1873" i="1" s="1"/>
  <c r="N1873" i="1"/>
  <c r="O1873" i="1" s="1"/>
  <c r="J1874" i="1"/>
  <c r="K1874" i="1" s="1"/>
  <c r="L1874" i="1"/>
  <c r="M1874" i="1" s="1"/>
  <c r="N1874" i="1"/>
  <c r="O1874" i="1" s="1"/>
  <c r="J1875" i="1"/>
  <c r="K1875" i="1" s="1"/>
  <c r="L1875" i="1"/>
  <c r="M1875" i="1" s="1"/>
  <c r="N1875" i="1"/>
  <c r="O1875" i="1" s="1"/>
  <c r="J1876" i="1"/>
  <c r="K1876" i="1" s="1"/>
  <c r="L1876" i="1"/>
  <c r="M1876" i="1" s="1"/>
  <c r="N1876" i="1"/>
  <c r="O1876" i="1"/>
  <c r="J1877" i="1"/>
  <c r="K1877" i="1" s="1"/>
  <c r="L1877" i="1"/>
  <c r="M1877" i="1" s="1"/>
  <c r="N1877" i="1"/>
  <c r="O1877" i="1"/>
  <c r="J1878" i="1"/>
  <c r="K1878" i="1" s="1"/>
  <c r="L1878" i="1"/>
  <c r="M1878" i="1" s="1"/>
  <c r="N1878" i="1"/>
  <c r="O1878" i="1" s="1"/>
  <c r="J1879" i="1"/>
  <c r="K1879" i="1"/>
  <c r="L1879" i="1"/>
  <c r="M1879" i="1" s="1"/>
  <c r="N1879" i="1"/>
  <c r="O1879" i="1" s="1"/>
  <c r="J1880" i="1"/>
  <c r="K1880" i="1" s="1"/>
  <c r="L1880" i="1"/>
  <c r="M1880" i="1" s="1"/>
  <c r="N1880" i="1"/>
  <c r="O1880" i="1" s="1"/>
  <c r="J1881" i="1"/>
  <c r="K1881" i="1"/>
  <c r="L1881" i="1"/>
  <c r="M1881" i="1" s="1"/>
  <c r="N1881" i="1"/>
  <c r="O1881" i="1" s="1"/>
  <c r="J1882" i="1"/>
  <c r="K1882" i="1" s="1"/>
  <c r="L1882" i="1"/>
  <c r="M1882" i="1" s="1"/>
  <c r="N1882" i="1"/>
  <c r="O1882" i="1" s="1"/>
  <c r="J1883" i="1"/>
  <c r="K1883" i="1" s="1"/>
  <c r="L1883" i="1"/>
  <c r="M1883" i="1" s="1"/>
  <c r="N1883" i="1"/>
  <c r="O1883" i="1" s="1"/>
  <c r="J1884" i="1"/>
  <c r="K1884" i="1" s="1"/>
  <c r="L1884" i="1"/>
  <c r="M1884" i="1" s="1"/>
  <c r="N1884" i="1"/>
  <c r="O1884" i="1" s="1"/>
  <c r="J1885" i="1"/>
  <c r="K1885" i="1" s="1"/>
  <c r="L1885" i="1"/>
  <c r="M1885" i="1" s="1"/>
  <c r="N1885" i="1"/>
  <c r="O1885" i="1" s="1"/>
  <c r="J1886" i="1"/>
  <c r="K1886" i="1" s="1"/>
  <c r="L1886" i="1"/>
  <c r="M1886" i="1" s="1"/>
  <c r="N1886" i="1"/>
  <c r="O1886" i="1" s="1"/>
  <c r="J1887" i="1"/>
  <c r="K1887" i="1" s="1"/>
  <c r="L1887" i="1"/>
  <c r="M1887" i="1" s="1"/>
  <c r="N1887" i="1"/>
  <c r="O1887" i="1" s="1"/>
  <c r="J1888" i="1"/>
  <c r="K1888" i="1" s="1"/>
  <c r="L1888" i="1"/>
  <c r="M1888" i="1" s="1"/>
  <c r="N1888" i="1"/>
  <c r="O1888" i="1" s="1"/>
  <c r="J1889" i="1"/>
  <c r="K1889" i="1" s="1"/>
  <c r="L1889" i="1"/>
  <c r="M1889" i="1" s="1"/>
  <c r="N1889" i="1"/>
  <c r="O1889" i="1" s="1"/>
  <c r="J1890" i="1"/>
  <c r="K1890" i="1" s="1"/>
  <c r="L1890" i="1"/>
  <c r="M1890" i="1" s="1"/>
  <c r="N1890" i="1"/>
  <c r="O1890" i="1" s="1"/>
  <c r="J1891" i="1"/>
  <c r="K1891" i="1" s="1"/>
  <c r="L1891" i="1"/>
  <c r="M1891" i="1" s="1"/>
  <c r="N1891" i="1"/>
  <c r="O1891" i="1" s="1"/>
  <c r="J1892" i="1"/>
  <c r="K1892" i="1" s="1"/>
  <c r="L1892" i="1"/>
  <c r="M1892" i="1" s="1"/>
  <c r="N1892" i="1"/>
  <c r="O1892" i="1" s="1"/>
  <c r="J1893" i="1"/>
  <c r="K1893" i="1" s="1"/>
  <c r="L1893" i="1"/>
  <c r="M1893" i="1" s="1"/>
  <c r="N1893" i="1"/>
  <c r="O1893" i="1" s="1"/>
  <c r="J1894" i="1"/>
  <c r="K1894" i="1" s="1"/>
  <c r="L1894" i="1"/>
  <c r="M1894" i="1" s="1"/>
  <c r="N1894" i="1"/>
  <c r="O1894" i="1" s="1"/>
  <c r="J1895" i="1"/>
  <c r="K1895" i="1" s="1"/>
  <c r="L1895" i="1"/>
  <c r="M1895" i="1" s="1"/>
  <c r="N1895" i="1"/>
  <c r="O1895" i="1" s="1"/>
  <c r="J1896" i="1"/>
  <c r="K1896" i="1" s="1"/>
  <c r="L1896" i="1"/>
  <c r="M1896" i="1" s="1"/>
  <c r="N1896" i="1"/>
  <c r="O1896" i="1" s="1"/>
  <c r="J1897" i="1"/>
  <c r="K1897" i="1" s="1"/>
  <c r="L1897" i="1"/>
  <c r="M1897" i="1" s="1"/>
  <c r="N1897" i="1"/>
  <c r="O1897" i="1" s="1"/>
  <c r="J1898" i="1"/>
  <c r="K1898" i="1" s="1"/>
  <c r="L1898" i="1"/>
  <c r="M1898" i="1" s="1"/>
  <c r="N1898" i="1"/>
  <c r="O1898" i="1" s="1"/>
  <c r="J1899" i="1"/>
  <c r="K1899" i="1" s="1"/>
  <c r="L1899" i="1"/>
  <c r="M1899" i="1" s="1"/>
  <c r="N1899" i="1"/>
  <c r="O1899" i="1" s="1"/>
  <c r="J1900" i="1"/>
  <c r="K1900" i="1" s="1"/>
  <c r="L1900" i="1"/>
  <c r="M1900" i="1" s="1"/>
  <c r="N1900" i="1"/>
  <c r="O1900" i="1" s="1"/>
  <c r="J1901" i="1"/>
  <c r="K1901" i="1" s="1"/>
  <c r="L1901" i="1"/>
  <c r="M1901" i="1" s="1"/>
  <c r="N1901" i="1"/>
  <c r="O1901" i="1" s="1"/>
  <c r="J1902" i="1"/>
  <c r="K1902" i="1" s="1"/>
  <c r="L1902" i="1"/>
  <c r="M1902" i="1" s="1"/>
  <c r="N1902" i="1"/>
  <c r="O1902" i="1" s="1"/>
  <c r="J1903" i="1"/>
  <c r="K1903" i="1" s="1"/>
  <c r="L1903" i="1"/>
  <c r="M1903" i="1" s="1"/>
  <c r="N1903" i="1"/>
  <c r="O1903" i="1" s="1"/>
  <c r="J1904" i="1"/>
  <c r="K1904" i="1" s="1"/>
  <c r="L1904" i="1"/>
  <c r="M1904" i="1"/>
  <c r="N1904" i="1"/>
  <c r="O1904" i="1" s="1"/>
  <c r="J1905" i="1"/>
  <c r="K1905" i="1" s="1"/>
  <c r="L1905" i="1"/>
  <c r="M1905" i="1" s="1"/>
  <c r="N1905" i="1"/>
  <c r="O1905" i="1" s="1"/>
  <c r="J1906" i="1"/>
  <c r="K1906" i="1" s="1"/>
  <c r="L1906" i="1"/>
  <c r="M1906" i="1" s="1"/>
  <c r="N1906" i="1"/>
  <c r="O1906" i="1" s="1"/>
  <c r="J1907" i="1"/>
  <c r="K1907" i="1" s="1"/>
  <c r="L1907" i="1"/>
  <c r="M1907" i="1" s="1"/>
  <c r="N1907" i="1"/>
  <c r="O1907" i="1" s="1"/>
  <c r="J1908" i="1"/>
  <c r="K1908" i="1" s="1"/>
  <c r="L1908" i="1"/>
  <c r="M1908" i="1" s="1"/>
  <c r="N1908" i="1"/>
  <c r="O1908" i="1" s="1"/>
  <c r="J1909" i="1"/>
  <c r="K1909" i="1" s="1"/>
  <c r="L1909" i="1"/>
  <c r="M1909" i="1" s="1"/>
  <c r="N1909" i="1"/>
  <c r="O1909" i="1" s="1"/>
  <c r="J1910" i="1"/>
  <c r="K1910" i="1" s="1"/>
  <c r="L1910" i="1"/>
  <c r="M1910" i="1" s="1"/>
  <c r="N1910" i="1"/>
  <c r="O1910" i="1"/>
  <c r="J1911" i="1"/>
  <c r="K1911" i="1" s="1"/>
  <c r="L1911" i="1"/>
  <c r="M1911" i="1" s="1"/>
  <c r="N1911" i="1"/>
  <c r="O1911" i="1" s="1"/>
  <c r="J1912" i="1"/>
  <c r="K1912" i="1" s="1"/>
  <c r="L1912" i="1"/>
  <c r="M1912" i="1" s="1"/>
  <c r="N1912" i="1"/>
  <c r="O1912" i="1" s="1"/>
  <c r="J1913" i="1"/>
  <c r="K1913" i="1" s="1"/>
  <c r="L1913" i="1"/>
  <c r="M1913" i="1" s="1"/>
  <c r="N1913" i="1"/>
  <c r="O1913" i="1" s="1"/>
  <c r="J1914" i="1"/>
  <c r="K1914" i="1" s="1"/>
  <c r="L1914" i="1"/>
  <c r="M1914" i="1" s="1"/>
  <c r="N1914" i="1"/>
  <c r="O1914" i="1" s="1"/>
  <c r="J1915" i="1"/>
  <c r="K1915" i="1" s="1"/>
  <c r="L1915" i="1"/>
  <c r="M1915" i="1" s="1"/>
  <c r="N1915" i="1"/>
  <c r="O1915" i="1" s="1"/>
  <c r="J1916" i="1"/>
  <c r="K1916" i="1" s="1"/>
  <c r="L1916" i="1"/>
  <c r="M1916" i="1" s="1"/>
  <c r="N1916" i="1"/>
  <c r="O1916" i="1" s="1"/>
  <c r="J1917" i="1"/>
  <c r="K1917" i="1" s="1"/>
  <c r="L1917" i="1"/>
  <c r="M1917" i="1" s="1"/>
  <c r="N1917" i="1"/>
  <c r="O1917" i="1" s="1"/>
  <c r="J1918" i="1"/>
  <c r="K1918" i="1" s="1"/>
  <c r="L1918" i="1"/>
  <c r="M1918" i="1" s="1"/>
  <c r="N1918" i="1"/>
  <c r="O1918" i="1" s="1"/>
  <c r="J1919" i="1"/>
  <c r="K1919" i="1" s="1"/>
  <c r="L1919" i="1"/>
  <c r="M1919" i="1" s="1"/>
  <c r="N1919" i="1"/>
  <c r="O1919" i="1" s="1"/>
  <c r="J1920" i="1"/>
  <c r="K1920" i="1" s="1"/>
  <c r="L1920" i="1"/>
  <c r="M1920" i="1" s="1"/>
  <c r="N1920" i="1"/>
  <c r="O1920" i="1" s="1"/>
  <c r="J1921" i="1"/>
  <c r="K1921" i="1" s="1"/>
  <c r="L1921" i="1"/>
  <c r="M1921" i="1" s="1"/>
  <c r="N1921" i="1"/>
  <c r="O1921" i="1"/>
  <c r="J1922" i="1"/>
  <c r="K1922" i="1" s="1"/>
  <c r="L1922" i="1"/>
  <c r="M1922" i="1" s="1"/>
  <c r="N1922" i="1"/>
  <c r="O1922" i="1" s="1"/>
  <c r="J1923" i="1"/>
  <c r="K1923" i="1" s="1"/>
  <c r="L1923" i="1"/>
  <c r="M1923" i="1" s="1"/>
  <c r="N1923" i="1"/>
  <c r="O1923" i="1" s="1"/>
  <c r="J1924" i="1"/>
  <c r="K1924" i="1" s="1"/>
  <c r="L1924" i="1"/>
  <c r="M1924" i="1" s="1"/>
  <c r="N1924" i="1"/>
  <c r="O1924" i="1" s="1"/>
  <c r="J1925" i="1"/>
  <c r="K1925" i="1" s="1"/>
  <c r="L1925" i="1"/>
  <c r="M1925" i="1" s="1"/>
  <c r="N1925" i="1"/>
  <c r="O1925" i="1" s="1"/>
  <c r="J1926" i="1"/>
  <c r="K1926" i="1" s="1"/>
  <c r="L1926" i="1"/>
  <c r="M1926" i="1"/>
  <c r="N1926" i="1"/>
  <c r="O1926" i="1" s="1"/>
  <c r="J1927" i="1"/>
  <c r="K1927" i="1" s="1"/>
  <c r="L1927" i="1"/>
  <c r="M1927" i="1" s="1"/>
  <c r="N1927" i="1"/>
  <c r="O1927" i="1" s="1"/>
  <c r="J1928" i="1"/>
  <c r="K1928" i="1" s="1"/>
  <c r="L1928" i="1"/>
  <c r="M1928" i="1" s="1"/>
  <c r="N1928" i="1"/>
  <c r="O1928" i="1" s="1"/>
  <c r="J1929" i="1"/>
  <c r="K1929" i="1" s="1"/>
  <c r="L1929" i="1"/>
  <c r="M1929" i="1" s="1"/>
  <c r="N1929" i="1"/>
  <c r="O1929" i="1" s="1"/>
  <c r="J1930" i="1"/>
  <c r="K1930" i="1" s="1"/>
  <c r="L1930" i="1"/>
  <c r="M1930" i="1" s="1"/>
  <c r="N1930" i="1"/>
  <c r="O1930" i="1" s="1"/>
  <c r="J1931" i="1"/>
  <c r="K1931" i="1" s="1"/>
  <c r="L1931" i="1"/>
  <c r="M1931" i="1" s="1"/>
  <c r="N1931" i="1"/>
  <c r="O1931" i="1" s="1"/>
  <c r="J1932" i="1"/>
  <c r="K1932" i="1" s="1"/>
  <c r="L1932" i="1"/>
  <c r="M1932" i="1" s="1"/>
  <c r="N1932" i="1"/>
  <c r="O1932" i="1" s="1"/>
  <c r="J1933" i="1"/>
  <c r="K1933" i="1" s="1"/>
  <c r="L1933" i="1"/>
  <c r="M1933" i="1" s="1"/>
  <c r="N1933" i="1"/>
  <c r="O1933" i="1" s="1"/>
  <c r="J1934" i="1"/>
  <c r="K1934" i="1" s="1"/>
  <c r="L1934" i="1"/>
  <c r="M1934" i="1" s="1"/>
  <c r="N1934" i="1"/>
  <c r="O1934" i="1" s="1"/>
  <c r="J1935" i="1"/>
  <c r="K1935" i="1" s="1"/>
  <c r="L1935" i="1"/>
  <c r="M1935" i="1" s="1"/>
  <c r="N1935" i="1"/>
  <c r="O1935" i="1" s="1"/>
  <c r="J1936" i="1"/>
  <c r="K1936" i="1" s="1"/>
  <c r="L1936" i="1"/>
  <c r="M1936" i="1" s="1"/>
  <c r="N1936" i="1"/>
  <c r="O1936" i="1" s="1"/>
  <c r="J1937" i="1"/>
  <c r="K1937" i="1" s="1"/>
  <c r="L1937" i="1"/>
  <c r="M1937" i="1" s="1"/>
  <c r="N1937" i="1"/>
  <c r="O1937" i="1" s="1"/>
  <c r="J1938" i="1"/>
  <c r="K1938" i="1" s="1"/>
  <c r="L1938" i="1"/>
  <c r="M1938" i="1" s="1"/>
  <c r="N1938" i="1"/>
  <c r="O1938" i="1" s="1"/>
  <c r="J1939" i="1"/>
  <c r="K1939" i="1" s="1"/>
  <c r="L1939" i="1"/>
  <c r="M1939" i="1" s="1"/>
  <c r="N1939" i="1"/>
  <c r="O1939" i="1" s="1"/>
  <c r="J1940" i="1"/>
  <c r="K1940" i="1" s="1"/>
  <c r="L1940" i="1"/>
  <c r="M1940" i="1" s="1"/>
  <c r="N1940" i="1"/>
  <c r="O1940" i="1" s="1"/>
  <c r="J1941" i="1"/>
  <c r="K1941" i="1"/>
  <c r="L1941" i="1"/>
  <c r="M1941" i="1" s="1"/>
  <c r="N1941" i="1"/>
  <c r="O1941" i="1" s="1"/>
  <c r="J1942" i="1"/>
  <c r="K1942" i="1" s="1"/>
  <c r="L1942" i="1"/>
  <c r="M1942" i="1" s="1"/>
  <c r="N1942" i="1"/>
  <c r="O1942" i="1" s="1"/>
  <c r="J1943" i="1"/>
  <c r="K1943" i="1" s="1"/>
  <c r="L1943" i="1"/>
  <c r="M1943" i="1"/>
  <c r="N1943" i="1"/>
  <c r="O1943" i="1" s="1"/>
  <c r="J1944" i="1"/>
  <c r="K1944" i="1" s="1"/>
  <c r="L1944" i="1"/>
  <c r="M1944" i="1" s="1"/>
  <c r="N1944" i="1"/>
  <c r="O1944" i="1" s="1"/>
  <c r="J1945" i="1"/>
  <c r="K1945" i="1" s="1"/>
  <c r="L1945" i="1"/>
  <c r="M1945" i="1" s="1"/>
  <c r="N1945" i="1"/>
  <c r="O1945" i="1" s="1"/>
  <c r="J1946" i="1"/>
  <c r="K1946" i="1" s="1"/>
  <c r="L1946" i="1"/>
  <c r="M1946" i="1" s="1"/>
  <c r="N1946" i="1"/>
  <c r="O1946" i="1"/>
  <c r="J1947" i="1"/>
  <c r="K1947" i="1" s="1"/>
  <c r="L1947" i="1"/>
  <c r="M1947" i="1" s="1"/>
  <c r="N1947" i="1"/>
  <c r="O1947" i="1" s="1"/>
  <c r="J1948" i="1"/>
  <c r="K1948" i="1" s="1"/>
  <c r="L1948" i="1"/>
  <c r="M1948" i="1" s="1"/>
  <c r="N1948" i="1"/>
  <c r="O1948" i="1" s="1"/>
  <c r="J1949" i="1"/>
  <c r="K1949" i="1" s="1"/>
  <c r="L1949" i="1"/>
  <c r="M1949" i="1" s="1"/>
  <c r="N1949" i="1"/>
  <c r="O1949" i="1" s="1"/>
  <c r="J1950" i="1"/>
  <c r="K1950" i="1" s="1"/>
  <c r="L1950" i="1"/>
  <c r="M1950" i="1"/>
  <c r="N1950" i="1"/>
  <c r="O1950" i="1" s="1"/>
  <c r="J1951" i="1"/>
  <c r="K1951" i="1" s="1"/>
  <c r="L1951" i="1"/>
  <c r="M1951" i="1" s="1"/>
  <c r="N1951" i="1"/>
  <c r="O1951" i="1" s="1"/>
  <c r="J1952" i="1"/>
  <c r="K1952" i="1" s="1"/>
  <c r="L1952" i="1"/>
  <c r="M1952" i="1" s="1"/>
  <c r="N1952" i="1"/>
  <c r="O1952" i="1" s="1"/>
  <c r="J1953" i="1"/>
  <c r="K1953" i="1" s="1"/>
  <c r="L1953" i="1"/>
  <c r="M1953" i="1"/>
  <c r="N1953" i="1"/>
  <c r="O1953" i="1" s="1"/>
  <c r="J1954" i="1"/>
  <c r="K1954" i="1" s="1"/>
  <c r="L1954" i="1"/>
  <c r="M1954" i="1" s="1"/>
  <c r="N1954" i="1"/>
  <c r="O1954" i="1" s="1"/>
  <c r="J1955" i="1"/>
  <c r="K1955" i="1" s="1"/>
  <c r="L1955" i="1"/>
  <c r="M1955" i="1" s="1"/>
  <c r="N1955" i="1"/>
  <c r="O1955" i="1" s="1"/>
  <c r="J1956" i="1"/>
  <c r="K1956" i="1" s="1"/>
  <c r="L1956" i="1"/>
  <c r="M1956" i="1" s="1"/>
  <c r="N1956" i="1"/>
  <c r="O1956" i="1" s="1"/>
  <c r="J1957" i="1"/>
  <c r="K1957" i="1" s="1"/>
  <c r="L1957" i="1"/>
  <c r="M1957" i="1" s="1"/>
  <c r="N1957" i="1"/>
  <c r="O1957" i="1" s="1"/>
  <c r="J1958" i="1"/>
  <c r="K1958" i="1" s="1"/>
  <c r="L1958" i="1"/>
  <c r="M1958" i="1" s="1"/>
  <c r="N1958" i="1"/>
  <c r="O1958" i="1" s="1"/>
  <c r="J1959" i="1"/>
  <c r="K1959" i="1"/>
  <c r="L1959" i="1"/>
  <c r="M1959" i="1" s="1"/>
  <c r="N1959" i="1"/>
  <c r="O1959" i="1" s="1"/>
  <c r="J1960" i="1"/>
  <c r="K1960" i="1" s="1"/>
  <c r="L1960" i="1"/>
  <c r="M1960" i="1" s="1"/>
  <c r="N1960" i="1"/>
  <c r="O1960" i="1" s="1"/>
  <c r="J1961" i="1"/>
  <c r="K1961" i="1" s="1"/>
  <c r="L1961" i="1"/>
  <c r="M1961" i="1" s="1"/>
  <c r="N1961" i="1"/>
  <c r="O1961" i="1" s="1"/>
  <c r="J1962" i="1"/>
  <c r="K1962" i="1" s="1"/>
  <c r="L1962" i="1"/>
  <c r="M1962" i="1" s="1"/>
  <c r="N1962" i="1"/>
  <c r="O1962" i="1" s="1"/>
  <c r="J1963" i="1"/>
  <c r="K1963" i="1" s="1"/>
  <c r="L1963" i="1"/>
  <c r="M1963" i="1" s="1"/>
  <c r="N1963" i="1"/>
  <c r="O1963" i="1" s="1"/>
  <c r="J1964" i="1"/>
  <c r="K1964" i="1" s="1"/>
  <c r="L1964" i="1"/>
  <c r="M1964" i="1" s="1"/>
  <c r="N1964" i="1"/>
  <c r="O1964" i="1" s="1"/>
  <c r="J1965" i="1"/>
  <c r="K1965" i="1" s="1"/>
  <c r="L1965" i="1"/>
  <c r="M1965" i="1" s="1"/>
  <c r="N1965" i="1"/>
  <c r="O1965" i="1" s="1"/>
  <c r="J1966" i="1"/>
  <c r="K1966" i="1" s="1"/>
  <c r="L1966" i="1"/>
  <c r="M1966" i="1" s="1"/>
  <c r="N1966" i="1"/>
  <c r="O1966" i="1" s="1"/>
  <c r="J1967" i="1"/>
  <c r="K1967" i="1" s="1"/>
  <c r="L1967" i="1"/>
  <c r="M1967" i="1" s="1"/>
  <c r="N1967" i="1"/>
  <c r="O1967" i="1" s="1"/>
  <c r="J1968" i="1"/>
  <c r="K1968" i="1" s="1"/>
  <c r="L1968" i="1"/>
  <c r="M1968" i="1" s="1"/>
  <c r="N1968" i="1"/>
  <c r="O1968" i="1" s="1"/>
  <c r="J1969" i="1"/>
  <c r="K1969" i="1" s="1"/>
  <c r="L1969" i="1"/>
  <c r="M1969" i="1" s="1"/>
  <c r="N1969" i="1"/>
  <c r="O1969" i="1" s="1"/>
  <c r="J1970" i="1"/>
  <c r="K1970" i="1" s="1"/>
  <c r="L1970" i="1"/>
  <c r="M1970" i="1" s="1"/>
  <c r="N1970" i="1"/>
  <c r="O1970" i="1" s="1"/>
  <c r="J1971" i="1"/>
  <c r="K1971" i="1" s="1"/>
  <c r="L1971" i="1"/>
  <c r="M1971" i="1" s="1"/>
  <c r="N1971" i="1"/>
  <c r="O1971" i="1" s="1"/>
  <c r="J1972" i="1"/>
  <c r="K1972" i="1" s="1"/>
  <c r="L1972" i="1"/>
  <c r="M1972" i="1" s="1"/>
  <c r="N1972" i="1"/>
  <c r="O1972" i="1" s="1"/>
  <c r="J1973" i="1"/>
  <c r="K1973" i="1" s="1"/>
  <c r="L1973" i="1"/>
  <c r="M1973" i="1" s="1"/>
  <c r="N1973" i="1"/>
  <c r="O1973" i="1" s="1"/>
  <c r="J1974" i="1"/>
  <c r="K1974" i="1" s="1"/>
  <c r="L1974" i="1"/>
  <c r="M1974" i="1" s="1"/>
  <c r="N1974" i="1"/>
  <c r="O1974" i="1" s="1"/>
  <c r="J1975" i="1"/>
  <c r="K1975" i="1" s="1"/>
  <c r="L1975" i="1"/>
  <c r="M1975" i="1" s="1"/>
  <c r="N1975" i="1"/>
  <c r="O1975" i="1" s="1"/>
  <c r="J1976" i="1"/>
  <c r="K1976" i="1" s="1"/>
  <c r="L1976" i="1"/>
  <c r="M1976" i="1" s="1"/>
  <c r="N1976" i="1"/>
  <c r="O1976" i="1" s="1"/>
  <c r="J1977" i="1"/>
  <c r="K1977" i="1" s="1"/>
  <c r="L1977" i="1"/>
  <c r="M1977" i="1" s="1"/>
  <c r="N1977" i="1"/>
  <c r="O1977" i="1" s="1"/>
  <c r="J1978" i="1"/>
  <c r="K1978" i="1" s="1"/>
  <c r="L1978" i="1"/>
  <c r="M1978" i="1" s="1"/>
  <c r="N1978" i="1"/>
  <c r="O1978" i="1" s="1"/>
  <c r="J1979" i="1"/>
  <c r="K1979" i="1" s="1"/>
  <c r="L1979" i="1"/>
  <c r="M1979" i="1" s="1"/>
  <c r="N1979" i="1"/>
  <c r="O1979" i="1" s="1"/>
  <c r="J1980" i="1"/>
  <c r="K1980" i="1" s="1"/>
  <c r="L1980" i="1"/>
  <c r="M1980" i="1" s="1"/>
  <c r="N1980" i="1"/>
  <c r="O1980" i="1" s="1"/>
  <c r="J1981" i="1"/>
  <c r="K1981" i="1" s="1"/>
  <c r="L1981" i="1"/>
  <c r="M1981" i="1" s="1"/>
  <c r="N1981" i="1"/>
  <c r="O1981" i="1" s="1"/>
  <c r="J1982" i="1"/>
  <c r="K1982" i="1" s="1"/>
  <c r="L1982" i="1"/>
  <c r="M1982" i="1" s="1"/>
  <c r="N1982" i="1"/>
  <c r="O1982" i="1" s="1"/>
  <c r="J1983" i="1"/>
  <c r="K1983" i="1" s="1"/>
  <c r="L1983" i="1"/>
  <c r="M1983" i="1" s="1"/>
  <c r="N1983" i="1"/>
  <c r="O1983" i="1" s="1"/>
  <c r="J1984" i="1"/>
  <c r="K1984" i="1" s="1"/>
  <c r="L1984" i="1"/>
  <c r="M1984" i="1" s="1"/>
  <c r="N1984" i="1"/>
  <c r="O1984" i="1" s="1"/>
  <c r="J1985" i="1"/>
  <c r="K1985" i="1" s="1"/>
  <c r="L1985" i="1"/>
  <c r="M1985" i="1" s="1"/>
  <c r="N1985" i="1"/>
  <c r="O1985" i="1" s="1"/>
  <c r="J1986" i="1"/>
  <c r="K1986" i="1" s="1"/>
  <c r="L1986" i="1"/>
  <c r="M1986" i="1" s="1"/>
  <c r="N1986" i="1"/>
  <c r="O1986" i="1" s="1"/>
  <c r="J1987" i="1"/>
  <c r="K1987" i="1" s="1"/>
  <c r="L1987" i="1"/>
  <c r="M1987" i="1" s="1"/>
  <c r="N1987" i="1"/>
  <c r="O1987" i="1" s="1"/>
  <c r="J1988" i="1"/>
  <c r="K1988" i="1" s="1"/>
  <c r="L1988" i="1"/>
  <c r="M1988" i="1"/>
  <c r="N1988" i="1"/>
  <c r="O1988" i="1" s="1"/>
  <c r="J1989" i="1"/>
  <c r="K1989" i="1" s="1"/>
  <c r="L1989" i="1"/>
  <c r="M1989" i="1" s="1"/>
  <c r="N1989" i="1"/>
  <c r="O1989" i="1" s="1"/>
  <c r="J1990" i="1"/>
  <c r="K1990" i="1" s="1"/>
  <c r="L1990" i="1"/>
  <c r="M1990" i="1" s="1"/>
  <c r="N1990" i="1"/>
  <c r="O1990" i="1" s="1"/>
  <c r="J1991" i="1"/>
  <c r="K1991" i="1" s="1"/>
  <c r="L1991" i="1"/>
  <c r="M1991" i="1" s="1"/>
  <c r="N1991" i="1"/>
  <c r="O1991" i="1" s="1"/>
  <c r="J1992" i="1"/>
  <c r="K1992" i="1" s="1"/>
  <c r="L1992" i="1"/>
  <c r="M1992" i="1" s="1"/>
  <c r="N1992" i="1"/>
  <c r="O1992" i="1" s="1"/>
  <c r="J1993" i="1"/>
  <c r="K1993" i="1" s="1"/>
  <c r="L1993" i="1"/>
  <c r="M1993" i="1" s="1"/>
  <c r="N1993" i="1"/>
  <c r="O1993" i="1" s="1"/>
  <c r="J1994" i="1"/>
  <c r="K1994" i="1" s="1"/>
  <c r="L1994" i="1"/>
  <c r="M1994" i="1" s="1"/>
  <c r="N1994" i="1"/>
  <c r="O1994" i="1" s="1"/>
  <c r="J1995" i="1"/>
  <c r="K1995" i="1"/>
  <c r="L1995" i="1"/>
  <c r="M1995" i="1" s="1"/>
  <c r="N1995" i="1"/>
  <c r="O1995" i="1" s="1"/>
  <c r="J1996" i="1"/>
  <c r="K1996" i="1" s="1"/>
  <c r="L1996" i="1"/>
  <c r="M1996" i="1" s="1"/>
  <c r="N1996" i="1"/>
  <c r="O1996" i="1" s="1"/>
  <c r="J1997" i="1"/>
  <c r="K1997" i="1" s="1"/>
  <c r="L1997" i="1"/>
  <c r="M1997" i="1" s="1"/>
  <c r="N1997" i="1"/>
  <c r="O1997" i="1"/>
  <c r="J1998" i="1"/>
  <c r="K1998" i="1" s="1"/>
  <c r="L1998" i="1"/>
  <c r="M1998" i="1" s="1"/>
  <c r="N1998" i="1"/>
  <c r="O1998" i="1" s="1"/>
  <c r="J1999" i="1"/>
  <c r="K1999" i="1" s="1"/>
  <c r="L1999" i="1"/>
  <c r="M1999" i="1" s="1"/>
  <c r="N1999" i="1"/>
  <c r="O1999" i="1" s="1"/>
  <c r="J2000" i="1"/>
  <c r="K2000" i="1" s="1"/>
  <c r="L2000" i="1"/>
  <c r="M2000" i="1" s="1"/>
  <c r="N2000" i="1"/>
  <c r="O2000" i="1" s="1"/>
  <c r="J2001" i="1"/>
  <c r="K2001" i="1" s="1"/>
  <c r="L2001" i="1"/>
  <c r="M2001" i="1"/>
  <c r="N2001" i="1"/>
  <c r="O2001" i="1" s="1"/>
  <c r="J2002" i="1"/>
  <c r="K2002" i="1" s="1"/>
  <c r="L2002" i="1"/>
  <c r="M2002" i="1" s="1"/>
  <c r="N2002" i="1"/>
  <c r="O2002" i="1"/>
  <c r="J2003" i="1"/>
  <c r="K2003" i="1" s="1"/>
  <c r="L2003" i="1"/>
  <c r="M2003" i="1" s="1"/>
  <c r="N2003" i="1"/>
  <c r="O2003" i="1" s="1"/>
  <c r="J2004" i="1"/>
  <c r="K2004" i="1" s="1"/>
  <c r="L2004" i="1"/>
  <c r="M2004" i="1" s="1"/>
  <c r="N2004" i="1"/>
  <c r="O2004" i="1" s="1"/>
  <c r="J2005" i="1"/>
  <c r="K2005" i="1" s="1"/>
  <c r="L2005" i="1"/>
  <c r="M2005" i="1" s="1"/>
  <c r="N2005" i="1"/>
  <c r="O2005" i="1" s="1"/>
  <c r="J2006" i="1"/>
  <c r="K2006" i="1" s="1"/>
  <c r="L2006" i="1"/>
  <c r="M2006" i="1" s="1"/>
  <c r="N2006" i="1"/>
  <c r="O2006" i="1" s="1"/>
  <c r="J2007" i="1"/>
  <c r="K2007" i="1" s="1"/>
  <c r="L2007" i="1"/>
  <c r="M2007" i="1" s="1"/>
  <c r="N2007" i="1"/>
  <c r="O2007" i="1" s="1"/>
  <c r="J2008" i="1"/>
  <c r="K2008" i="1" s="1"/>
  <c r="L2008" i="1"/>
  <c r="M2008" i="1" s="1"/>
  <c r="N2008" i="1"/>
  <c r="O2008" i="1" s="1"/>
  <c r="J2009" i="1"/>
  <c r="K2009" i="1" s="1"/>
  <c r="L2009" i="1"/>
  <c r="M2009" i="1" s="1"/>
  <c r="N2009" i="1"/>
  <c r="O2009" i="1" s="1"/>
  <c r="J2010" i="1"/>
  <c r="K2010" i="1" s="1"/>
  <c r="L2010" i="1"/>
  <c r="M2010" i="1"/>
  <c r="N2010" i="1"/>
  <c r="O2010" i="1" s="1"/>
  <c r="J2011" i="1"/>
  <c r="K2011" i="1" s="1"/>
  <c r="L2011" i="1"/>
  <c r="M2011" i="1" s="1"/>
  <c r="N2011" i="1"/>
  <c r="O2011" i="1" s="1"/>
  <c r="J2012" i="1"/>
  <c r="K2012" i="1" s="1"/>
  <c r="L2012" i="1"/>
  <c r="M2012" i="1" s="1"/>
  <c r="N2012" i="1"/>
  <c r="O2012" i="1" s="1"/>
  <c r="J2013" i="1"/>
  <c r="K2013" i="1" s="1"/>
  <c r="L2013" i="1"/>
  <c r="M2013" i="1" s="1"/>
  <c r="N2013" i="1"/>
  <c r="O2013" i="1" s="1"/>
  <c r="J2014" i="1"/>
  <c r="K2014" i="1" s="1"/>
  <c r="L2014" i="1"/>
  <c r="M2014" i="1" s="1"/>
  <c r="N2014" i="1"/>
  <c r="O2014" i="1" s="1"/>
  <c r="J2015" i="1"/>
  <c r="K2015" i="1" s="1"/>
  <c r="L2015" i="1"/>
  <c r="M2015" i="1" s="1"/>
  <c r="N2015" i="1"/>
  <c r="O2015" i="1" s="1"/>
  <c r="J2016" i="1"/>
  <c r="K2016" i="1" s="1"/>
  <c r="L2016" i="1"/>
  <c r="M2016" i="1" s="1"/>
  <c r="N2016" i="1"/>
  <c r="O2016" i="1" s="1"/>
  <c r="J2017" i="1"/>
  <c r="K2017" i="1" s="1"/>
  <c r="L2017" i="1"/>
  <c r="M2017" i="1" s="1"/>
  <c r="N2017" i="1"/>
  <c r="O2017" i="1" s="1"/>
  <c r="J2018" i="1"/>
  <c r="K2018" i="1" s="1"/>
  <c r="L2018" i="1"/>
  <c r="M2018" i="1" s="1"/>
  <c r="N2018" i="1"/>
  <c r="O2018" i="1" s="1"/>
  <c r="J2019" i="1"/>
  <c r="K2019" i="1" s="1"/>
  <c r="L2019" i="1"/>
  <c r="M2019" i="1" s="1"/>
  <c r="N2019" i="1"/>
  <c r="O2019" i="1" s="1"/>
  <c r="J2020" i="1"/>
  <c r="K2020" i="1" s="1"/>
  <c r="L2020" i="1"/>
  <c r="M2020" i="1" s="1"/>
  <c r="N2020" i="1"/>
  <c r="O2020" i="1" s="1"/>
  <c r="J2021" i="1"/>
  <c r="K2021" i="1" s="1"/>
  <c r="L2021" i="1"/>
  <c r="M2021" i="1" s="1"/>
  <c r="N2021" i="1"/>
  <c r="O2021" i="1" s="1"/>
  <c r="J2022" i="1"/>
  <c r="K2022" i="1" s="1"/>
  <c r="L2022" i="1"/>
  <c r="M2022" i="1" s="1"/>
  <c r="N2022" i="1"/>
  <c r="O2022" i="1" s="1"/>
  <c r="J2023" i="1"/>
  <c r="K2023" i="1" s="1"/>
  <c r="L2023" i="1"/>
  <c r="M2023" i="1" s="1"/>
  <c r="N2023" i="1"/>
  <c r="O2023" i="1" s="1"/>
  <c r="J2024" i="1"/>
  <c r="K2024" i="1" s="1"/>
  <c r="L2024" i="1"/>
  <c r="M2024" i="1" s="1"/>
  <c r="N2024" i="1"/>
  <c r="O2024" i="1" s="1"/>
  <c r="J2025" i="1"/>
  <c r="K2025" i="1" s="1"/>
  <c r="L2025" i="1"/>
  <c r="M2025" i="1" s="1"/>
  <c r="N2025" i="1"/>
  <c r="O2025" i="1" s="1"/>
  <c r="J2026" i="1"/>
  <c r="K2026" i="1" s="1"/>
  <c r="L2026" i="1"/>
  <c r="M2026" i="1" s="1"/>
  <c r="N2026" i="1"/>
  <c r="O2026" i="1" s="1"/>
  <c r="J2027" i="1"/>
  <c r="K2027" i="1" s="1"/>
  <c r="L2027" i="1"/>
  <c r="M2027" i="1" s="1"/>
  <c r="N2027" i="1"/>
  <c r="O2027" i="1" s="1"/>
  <c r="J2028" i="1"/>
  <c r="K2028" i="1" s="1"/>
  <c r="L2028" i="1"/>
  <c r="M2028" i="1" s="1"/>
  <c r="N2028" i="1"/>
  <c r="O2028" i="1" s="1"/>
  <c r="J2029" i="1"/>
  <c r="K2029" i="1" s="1"/>
  <c r="L2029" i="1"/>
  <c r="M2029" i="1" s="1"/>
  <c r="N2029" i="1"/>
  <c r="O2029" i="1" s="1"/>
  <c r="J2030" i="1"/>
  <c r="K2030" i="1" s="1"/>
  <c r="L2030" i="1"/>
  <c r="M2030" i="1" s="1"/>
  <c r="N2030" i="1"/>
  <c r="O2030" i="1" s="1"/>
  <c r="J2031" i="1"/>
  <c r="K2031" i="1" s="1"/>
  <c r="L2031" i="1"/>
  <c r="M2031" i="1" s="1"/>
  <c r="N2031" i="1"/>
  <c r="O2031" i="1" s="1"/>
  <c r="J2032" i="1"/>
  <c r="K2032" i="1" s="1"/>
  <c r="L2032" i="1"/>
  <c r="M2032" i="1" s="1"/>
  <c r="N2032" i="1"/>
  <c r="O2032" i="1" s="1"/>
  <c r="J2033" i="1"/>
  <c r="K2033" i="1" s="1"/>
  <c r="L2033" i="1"/>
  <c r="M2033" i="1" s="1"/>
  <c r="N2033" i="1"/>
  <c r="O2033" i="1" s="1"/>
  <c r="J2034" i="1"/>
  <c r="K2034" i="1" s="1"/>
  <c r="L2034" i="1"/>
  <c r="M2034" i="1" s="1"/>
  <c r="N2034" i="1"/>
  <c r="O2034" i="1" s="1"/>
  <c r="J2035" i="1"/>
  <c r="K2035" i="1" s="1"/>
  <c r="L2035" i="1"/>
  <c r="M2035" i="1" s="1"/>
  <c r="N2035" i="1"/>
  <c r="O2035" i="1" s="1"/>
  <c r="J2036" i="1"/>
  <c r="K2036" i="1" s="1"/>
  <c r="L2036" i="1"/>
  <c r="M2036" i="1" s="1"/>
  <c r="N2036" i="1"/>
  <c r="O2036" i="1" s="1"/>
  <c r="J2037" i="1"/>
  <c r="K2037" i="1" s="1"/>
  <c r="L2037" i="1"/>
  <c r="M2037" i="1" s="1"/>
  <c r="N2037" i="1"/>
  <c r="O2037" i="1" s="1"/>
  <c r="J2038" i="1"/>
  <c r="K2038" i="1" s="1"/>
  <c r="L2038" i="1"/>
  <c r="M2038" i="1" s="1"/>
  <c r="N2038" i="1"/>
  <c r="O2038" i="1" s="1"/>
  <c r="J2039" i="1"/>
  <c r="K2039" i="1" s="1"/>
  <c r="L2039" i="1"/>
  <c r="M2039" i="1" s="1"/>
  <c r="N2039" i="1"/>
  <c r="O2039" i="1" s="1"/>
  <c r="J2040" i="1"/>
  <c r="K2040" i="1" s="1"/>
  <c r="L2040" i="1"/>
  <c r="M2040" i="1" s="1"/>
  <c r="N2040" i="1"/>
  <c r="O2040" i="1" s="1"/>
  <c r="J2041" i="1"/>
  <c r="K2041" i="1" s="1"/>
  <c r="L2041" i="1"/>
  <c r="M2041" i="1" s="1"/>
  <c r="N2041" i="1"/>
  <c r="O2041" i="1" s="1"/>
  <c r="J2042" i="1"/>
  <c r="K2042" i="1" s="1"/>
  <c r="L2042" i="1"/>
  <c r="M2042" i="1" s="1"/>
  <c r="N2042" i="1"/>
  <c r="O2042" i="1"/>
  <c r="J2043" i="1"/>
  <c r="K2043" i="1" s="1"/>
  <c r="L2043" i="1"/>
  <c r="M2043" i="1" s="1"/>
  <c r="N2043" i="1"/>
  <c r="O2043" i="1" s="1"/>
  <c r="J2044" i="1"/>
  <c r="K2044" i="1" s="1"/>
  <c r="L2044" i="1"/>
  <c r="M2044" i="1" s="1"/>
  <c r="N2044" i="1"/>
  <c r="O2044" i="1" s="1"/>
  <c r="J2045" i="1"/>
  <c r="K2045" i="1" s="1"/>
  <c r="L2045" i="1"/>
  <c r="M2045" i="1" s="1"/>
  <c r="N2045" i="1"/>
  <c r="O2045" i="1" s="1"/>
  <c r="J2046" i="1"/>
  <c r="K2046" i="1" s="1"/>
  <c r="L2046" i="1"/>
  <c r="M2046" i="1" s="1"/>
  <c r="N2046" i="1"/>
  <c r="O2046" i="1" s="1"/>
  <c r="J2047" i="1"/>
  <c r="K2047" i="1" s="1"/>
  <c r="L2047" i="1"/>
  <c r="M2047" i="1" s="1"/>
  <c r="N2047" i="1"/>
  <c r="O2047" i="1" s="1"/>
  <c r="J2048" i="1"/>
  <c r="K2048" i="1" s="1"/>
  <c r="L2048" i="1"/>
  <c r="M2048" i="1" s="1"/>
  <c r="N2048" i="1"/>
  <c r="O2048" i="1" s="1"/>
  <c r="J2049" i="1"/>
  <c r="K2049" i="1" s="1"/>
  <c r="L2049" i="1"/>
  <c r="M2049" i="1" s="1"/>
  <c r="N2049" i="1"/>
  <c r="O2049" i="1" s="1"/>
  <c r="J2050" i="1"/>
  <c r="K2050" i="1" s="1"/>
  <c r="L2050" i="1"/>
  <c r="M2050" i="1" s="1"/>
  <c r="N2050" i="1"/>
  <c r="O2050" i="1" s="1"/>
  <c r="J2051" i="1"/>
  <c r="K2051" i="1" s="1"/>
  <c r="L2051" i="1"/>
  <c r="M2051" i="1"/>
  <c r="N2051" i="1"/>
  <c r="O2051" i="1" s="1"/>
  <c r="J2052" i="1"/>
  <c r="K2052" i="1" s="1"/>
  <c r="L2052" i="1"/>
  <c r="M2052" i="1" s="1"/>
  <c r="N2052" i="1"/>
  <c r="O2052" i="1" s="1"/>
  <c r="J2053" i="1"/>
  <c r="K2053" i="1" s="1"/>
  <c r="L2053" i="1"/>
  <c r="M2053" i="1" s="1"/>
  <c r="N2053" i="1"/>
  <c r="O2053" i="1" s="1"/>
  <c r="J2054" i="1"/>
  <c r="K2054" i="1"/>
  <c r="L2054" i="1"/>
  <c r="M2054" i="1" s="1"/>
  <c r="N2054" i="1"/>
  <c r="O2054" i="1" s="1"/>
  <c r="J2055" i="1"/>
  <c r="K2055" i="1" s="1"/>
  <c r="L2055" i="1"/>
  <c r="M2055" i="1" s="1"/>
  <c r="N2055" i="1"/>
  <c r="O2055" i="1" s="1"/>
  <c r="J2056" i="1"/>
  <c r="K2056" i="1" s="1"/>
  <c r="L2056" i="1"/>
  <c r="M2056" i="1" s="1"/>
  <c r="N2056" i="1"/>
  <c r="O2056" i="1" s="1"/>
  <c r="J2057" i="1"/>
  <c r="K2057" i="1" s="1"/>
  <c r="L2057" i="1"/>
  <c r="M2057" i="1" s="1"/>
  <c r="N2057" i="1"/>
  <c r="O2057" i="1" s="1"/>
  <c r="J2058" i="1"/>
  <c r="K2058" i="1" s="1"/>
  <c r="L2058" i="1"/>
  <c r="M2058" i="1" s="1"/>
  <c r="N2058" i="1"/>
  <c r="O2058" i="1" s="1"/>
  <c r="J2059" i="1"/>
  <c r="K2059" i="1" s="1"/>
  <c r="L2059" i="1"/>
  <c r="M2059" i="1" s="1"/>
  <c r="N2059" i="1"/>
  <c r="O2059" i="1" s="1"/>
  <c r="J2060" i="1"/>
  <c r="K2060" i="1" s="1"/>
  <c r="L2060" i="1"/>
  <c r="M2060" i="1" s="1"/>
  <c r="N2060" i="1"/>
  <c r="O2060" i="1" s="1"/>
  <c r="J2061" i="1"/>
  <c r="K2061" i="1" s="1"/>
  <c r="L2061" i="1"/>
  <c r="M2061" i="1" s="1"/>
  <c r="N2061" i="1"/>
  <c r="O2061" i="1" s="1"/>
  <c r="J2062" i="1"/>
  <c r="K2062" i="1" s="1"/>
  <c r="L2062" i="1"/>
  <c r="M2062" i="1" s="1"/>
  <c r="N2062" i="1"/>
  <c r="O2062" i="1" s="1"/>
  <c r="J2063" i="1"/>
  <c r="K2063" i="1"/>
  <c r="L2063" i="1"/>
  <c r="M2063" i="1" s="1"/>
  <c r="N2063" i="1"/>
  <c r="O2063" i="1" s="1"/>
  <c r="J2064" i="1"/>
  <c r="K2064" i="1" s="1"/>
  <c r="L2064" i="1"/>
  <c r="M2064" i="1"/>
  <c r="N2064" i="1"/>
  <c r="O2064" i="1" s="1"/>
  <c r="J2065" i="1"/>
  <c r="K2065" i="1" s="1"/>
  <c r="L2065" i="1"/>
  <c r="M2065" i="1" s="1"/>
  <c r="N2065" i="1"/>
  <c r="O2065" i="1" s="1"/>
  <c r="J2066" i="1"/>
  <c r="K2066" i="1" s="1"/>
  <c r="L2066" i="1"/>
  <c r="M2066" i="1" s="1"/>
  <c r="N2066" i="1"/>
  <c r="O2066" i="1" s="1"/>
  <c r="J2067" i="1"/>
  <c r="K2067" i="1" s="1"/>
  <c r="L2067" i="1"/>
  <c r="M2067" i="1" s="1"/>
  <c r="N2067" i="1"/>
  <c r="O2067" i="1" s="1"/>
  <c r="J2068" i="1"/>
  <c r="K2068" i="1" s="1"/>
  <c r="L2068" i="1"/>
  <c r="M2068" i="1"/>
  <c r="N2068" i="1"/>
  <c r="O2068" i="1" s="1"/>
  <c r="J2069" i="1"/>
  <c r="K2069" i="1" s="1"/>
  <c r="L2069" i="1"/>
  <c r="M2069" i="1" s="1"/>
  <c r="N2069" i="1"/>
  <c r="O2069" i="1" s="1"/>
  <c r="J2070" i="1"/>
  <c r="K2070" i="1" s="1"/>
  <c r="L2070" i="1"/>
  <c r="M2070" i="1" s="1"/>
  <c r="N2070" i="1"/>
  <c r="O2070" i="1" s="1"/>
  <c r="J2071" i="1"/>
  <c r="K2071" i="1" s="1"/>
  <c r="L2071" i="1"/>
  <c r="M2071" i="1" s="1"/>
  <c r="N2071" i="1"/>
  <c r="O2071" i="1" s="1"/>
  <c r="J2072" i="1"/>
  <c r="K2072" i="1" s="1"/>
  <c r="L2072" i="1"/>
  <c r="M2072" i="1" s="1"/>
  <c r="N2072" i="1"/>
  <c r="O2072" i="1" s="1"/>
  <c r="J2073" i="1"/>
  <c r="K2073" i="1" s="1"/>
  <c r="L2073" i="1"/>
  <c r="M2073" i="1" s="1"/>
  <c r="N2073" i="1"/>
  <c r="O2073" i="1" s="1"/>
  <c r="J2074" i="1"/>
  <c r="K2074" i="1" s="1"/>
  <c r="L2074" i="1"/>
  <c r="M2074" i="1" s="1"/>
  <c r="N2074" i="1"/>
  <c r="O2074" i="1" s="1"/>
  <c r="J2075" i="1"/>
  <c r="K2075" i="1" s="1"/>
  <c r="L2075" i="1"/>
  <c r="M2075" i="1" s="1"/>
  <c r="N2075" i="1"/>
  <c r="O2075" i="1" s="1"/>
  <c r="J2076" i="1"/>
  <c r="K2076" i="1" s="1"/>
  <c r="L2076" i="1"/>
  <c r="M2076" i="1" s="1"/>
  <c r="N2076" i="1"/>
  <c r="O2076" i="1" s="1"/>
  <c r="J2077" i="1"/>
  <c r="K2077" i="1" s="1"/>
  <c r="L2077" i="1"/>
  <c r="M2077" i="1" s="1"/>
  <c r="N2077" i="1"/>
  <c r="O2077" i="1" s="1"/>
  <c r="J2078" i="1"/>
  <c r="K2078" i="1" s="1"/>
  <c r="L2078" i="1"/>
  <c r="M2078" i="1" s="1"/>
  <c r="N2078" i="1"/>
  <c r="O2078" i="1" s="1"/>
  <c r="J2079" i="1"/>
  <c r="K2079" i="1"/>
  <c r="L2079" i="1"/>
  <c r="M2079" i="1" s="1"/>
  <c r="N2079" i="1"/>
  <c r="O2079" i="1" s="1"/>
  <c r="J2080" i="1"/>
  <c r="K2080" i="1"/>
  <c r="L2080" i="1"/>
  <c r="M2080" i="1" s="1"/>
  <c r="N2080" i="1"/>
  <c r="O2080" i="1" s="1"/>
  <c r="J2081" i="1"/>
  <c r="K2081" i="1"/>
  <c r="L2081" i="1"/>
  <c r="M2081" i="1" s="1"/>
  <c r="N2081" i="1"/>
  <c r="O2081" i="1" s="1"/>
  <c r="J2082" i="1"/>
  <c r="K2082" i="1" s="1"/>
  <c r="L2082" i="1"/>
  <c r="M2082" i="1" s="1"/>
  <c r="N2082" i="1"/>
  <c r="O2082" i="1" s="1"/>
  <c r="J2083" i="1"/>
  <c r="K2083" i="1" s="1"/>
  <c r="L2083" i="1"/>
  <c r="M2083" i="1" s="1"/>
  <c r="N2083" i="1"/>
  <c r="O2083" i="1" s="1"/>
  <c r="J2084" i="1"/>
  <c r="K2084" i="1" s="1"/>
  <c r="L2084" i="1"/>
  <c r="M2084" i="1" s="1"/>
  <c r="N2084" i="1"/>
  <c r="O2084" i="1" s="1"/>
  <c r="J2085" i="1"/>
  <c r="K2085" i="1" s="1"/>
  <c r="L2085" i="1"/>
  <c r="M2085" i="1" s="1"/>
  <c r="N2085" i="1"/>
  <c r="O2085" i="1" s="1"/>
  <c r="J2086" i="1"/>
  <c r="K2086" i="1" s="1"/>
  <c r="L2086" i="1"/>
  <c r="M2086" i="1" s="1"/>
  <c r="N2086" i="1"/>
  <c r="O2086" i="1" s="1"/>
  <c r="J2087" i="1"/>
  <c r="K2087" i="1" s="1"/>
  <c r="L2087" i="1"/>
  <c r="M2087" i="1" s="1"/>
  <c r="N2087" i="1"/>
  <c r="O2087" i="1" s="1"/>
  <c r="J2088" i="1"/>
  <c r="K2088" i="1" s="1"/>
  <c r="L2088" i="1"/>
  <c r="M2088" i="1" s="1"/>
  <c r="N2088" i="1"/>
  <c r="O2088" i="1" s="1"/>
  <c r="J2089" i="1"/>
  <c r="K2089" i="1" s="1"/>
  <c r="L2089" i="1"/>
  <c r="M2089" i="1" s="1"/>
  <c r="N2089" i="1"/>
  <c r="O2089" i="1" s="1"/>
  <c r="J2090" i="1"/>
  <c r="K2090" i="1" s="1"/>
  <c r="L2090" i="1"/>
  <c r="M2090" i="1" s="1"/>
  <c r="N2090" i="1"/>
  <c r="O2090" i="1" s="1"/>
  <c r="J2091" i="1"/>
  <c r="K2091" i="1" s="1"/>
  <c r="L2091" i="1"/>
  <c r="M2091" i="1" s="1"/>
  <c r="N2091" i="1"/>
  <c r="O2091" i="1" s="1"/>
  <c r="J2092" i="1"/>
  <c r="K2092" i="1" s="1"/>
  <c r="L2092" i="1"/>
  <c r="M2092" i="1" s="1"/>
  <c r="N2092" i="1"/>
  <c r="O2092" i="1" s="1"/>
  <c r="J2093" i="1"/>
  <c r="K2093" i="1" s="1"/>
  <c r="L2093" i="1"/>
  <c r="M2093" i="1" s="1"/>
  <c r="N2093" i="1"/>
  <c r="O2093" i="1" s="1"/>
  <c r="J2094" i="1"/>
  <c r="K2094" i="1" s="1"/>
  <c r="L2094" i="1"/>
  <c r="M2094" i="1" s="1"/>
  <c r="N2094" i="1"/>
  <c r="O2094" i="1" s="1"/>
  <c r="J2095" i="1"/>
  <c r="K2095" i="1" s="1"/>
  <c r="L2095" i="1"/>
  <c r="M2095" i="1" s="1"/>
  <c r="N2095" i="1"/>
  <c r="O2095" i="1" s="1"/>
  <c r="J2096" i="1"/>
  <c r="K2096" i="1" s="1"/>
  <c r="L2096" i="1"/>
  <c r="M2096" i="1" s="1"/>
  <c r="N2096" i="1"/>
  <c r="O2096" i="1" s="1"/>
  <c r="J2097" i="1"/>
  <c r="K2097" i="1" s="1"/>
  <c r="L2097" i="1"/>
  <c r="M2097" i="1" s="1"/>
  <c r="N2097" i="1"/>
  <c r="O2097" i="1" s="1"/>
  <c r="J2098" i="1"/>
  <c r="K2098" i="1" s="1"/>
  <c r="L2098" i="1"/>
  <c r="M2098" i="1" s="1"/>
  <c r="N2098" i="1"/>
  <c r="O2098" i="1" s="1"/>
  <c r="J2099" i="1"/>
  <c r="K2099" i="1" s="1"/>
  <c r="L2099" i="1"/>
  <c r="M2099" i="1" s="1"/>
  <c r="N2099" i="1"/>
  <c r="O2099" i="1" s="1"/>
  <c r="J2100" i="1"/>
  <c r="K2100" i="1" s="1"/>
  <c r="L2100" i="1"/>
  <c r="M2100" i="1" s="1"/>
  <c r="N2100" i="1"/>
  <c r="O2100" i="1" s="1"/>
  <c r="J2101" i="1"/>
  <c r="K2101" i="1" s="1"/>
  <c r="L2101" i="1"/>
  <c r="M2101" i="1" s="1"/>
  <c r="N2101" i="1"/>
  <c r="O2101" i="1" s="1"/>
  <c r="J2102" i="1"/>
  <c r="K2102" i="1" s="1"/>
  <c r="L2102" i="1"/>
  <c r="M2102" i="1" s="1"/>
  <c r="N2102" i="1"/>
  <c r="O2102" i="1" s="1"/>
  <c r="J2103" i="1"/>
  <c r="K2103" i="1" s="1"/>
  <c r="L2103" i="1"/>
  <c r="M2103" i="1" s="1"/>
  <c r="N2103" i="1"/>
  <c r="O2103" i="1" s="1"/>
  <c r="J2104" i="1"/>
  <c r="K2104" i="1" s="1"/>
  <c r="L2104" i="1"/>
  <c r="M2104" i="1" s="1"/>
  <c r="N2104" i="1"/>
  <c r="O2104" i="1" s="1"/>
  <c r="J2105" i="1"/>
  <c r="K2105" i="1" s="1"/>
  <c r="L2105" i="1"/>
  <c r="M2105" i="1" s="1"/>
  <c r="N2105" i="1"/>
  <c r="O2105" i="1" s="1"/>
  <c r="J2106" i="1"/>
  <c r="K2106" i="1" s="1"/>
  <c r="L2106" i="1"/>
  <c r="M2106" i="1" s="1"/>
  <c r="N2106" i="1"/>
  <c r="O2106" i="1" s="1"/>
  <c r="J2107" i="1"/>
  <c r="K2107" i="1" s="1"/>
  <c r="L2107" i="1"/>
  <c r="M2107" i="1" s="1"/>
  <c r="N2107" i="1"/>
  <c r="O2107" i="1" s="1"/>
  <c r="J2108" i="1"/>
  <c r="K2108" i="1" s="1"/>
  <c r="L2108" i="1"/>
  <c r="M2108" i="1" s="1"/>
  <c r="N2108" i="1"/>
  <c r="O2108" i="1" s="1"/>
  <c r="J2109" i="1"/>
  <c r="K2109" i="1" s="1"/>
  <c r="L2109" i="1"/>
  <c r="M2109" i="1" s="1"/>
  <c r="N2109" i="1"/>
  <c r="O2109" i="1" s="1"/>
  <c r="J2110" i="1"/>
  <c r="K2110" i="1" s="1"/>
  <c r="L2110" i="1"/>
  <c r="M2110" i="1" s="1"/>
  <c r="N2110" i="1"/>
  <c r="O2110" i="1" s="1"/>
  <c r="J2111" i="1"/>
  <c r="K2111" i="1" s="1"/>
  <c r="L2111" i="1"/>
  <c r="M2111" i="1" s="1"/>
  <c r="N2111" i="1"/>
  <c r="O2111" i="1" s="1"/>
  <c r="J2112" i="1"/>
  <c r="K2112" i="1" s="1"/>
  <c r="L2112" i="1"/>
  <c r="M2112" i="1"/>
  <c r="N2112" i="1"/>
  <c r="O2112" i="1" s="1"/>
  <c r="J2113" i="1"/>
  <c r="K2113" i="1" s="1"/>
  <c r="L2113" i="1"/>
  <c r="M2113" i="1" s="1"/>
  <c r="N2113" i="1"/>
  <c r="O2113" i="1" s="1"/>
  <c r="J2114" i="1"/>
  <c r="K2114" i="1"/>
  <c r="L2114" i="1"/>
  <c r="M2114" i="1" s="1"/>
  <c r="N2114" i="1"/>
  <c r="O2114" i="1" s="1"/>
  <c r="J2115" i="1"/>
  <c r="K2115" i="1" s="1"/>
  <c r="L2115" i="1"/>
  <c r="M2115" i="1" s="1"/>
  <c r="N2115" i="1"/>
  <c r="O2115" i="1" s="1"/>
  <c r="J2116" i="1"/>
  <c r="K2116" i="1" s="1"/>
  <c r="L2116" i="1"/>
  <c r="M2116" i="1" s="1"/>
  <c r="N2116" i="1"/>
  <c r="O2116" i="1"/>
  <c r="J2117" i="1"/>
  <c r="K2117" i="1" s="1"/>
  <c r="L2117" i="1"/>
  <c r="M2117" i="1" s="1"/>
  <c r="N2117" i="1"/>
  <c r="O2117" i="1" s="1"/>
  <c r="J2118" i="1"/>
  <c r="K2118" i="1" s="1"/>
  <c r="L2118" i="1"/>
  <c r="M2118" i="1" s="1"/>
  <c r="N2118" i="1"/>
  <c r="O2118" i="1" s="1"/>
  <c r="J2119" i="1"/>
  <c r="K2119" i="1"/>
  <c r="L2119" i="1"/>
  <c r="M2119" i="1" s="1"/>
  <c r="N2119" i="1"/>
  <c r="O2119" i="1" s="1"/>
  <c r="J2120" i="1"/>
  <c r="K2120" i="1" s="1"/>
  <c r="L2120" i="1"/>
  <c r="M2120" i="1" s="1"/>
  <c r="N2120" i="1"/>
  <c r="O2120" i="1" s="1"/>
  <c r="J2121" i="1"/>
  <c r="K2121" i="1" s="1"/>
  <c r="L2121" i="1"/>
  <c r="M2121" i="1" s="1"/>
  <c r="N2121" i="1"/>
  <c r="O2121" i="1" s="1"/>
  <c r="J2122" i="1"/>
  <c r="K2122" i="1" s="1"/>
  <c r="L2122" i="1"/>
  <c r="M2122" i="1" s="1"/>
  <c r="N2122" i="1"/>
  <c r="O2122" i="1" s="1"/>
  <c r="J2123" i="1"/>
  <c r="K2123" i="1" s="1"/>
  <c r="L2123" i="1"/>
  <c r="M2123" i="1" s="1"/>
  <c r="N2123" i="1"/>
  <c r="O2123" i="1" s="1"/>
  <c r="J2124" i="1"/>
  <c r="K2124" i="1" s="1"/>
  <c r="L2124" i="1"/>
  <c r="M2124" i="1" s="1"/>
  <c r="N2124" i="1"/>
  <c r="O2124" i="1" s="1"/>
  <c r="J2125" i="1"/>
  <c r="K2125" i="1" s="1"/>
  <c r="L2125" i="1"/>
  <c r="M2125" i="1" s="1"/>
  <c r="N2125" i="1"/>
  <c r="O2125" i="1" s="1"/>
  <c r="J2126" i="1"/>
  <c r="K2126" i="1" s="1"/>
  <c r="L2126" i="1"/>
  <c r="M2126" i="1" s="1"/>
  <c r="N2126" i="1"/>
  <c r="O2126" i="1" s="1"/>
  <c r="J2127" i="1"/>
  <c r="K2127" i="1" s="1"/>
  <c r="L2127" i="1"/>
  <c r="M2127" i="1" s="1"/>
  <c r="N2127" i="1"/>
  <c r="O2127" i="1" s="1"/>
  <c r="J2128" i="1"/>
  <c r="K2128" i="1" s="1"/>
  <c r="L2128" i="1"/>
  <c r="M2128" i="1" s="1"/>
  <c r="N2128" i="1"/>
  <c r="O2128" i="1" s="1"/>
  <c r="J2129" i="1"/>
  <c r="K2129" i="1" s="1"/>
  <c r="L2129" i="1"/>
  <c r="M2129" i="1" s="1"/>
  <c r="N2129" i="1"/>
  <c r="O2129" i="1" s="1"/>
  <c r="J2130" i="1"/>
  <c r="K2130" i="1" s="1"/>
  <c r="L2130" i="1"/>
  <c r="M2130" i="1" s="1"/>
  <c r="N2130" i="1"/>
  <c r="O2130" i="1"/>
  <c r="J2131" i="1"/>
  <c r="K2131" i="1" s="1"/>
  <c r="L2131" i="1"/>
  <c r="M2131" i="1" s="1"/>
  <c r="N2131" i="1"/>
  <c r="O2131" i="1"/>
  <c r="J2132" i="1"/>
  <c r="K2132" i="1" s="1"/>
  <c r="L2132" i="1"/>
  <c r="M2132" i="1" s="1"/>
  <c r="N2132" i="1"/>
  <c r="O2132" i="1" s="1"/>
  <c r="J2133" i="1"/>
  <c r="K2133" i="1" s="1"/>
  <c r="L2133" i="1"/>
  <c r="M2133" i="1" s="1"/>
  <c r="N2133" i="1"/>
  <c r="O2133" i="1" s="1"/>
  <c r="J2134" i="1"/>
  <c r="K2134" i="1"/>
  <c r="L2134" i="1"/>
  <c r="M2134" i="1" s="1"/>
  <c r="N2134" i="1"/>
  <c r="O2134" i="1" s="1"/>
  <c r="J2135" i="1"/>
  <c r="K2135" i="1" s="1"/>
  <c r="L2135" i="1"/>
  <c r="M2135" i="1" s="1"/>
  <c r="N2135" i="1"/>
  <c r="O2135" i="1" s="1"/>
  <c r="J2136" i="1"/>
  <c r="K2136" i="1" s="1"/>
  <c r="L2136" i="1"/>
  <c r="M2136" i="1" s="1"/>
  <c r="N2136" i="1"/>
  <c r="O2136" i="1" s="1"/>
  <c r="J2137" i="1"/>
  <c r="K2137" i="1" s="1"/>
  <c r="L2137" i="1"/>
  <c r="M2137" i="1" s="1"/>
  <c r="N2137" i="1"/>
  <c r="O2137" i="1" s="1"/>
  <c r="J2138" i="1"/>
  <c r="K2138" i="1" s="1"/>
  <c r="L2138" i="1"/>
  <c r="M2138" i="1" s="1"/>
  <c r="N2138" i="1"/>
  <c r="O2138" i="1" s="1"/>
  <c r="J2139" i="1"/>
  <c r="K2139" i="1" s="1"/>
  <c r="L2139" i="1"/>
  <c r="M2139" i="1" s="1"/>
  <c r="N2139" i="1"/>
  <c r="O2139" i="1" s="1"/>
  <c r="J2140" i="1"/>
  <c r="K2140" i="1" s="1"/>
  <c r="L2140" i="1"/>
  <c r="M2140" i="1" s="1"/>
  <c r="N2140" i="1"/>
  <c r="O2140" i="1" s="1"/>
  <c r="J2141" i="1"/>
  <c r="K2141" i="1" s="1"/>
  <c r="L2141" i="1"/>
  <c r="M2141" i="1" s="1"/>
  <c r="N2141" i="1"/>
  <c r="O2141" i="1" s="1"/>
  <c r="J2142" i="1"/>
  <c r="K2142" i="1"/>
  <c r="L2142" i="1"/>
  <c r="M2142" i="1"/>
  <c r="N2142" i="1"/>
  <c r="O2142" i="1" s="1"/>
  <c r="J2143" i="1"/>
  <c r="K2143" i="1" s="1"/>
  <c r="L2143" i="1"/>
  <c r="M2143" i="1"/>
  <c r="N2143" i="1"/>
  <c r="O2143" i="1" s="1"/>
  <c r="J2144" i="1"/>
  <c r="K2144" i="1" s="1"/>
  <c r="L2144" i="1"/>
  <c r="M2144" i="1" s="1"/>
  <c r="N2144" i="1"/>
  <c r="O2144" i="1" s="1"/>
  <c r="J2145" i="1"/>
  <c r="K2145" i="1"/>
  <c r="L2145" i="1"/>
  <c r="M2145" i="1" s="1"/>
  <c r="N2145" i="1"/>
  <c r="O2145" i="1" s="1"/>
  <c r="J2146" i="1"/>
  <c r="K2146" i="1" s="1"/>
  <c r="L2146" i="1"/>
  <c r="M2146" i="1" s="1"/>
  <c r="N2146" i="1"/>
  <c r="O2146" i="1" s="1"/>
  <c r="J2147" i="1"/>
  <c r="K2147" i="1" s="1"/>
  <c r="L2147" i="1"/>
  <c r="M2147" i="1" s="1"/>
  <c r="N2147" i="1"/>
  <c r="O2147" i="1" s="1"/>
  <c r="J2148" i="1"/>
  <c r="K2148" i="1"/>
  <c r="L2148" i="1"/>
  <c r="M2148" i="1" s="1"/>
  <c r="N2148" i="1"/>
  <c r="O2148" i="1" s="1"/>
  <c r="J2149" i="1"/>
  <c r="K2149" i="1" s="1"/>
  <c r="L2149" i="1"/>
  <c r="M2149" i="1" s="1"/>
  <c r="N2149" i="1"/>
  <c r="O2149" i="1" s="1"/>
  <c r="J2150" i="1"/>
  <c r="K2150" i="1" s="1"/>
  <c r="L2150" i="1"/>
  <c r="M2150" i="1" s="1"/>
  <c r="N2150" i="1"/>
  <c r="O2150" i="1" s="1"/>
  <c r="J2151" i="1"/>
  <c r="K2151" i="1" s="1"/>
  <c r="L2151" i="1"/>
  <c r="M2151" i="1" s="1"/>
  <c r="N2151" i="1"/>
  <c r="O2151" i="1" s="1"/>
  <c r="J2152" i="1"/>
  <c r="K2152" i="1" s="1"/>
  <c r="L2152" i="1"/>
  <c r="M2152" i="1" s="1"/>
  <c r="N2152" i="1"/>
  <c r="O2152" i="1"/>
  <c r="J2153" i="1"/>
  <c r="K2153" i="1" s="1"/>
  <c r="L2153" i="1"/>
  <c r="M2153" i="1" s="1"/>
  <c r="N2153" i="1"/>
  <c r="O2153" i="1" s="1"/>
  <c r="J2154" i="1"/>
  <c r="K2154" i="1" s="1"/>
  <c r="L2154" i="1"/>
  <c r="M2154" i="1"/>
  <c r="N2154" i="1"/>
  <c r="O2154" i="1" s="1"/>
  <c r="J2155" i="1"/>
  <c r="K2155" i="1" s="1"/>
  <c r="L2155" i="1"/>
  <c r="M2155" i="1" s="1"/>
  <c r="N2155" i="1"/>
  <c r="O2155" i="1" s="1"/>
  <c r="J2156" i="1"/>
  <c r="K2156" i="1" s="1"/>
  <c r="L2156" i="1"/>
  <c r="M2156" i="1" s="1"/>
  <c r="N2156" i="1"/>
  <c r="O2156" i="1" s="1"/>
  <c r="J2157" i="1"/>
  <c r="K2157" i="1" s="1"/>
  <c r="L2157" i="1"/>
  <c r="M2157" i="1" s="1"/>
  <c r="N2157" i="1"/>
  <c r="O2157" i="1" s="1"/>
  <c r="J2158" i="1"/>
  <c r="K2158" i="1"/>
  <c r="L2158" i="1"/>
  <c r="M2158" i="1" s="1"/>
  <c r="N2158" i="1"/>
  <c r="O2158" i="1"/>
  <c r="J2159" i="1"/>
  <c r="K2159" i="1" s="1"/>
  <c r="L2159" i="1"/>
  <c r="M2159" i="1" s="1"/>
  <c r="N2159" i="1"/>
  <c r="O2159" i="1" s="1"/>
  <c r="J2160" i="1"/>
  <c r="K2160" i="1" s="1"/>
  <c r="L2160" i="1"/>
  <c r="M2160" i="1" s="1"/>
  <c r="N2160" i="1"/>
  <c r="O2160" i="1"/>
  <c r="J2161" i="1"/>
  <c r="K2161" i="1"/>
  <c r="L2161" i="1"/>
  <c r="M2161" i="1" s="1"/>
  <c r="N2161" i="1"/>
  <c r="O2161" i="1" s="1"/>
  <c r="J2162" i="1"/>
  <c r="K2162" i="1" s="1"/>
  <c r="L2162" i="1"/>
  <c r="M2162" i="1" s="1"/>
  <c r="N2162" i="1"/>
  <c r="O2162" i="1" s="1"/>
  <c r="J2163" i="1"/>
  <c r="K2163" i="1" s="1"/>
  <c r="L2163" i="1"/>
  <c r="M2163" i="1" s="1"/>
  <c r="N2163" i="1"/>
  <c r="O2163" i="1" s="1"/>
  <c r="J2164" i="1"/>
  <c r="K2164" i="1" s="1"/>
  <c r="L2164" i="1"/>
  <c r="M2164" i="1" s="1"/>
  <c r="N2164" i="1"/>
  <c r="O2164" i="1" s="1"/>
  <c r="J2165" i="1"/>
  <c r="K2165" i="1" s="1"/>
  <c r="L2165" i="1"/>
  <c r="M2165" i="1" s="1"/>
  <c r="N2165" i="1"/>
  <c r="O2165" i="1" s="1"/>
  <c r="J2166" i="1"/>
  <c r="K2166" i="1" s="1"/>
  <c r="L2166" i="1"/>
  <c r="M2166" i="1" s="1"/>
  <c r="N2166" i="1"/>
  <c r="O2166" i="1" s="1"/>
  <c r="J2167" i="1"/>
  <c r="K2167" i="1" s="1"/>
  <c r="L2167" i="1"/>
  <c r="M2167" i="1" s="1"/>
  <c r="N2167" i="1"/>
  <c r="O2167" i="1" s="1"/>
  <c r="J2168" i="1"/>
  <c r="K2168" i="1" s="1"/>
  <c r="L2168" i="1"/>
  <c r="M2168" i="1" s="1"/>
  <c r="N2168" i="1"/>
  <c r="O2168" i="1" s="1"/>
  <c r="J2169" i="1"/>
  <c r="K2169" i="1" s="1"/>
  <c r="L2169" i="1"/>
  <c r="M2169" i="1" s="1"/>
  <c r="N2169" i="1"/>
  <c r="O2169" i="1" s="1"/>
  <c r="J2170" i="1"/>
  <c r="K2170" i="1" s="1"/>
  <c r="L2170" i="1"/>
  <c r="M2170" i="1" s="1"/>
  <c r="N2170" i="1"/>
  <c r="O2170" i="1" s="1"/>
  <c r="J2171" i="1"/>
  <c r="K2171" i="1" s="1"/>
  <c r="L2171" i="1"/>
  <c r="M2171" i="1" s="1"/>
  <c r="N2171" i="1"/>
  <c r="O2171" i="1" s="1"/>
  <c r="J2172" i="1"/>
  <c r="K2172" i="1" s="1"/>
  <c r="L2172" i="1"/>
  <c r="M2172" i="1" s="1"/>
  <c r="N2172" i="1"/>
  <c r="O2172" i="1" s="1"/>
  <c r="J2173" i="1"/>
  <c r="K2173" i="1" s="1"/>
  <c r="L2173" i="1"/>
  <c r="M2173" i="1" s="1"/>
  <c r="N2173" i="1"/>
  <c r="O2173" i="1" s="1"/>
  <c r="J2174" i="1"/>
  <c r="K2174" i="1" s="1"/>
  <c r="L2174" i="1"/>
  <c r="M2174" i="1" s="1"/>
  <c r="N2174" i="1"/>
  <c r="O2174" i="1" s="1"/>
  <c r="J2175" i="1"/>
  <c r="K2175" i="1" s="1"/>
  <c r="L2175" i="1"/>
  <c r="M2175" i="1" s="1"/>
  <c r="N2175" i="1"/>
  <c r="O2175" i="1" s="1"/>
  <c r="J2176" i="1"/>
  <c r="K2176" i="1" s="1"/>
  <c r="L2176" i="1"/>
  <c r="M2176" i="1" s="1"/>
  <c r="N2176" i="1"/>
  <c r="O2176" i="1" s="1"/>
  <c r="J2177" i="1"/>
  <c r="K2177" i="1" s="1"/>
  <c r="L2177" i="1"/>
  <c r="M2177" i="1" s="1"/>
  <c r="N2177" i="1"/>
  <c r="O2177" i="1"/>
  <c r="J2178" i="1"/>
  <c r="K2178" i="1" s="1"/>
  <c r="L2178" i="1"/>
  <c r="M2178" i="1" s="1"/>
  <c r="N2178" i="1"/>
  <c r="O2178" i="1" s="1"/>
  <c r="J2179" i="1"/>
  <c r="K2179" i="1" s="1"/>
  <c r="L2179" i="1"/>
  <c r="M2179" i="1" s="1"/>
  <c r="N2179" i="1"/>
  <c r="O2179" i="1"/>
  <c r="J2180" i="1"/>
  <c r="K2180" i="1" s="1"/>
  <c r="L2180" i="1"/>
  <c r="M2180" i="1" s="1"/>
  <c r="N2180" i="1"/>
  <c r="O2180" i="1" s="1"/>
  <c r="J2181" i="1"/>
  <c r="K2181" i="1" s="1"/>
  <c r="L2181" i="1"/>
  <c r="M2181" i="1" s="1"/>
  <c r="N2181" i="1"/>
  <c r="O2181" i="1" s="1"/>
  <c r="J2182" i="1"/>
  <c r="K2182" i="1" s="1"/>
  <c r="L2182" i="1"/>
  <c r="M2182" i="1" s="1"/>
  <c r="N2182" i="1"/>
  <c r="O2182" i="1" s="1"/>
  <c r="J2183" i="1"/>
  <c r="K2183" i="1" s="1"/>
  <c r="L2183" i="1"/>
  <c r="M2183" i="1" s="1"/>
  <c r="N2183" i="1"/>
  <c r="O2183" i="1" s="1"/>
  <c r="J2184" i="1"/>
  <c r="K2184" i="1" s="1"/>
  <c r="L2184" i="1"/>
  <c r="M2184" i="1" s="1"/>
  <c r="N2184" i="1"/>
  <c r="O2184" i="1" s="1"/>
  <c r="J2185" i="1"/>
  <c r="K2185" i="1" s="1"/>
  <c r="L2185" i="1"/>
  <c r="M2185" i="1" s="1"/>
  <c r="N2185" i="1"/>
  <c r="O2185" i="1" s="1"/>
  <c r="J2186" i="1"/>
  <c r="K2186" i="1" s="1"/>
  <c r="L2186" i="1"/>
  <c r="M2186" i="1" s="1"/>
  <c r="N2186" i="1"/>
  <c r="O2186" i="1" s="1"/>
  <c r="J2187" i="1"/>
  <c r="K2187" i="1" s="1"/>
  <c r="L2187" i="1"/>
  <c r="M2187" i="1" s="1"/>
  <c r="N2187" i="1"/>
  <c r="O2187" i="1" s="1"/>
  <c r="J2188" i="1"/>
  <c r="K2188" i="1" s="1"/>
  <c r="L2188" i="1"/>
  <c r="M2188" i="1" s="1"/>
  <c r="N2188" i="1"/>
  <c r="O2188" i="1" s="1"/>
  <c r="J2189" i="1"/>
  <c r="K2189" i="1" s="1"/>
  <c r="L2189" i="1"/>
  <c r="M2189" i="1" s="1"/>
  <c r="N2189" i="1"/>
  <c r="O2189" i="1" s="1"/>
  <c r="J2190" i="1"/>
  <c r="K2190" i="1" s="1"/>
  <c r="L2190" i="1"/>
  <c r="M2190" i="1" s="1"/>
  <c r="N2190" i="1"/>
  <c r="O2190" i="1" s="1"/>
  <c r="J2191" i="1"/>
  <c r="K2191" i="1"/>
  <c r="L2191" i="1"/>
  <c r="M2191" i="1" s="1"/>
  <c r="N2191" i="1"/>
  <c r="O2191" i="1" s="1"/>
  <c r="J2192" i="1"/>
  <c r="K2192" i="1" s="1"/>
  <c r="L2192" i="1"/>
  <c r="M2192" i="1" s="1"/>
  <c r="N2192" i="1"/>
  <c r="O2192" i="1" s="1"/>
  <c r="J2193" i="1"/>
  <c r="K2193" i="1" s="1"/>
  <c r="L2193" i="1"/>
  <c r="M2193" i="1" s="1"/>
  <c r="N2193" i="1"/>
  <c r="O2193" i="1" s="1"/>
  <c r="J2194" i="1"/>
  <c r="K2194" i="1" s="1"/>
  <c r="L2194" i="1"/>
  <c r="M2194" i="1" s="1"/>
  <c r="N2194" i="1"/>
  <c r="O2194" i="1" s="1"/>
  <c r="J2195" i="1"/>
  <c r="K2195" i="1" s="1"/>
  <c r="L2195" i="1"/>
  <c r="M2195" i="1" s="1"/>
  <c r="N2195" i="1"/>
  <c r="O2195" i="1" s="1"/>
  <c r="J2196" i="1"/>
  <c r="K2196" i="1" s="1"/>
  <c r="L2196" i="1"/>
  <c r="M2196" i="1" s="1"/>
  <c r="N2196" i="1"/>
  <c r="O2196" i="1" s="1"/>
  <c r="J2197" i="1"/>
  <c r="K2197" i="1" s="1"/>
  <c r="L2197" i="1"/>
  <c r="M2197" i="1" s="1"/>
  <c r="N2197" i="1"/>
  <c r="O2197" i="1" s="1"/>
  <c r="J2198" i="1"/>
  <c r="K2198" i="1" s="1"/>
  <c r="L2198" i="1"/>
  <c r="M2198" i="1" s="1"/>
  <c r="N2198" i="1"/>
  <c r="O2198" i="1" s="1"/>
  <c r="J2199" i="1"/>
  <c r="K2199" i="1" s="1"/>
  <c r="L2199" i="1"/>
  <c r="M2199" i="1" s="1"/>
  <c r="N2199" i="1"/>
  <c r="O2199" i="1" s="1"/>
  <c r="J2200" i="1"/>
  <c r="K2200" i="1" s="1"/>
  <c r="L2200" i="1"/>
  <c r="M2200" i="1" s="1"/>
  <c r="N2200" i="1"/>
  <c r="O2200" i="1" s="1"/>
  <c r="J2201" i="1"/>
  <c r="K2201" i="1" s="1"/>
  <c r="L2201" i="1"/>
  <c r="M2201" i="1" s="1"/>
  <c r="N2201" i="1"/>
  <c r="O2201" i="1"/>
  <c r="J2202" i="1"/>
  <c r="K2202" i="1" s="1"/>
  <c r="L2202" i="1"/>
  <c r="M2202" i="1" s="1"/>
  <c r="N2202" i="1"/>
  <c r="O2202" i="1" s="1"/>
  <c r="J2203" i="1"/>
  <c r="K2203" i="1" s="1"/>
  <c r="L2203" i="1"/>
  <c r="M2203" i="1" s="1"/>
  <c r="N2203" i="1"/>
  <c r="O2203" i="1" s="1"/>
  <c r="J2204" i="1"/>
  <c r="K2204" i="1" s="1"/>
  <c r="L2204" i="1"/>
  <c r="M2204" i="1" s="1"/>
  <c r="N2204" i="1"/>
  <c r="O2204" i="1" s="1"/>
  <c r="J2205" i="1"/>
  <c r="K2205" i="1" s="1"/>
  <c r="L2205" i="1"/>
  <c r="M2205" i="1" s="1"/>
  <c r="N2205" i="1"/>
  <c r="O2205" i="1" s="1"/>
  <c r="J2206" i="1"/>
  <c r="K2206" i="1" s="1"/>
  <c r="L2206" i="1"/>
  <c r="M2206" i="1" s="1"/>
  <c r="N2206" i="1"/>
  <c r="O2206" i="1" s="1"/>
  <c r="J2207" i="1"/>
  <c r="K2207" i="1" s="1"/>
  <c r="L2207" i="1"/>
  <c r="M2207" i="1" s="1"/>
  <c r="N2207" i="1"/>
  <c r="O2207" i="1" s="1"/>
  <c r="J2208" i="1"/>
  <c r="K2208" i="1" s="1"/>
  <c r="L2208" i="1"/>
  <c r="M2208" i="1" s="1"/>
  <c r="N2208" i="1"/>
  <c r="O2208" i="1" s="1"/>
  <c r="J2209" i="1"/>
  <c r="K2209" i="1" s="1"/>
  <c r="L2209" i="1"/>
  <c r="M2209" i="1" s="1"/>
  <c r="N2209" i="1"/>
  <c r="O2209" i="1" s="1"/>
  <c r="J2210" i="1"/>
  <c r="K2210" i="1" s="1"/>
  <c r="L2210" i="1"/>
  <c r="M2210" i="1" s="1"/>
  <c r="N2210" i="1"/>
  <c r="O2210" i="1" s="1"/>
  <c r="J2211" i="1"/>
  <c r="K2211" i="1"/>
  <c r="L2211" i="1"/>
  <c r="M2211" i="1" s="1"/>
  <c r="N2211" i="1"/>
  <c r="O2211" i="1" s="1"/>
  <c r="J2212" i="1"/>
  <c r="K2212" i="1" s="1"/>
  <c r="L2212" i="1"/>
  <c r="M2212" i="1" s="1"/>
  <c r="N2212" i="1"/>
  <c r="O2212" i="1" s="1"/>
  <c r="J2213" i="1"/>
  <c r="K2213" i="1" s="1"/>
  <c r="L2213" i="1"/>
  <c r="M2213" i="1" s="1"/>
  <c r="N2213" i="1"/>
  <c r="O2213" i="1" s="1"/>
  <c r="J2214" i="1"/>
  <c r="K2214" i="1" s="1"/>
  <c r="L2214" i="1"/>
  <c r="M2214" i="1" s="1"/>
  <c r="N2214" i="1"/>
  <c r="O2214" i="1" s="1"/>
  <c r="J2215" i="1"/>
  <c r="K2215" i="1" s="1"/>
  <c r="L2215" i="1"/>
  <c r="M2215" i="1"/>
  <c r="N2215" i="1"/>
  <c r="O2215" i="1"/>
  <c r="J2216" i="1"/>
  <c r="K2216" i="1" s="1"/>
  <c r="L2216" i="1"/>
  <c r="M2216" i="1" s="1"/>
  <c r="N2216" i="1"/>
  <c r="O2216" i="1" s="1"/>
  <c r="J2217" i="1"/>
  <c r="K2217" i="1" s="1"/>
  <c r="L2217" i="1"/>
  <c r="M2217" i="1" s="1"/>
  <c r="N2217" i="1"/>
  <c r="O2217" i="1"/>
  <c r="J2218" i="1"/>
  <c r="K2218" i="1" s="1"/>
  <c r="L2218" i="1"/>
  <c r="M2218" i="1" s="1"/>
  <c r="N2218" i="1"/>
  <c r="O2218" i="1" s="1"/>
  <c r="J2219" i="1"/>
  <c r="K2219" i="1" s="1"/>
  <c r="L2219" i="1"/>
  <c r="M2219" i="1" s="1"/>
  <c r="N2219" i="1"/>
  <c r="O2219" i="1" s="1"/>
  <c r="J2220" i="1"/>
  <c r="K2220" i="1" s="1"/>
  <c r="L2220" i="1"/>
  <c r="M2220" i="1" s="1"/>
  <c r="N2220" i="1"/>
  <c r="O2220" i="1"/>
  <c r="J2221" i="1"/>
  <c r="K2221" i="1" s="1"/>
  <c r="L2221" i="1"/>
  <c r="M2221" i="1" s="1"/>
  <c r="N2221" i="1"/>
  <c r="O2221" i="1" s="1"/>
  <c r="J2222" i="1"/>
  <c r="K2222" i="1" s="1"/>
  <c r="L2222" i="1"/>
  <c r="M2222" i="1" s="1"/>
  <c r="N2222" i="1"/>
  <c r="O2222" i="1" s="1"/>
  <c r="J2223" i="1"/>
  <c r="K2223" i="1" s="1"/>
  <c r="L2223" i="1"/>
  <c r="M2223" i="1" s="1"/>
  <c r="N2223" i="1"/>
  <c r="O2223" i="1" s="1"/>
  <c r="J2224" i="1"/>
  <c r="K2224" i="1" s="1"/>
  <c r="L2224" i="1"/>
  <c r="M2224" i="1" s="1"/>
  <c r="N2224" i="1"/>
  <c r="O2224" i="1" s="1"/>
  <c r="J2225" i="1"/>
  <c r="K2225" i="1" s="1"/>
  <c r="L2225" i="1"/>
  <c r="M2225" i="1" s="1"/>
  <c r="N2225" i="1"/>
  <c r="O2225" i="1" s="1"/>
  <c r="J2226" i="1"/>
  <c r="K2226" i="1" s="1"/>
  <c r="L2226" i="1"/>
  <c r="M2226" i="1" s="1"/>
  <c r="N2226" i="1"/>
  <c r="O2226" i="1" s="1"/>
  <c r="J2227" i="1"/>
  <c r="K2227" i="1" s="1"/>
  <c r="L2227" i="1"/>
  <c r="M2227" i="1" s="1"/>
  <c r="N2227" i="1"/>
  <c r="O2227" i="1" s="1"/>
  <c r="J2228" i="1"/>
  <c r="K2228" i="1" s="1"/>
  <c r="L2228" i="1"/>
  <c r="M2228" i="1" s="1"/>
  <c r="N2228" i="1"/>
  <c r="O2228" i="1"/>
  <c r="J2229" i="1"/>
  <c r="K2229" i="1" s="1"/>
  <c r="L2229" i="1"/>
  <c r="M2229" i="1" s="1"/>
  <c r="N2229" i="1"/>
  <c r="O2229" i="1" s="1"/>
  <c r="J2230" i="1"/>
  <c r="K2230" i="1" s="1"/>
  <c r="L2230" i="1"/>
  <c r="M2230" i="1" s="1"/>
  <c r="N2230" i="1"/>
  <c r="O2230" i="1" s="1"/>
  <c r="J2231" i="1"/>
  <c r="K2231" i="1" s="1"/>
  <c r="L2231" i="1"/>
  <c r="M2231" i="1" s="1"/>
  <c r="N2231" i="1"/>
  <c r="O2231" i="1" s="1"/>
  <c r="J2232" i="1"/>
  <c r="K2232" i="1" s="1"/>
  <c r="L2232" i="1"/>
  <c r="M2232" i="1" s="1"/>
  <c r="N2232" i="1"/>
  <c r="O2232" i="1"/>
  <c r="J2233" i="1"/>
  <c r="K2233" i="1" s="1"/>
  <c r="L2233" i="1"/>
  <c r="M2233" i="1" s="1"/>
  <c r="N2233" i="1"/>
  <c r="O2233" i="1" s="1"/>
  <c r="J2234" i="1"/>
  <c r="K2234" i="1" s="1"/>
  <c r="L2234" i="1"/>
  <c r="M2234" i="1" s="1"/>
  <c r="N2234" i="1"/>
  <c r="O2234" i="1" s="1"/>
  <c r="J2235" i="1"/>
  <c r="K2235" i="1" s="1"/>
  <c r="L2235" i="1"/>
  <c r="M2235" i="1" s="1"/>
  <c r="N2235" i="1"/>
  <c r="O2235" i="1" s="1"/>
  <c r="J2236" i="1"/>
  <c r="K2236" i="1" s="1"/>
  <c r="L2236" i="1"/>
  <c r="M2236" i="1" s="1"/>
  <c r="N2236" i="1"/>
  <c r="O2236" i="1" s="1"/>
  <c r="J2237" i="1"/>
  <c r="K2237" i="1" s="1"/>
  <c r="L2237" i="1"/>
  <c r="M2237" i="1" s="1"/>
  <c r="N2237" i="1"/>
  <c r="O2237" i="1" s="1"/>
  <c r="J2238" i="1"/>
  <c r="K2238" i="1" s="1"/>
  <c r="L2238" i="1"/>
  <c r="M2238" i="1" s="1"/>
  <c r="N2238" i="1"/>
  <c r="O2238" i="1" s="1"/>
  <c r="J2239" i="1"/>
  <c r="K2239" i="1" s="1"/>
  <c r="L2239" i="1"/>
  <c r="M2239" i="1" s="1"/>
  <c r="N2239" i="1"/>
  <c r="O2239" i="1" s="1"/>
  <c r="J2240" i="1"/>
  <c r="K2240" i="1" s="1"/>
  <c r="L2240" i="1"/>
  <c r="M2240" i="1" s="1"/>
  <c r="N2240" i="1"/>
  <c r="O2240" i="1" s="1"/>
  <c r="J2241" i="1"/>
  <c r="K2241" i="1" s="1"/>
  <c r="L2241" i="1"/>
  <c r="M2241" i="1" s="1"/>
  <c r="N2241" i="1"/>
  <c r="O2241" i="1" s="1"/>
  <c r="J2242" i="1"/>
  <c r="K2242" i="1" s="1"/>
  <c r="L2242" i="1"/>
  <c r="M2242" i="1" s="1"/>
  <c r="N2242" i="1"/>
  <c r="O2242" i="1" s="1"/>
  <c r="J2243" i="1"/>
  <c r="K2243" i="1" s="1"/>
  <c r="L2243" i="1"/>
  <c r="M2243" i="1" s="1"/>
  <c r="N2243" i="1"/>
  <c r="O2243" i="1" s="1"/>
  <c r="J2244" i="1"/>
  <c r="K2244" i="1" s="1"/>
  <c r="L2244" i="1"/>
  <c r="M2244" i="1" s="1"/>
  <c r="N2244" i="1"/>
  <c r="O2244" i="1" s="1"/>
  <c r="J2245" i="1"/>
  <c r="K2245" i="1" s="1"/>
  <c r="L2245" i="1"/>
  <c r="M2245" i="1" s="1"/>
  <c r="N2245" i="1"/>
  <c r="O2245" i="1" s="1"/>
  <c r="J2246" i="1"/>
  <c r="K2246" i="1" s="1"/>
  <c r="L2246" i="1"/>
  <c r="M2246" i="1" s="1"/>
  <c r="N2246" i="1"/>
  <c r="O2246" i="1"/>
  <c r="J2247" i="1"/>
  <c r="K2247" i="1" s="1"/>
  <c r="L2247" i="1"/>
  <c r="M2247" i="1" s="1"/>
  <c r="N2247" i="1"/>
  <c r="O2247" i="1" s="1"/>
  <c r="J2248" i="1"/>
  <c r="K2248" i="1" s="1"/>
  <c r="L2248" i="1"/>
  <c r="M2248" i="1" s="1"/>
  <c r="N2248" i="1"/>
  <c r="O2248" i="1" s="1"/>
  <c r="J2249" i="1"/>
  <c r="K2249" i="1" s="1"/>
  <c r="L2249" i="1"/>
  <c r="M2249" i="1" s="1"/>
  <c r="N2249" i="1"/>
  <c r="O2249" i="1" s="1"/>
  <c r="J2250" i="1"/>
  <c r="K2250" i="1" s="1"/>
  <c r="L2250" i="1"/>
  <c r="M2250" i="1" s="1"/>
  <c r="N2250" i="1"/>
  <c r="O2250" i="1" s="1"/>
  <c r="J2251" i="1"/>
  <c r="K2251" i="1" s="1"/>
  <c r="L2251" i="1"/>
  <c r="M2251" i="1" s="1"/>
  <c r="N2251" i="1"/>
  <c r="O2251" i="1" s="1"/>
  <c r="J2252" i="1"/>
  <c r="K2252" i="1" s="1"/>
  <c r="L2252" i="1"/>
  <c r="M2252" i="1" s="1"/>
  <c r="N2252" i="1"/>
  <c r="O2252" i="1" s="1"/>
  <c r="J2253" i="1"/>
  <c r="K2253" i="1" s="1"/>
  <c r="L2253" i="1"/>
  <c r="M2253" i="1" s="1"/>
  <c r="N2253" i="1"/>
  <c r="O2253" i="1" s="1"/>
  <c r="J2254" i="1"/>
  <c r="K2254" i="1" s="1"/>
  <c r="L2254" i="1"/>
  <c r="M2254" i="1" s="1"/>
  <c r="N2254" i="1"/>
  <c r="O2254" i="1" s="1"/>
  <c r="J2255" i="1"/>
  <c r="K2255" i="1" s="1"/>
  <c r="L2255" i="1"/>
  <c r="M2255" i="1" s="1"/>
  <c r="N2255" i="1"/>
  <c r="O2255" i="1" s="1"/>
  <c r="J2256" i="1"/>
  <c r="K2256" i="1" s="1"/>
  <c r="L2256" i="1"/>
  <c r="M2256" i="1" s="1"/>
  <c r="N2256" i="1"/>
  <c r="O2256" i="1" s="1"/>
  <c r="J2257" i="1"/>
  <c r="K2257" i="1" s="1"/>
  <c r="L2257" i="1"/>
  <c r="M2257" i="1" s="1"/>
  <c r="N2257" i="1"/>
  <c r="O2257" i="1" s="1"/>
  <c r="J2258" i="1"/>
  <c r="K2258" i="1" s="1"/>
  <c r="L2258" i="1"/>
  <c r="M2258" i="1" s="1"/>
  <c r="N2258" i="1"/>
  <c r="O2258" i="1" s="1"/>
  <c r="J2259" i="1"/>
  <c r="K2259" i="1" s="1"/>
  <c r="L2259" i="1"/>
  <c r="M2259" i="1" s="1"/>
  <c r="N2259" i="1"/>
  <c r="O2259" i="1" s="1"/>
  <c r="J2260" i="1"/>
  <c r="K2260" i="1" s="1"/>
  <c r="L2260" i="1"/>
  <c r="M2260" i="1" s="1"/>
  <c r="N2260" i="1"/>
  <c r="O2260" i="1" s="1"/>
  <c r="J2261" i="1"/>
  <c r="K2261" i="1" s="1"/>
  <c r="L2261" i="1"/>
  <c r="M2261" i="1" s="1"/>
  <c r="N2261" i="1"/>
  <c r="O2261" i="1" s="1"/>
  <c r="J2262" i="1"/>
  <c r="K2262" i="1" s="1"/>
  <c r="L2262" i="1"/>
  <c r="M2262" i="1" s="1"/>
  <c r="N2262" i="1"/>
  <c r="O2262" i="1" s="1"/>
  <c r="J2263" i="1"/>
  <c r="K2263" i="1" s="1"/>
  <c r="L2263" i="1"/>
  <c r="M2263" i="1" s="1"/>
  <c r="N2263" i="1"/>
  <c r="O2263" i="1" s="1"/>
  <c r="J2264" i="1"/>
  <c r="K2264" i="1" s="1"/>
  <c r="L2264" i="1"/>
  <c r="M2264" i="1" s="1"/>
  <c r="N2264" i="1"/>
  <c r="O2264" i="1" s="1"/>
  <c r="J2265" i="1"/>
  <c r="K2265" i="1" s="1"/>
  <c r="L2265" i="1"/>
  <c r="M2265" i="1" s="1"/>
  <c r="N2265" i="1"/>
  <c r="O2265" i="1" s="1"/>
  <c r="J2266" i="1"/>
  <c r="K2266" i="1" s="1"/>
  <c r="L2266" i="1"/>
  <c r="M2266" i="1" s="1"/>
  <c r="N2266" i="1"/>
  <c r="O2266" i="1" s="1"/>
  <c r="J2267" i="1"/>
  <c r="K2267" i="1"/>
  <c r="L2267" i="1"/>
  <c r="M2267" i="1" s="1"/>
  <c r="N2267" i="1"/>
  <c r="O2267" i="1" s="1"/>
  <c r="J2268" i="1"/>
  <c r="K2268" i="1" s="1"/>
  <c r="L2268" i="1"/>
  <c r="M2268" i="1" s="1"/>
  <c r="N2268" i="1"/>
  <c r="O2268" i="1" s="1"/>
  <c r="J2269" i="1"/>
  <c r="K2269" i="1" s="1"/>
  <c r="L2269" i="1"/>
  <c r="M2269" i="1" s="1"/>
  <c r="N2269" i="1"/>
  <c r="O2269" i="1" s="1"/>
  <c r="J2270" i="1"/>
  <c r="K2270" i="1" s="1"/>
  <c r="L2270" i="1"/>
  <c r="M2270" i="1" s="1"/>
  <c r="N2270" i="1"/>
  <c r="O2270" i="1"/>
  <c r="J2271" i="1"/>
  <c r="K2271" i="1"/>
  <c r="L2271" i="1"/>
  <c r="M2271" i="1" s="1"/>
  <c r="N2271" i="1"/>
  <c r="O2271" i="1" s="1"/>
  <c r="J2272" i="1"/>
  <c r="K2272" i="1" s="1"/>
  <c r="L2272" i="1"/>
  <c r="M2272" i="1" s="1"/>
  <c r="N2272" i="1"/>
  <c r="O2272" i="1" s="1"/>
  <c r="J2273" i="1"/>
  <c r="K2273" i="1" s="1"/>
  <c r="L2273" i="1"/>
  <c r="M2273" i="1" s="1"/>
  <c r="N2273" i="1"/>
  <c r="O2273" i="1" s="1"/>
  <c r="J2274" i="1"/>
  <c r="K2274" i="1"/>
  <c r="L2274" i="1"/>
  <c r="M2274" i="1" s="1"/>
  <c r="N2274" i="1"/>
  <c r="O2274" i="1" s="1"/>
  <c r="J2275" i="1"/>
  <c r="K2275" i="1" s="1"/>
  <c r="L2275" i="1"/>
  <c r="M2275" i="1" s="1"/>
  <c r="N2275" i="1"/>
  <c r="O2275" i="1" s="1"/>
  <c r="J2276" i="1"/>
  <c r="K2276" i="1" s="1"/>
  <c r="L2276" i="1"/>
  <c r="M2276" i="1" s="1"/>
  <c r="N2276" i="1"/>
  <c r="O2276" i="1" s="1"/>
  <c r="J2277" i="1"/>
  <c r="K2277" i="1" s="1"/>
  <c r="L2277" i="1"/>
  <c r="M2277" i="1" s="1"/>
  <c r="N2277" i="1"/>
  <c r="O2277" i="1" s="1"/>
  <c r="J2278" i="1"/>
  <c r="K2278" i="1" s="1"/>
  <c r="L2278" i="1"/>
  <c r="M2278" i="1" s="1"/>
  <c r="N2278" i="1"/>
  <c r="O2278" i="1" s="1"/>
  <c r="J2279" i="1"/>
  <c r="K2279" i="1" s="1"/>
  <c r="L2279" i="1"/>
  <c r="M2279" i="1" s="1"/>
  <c r="N2279" i="1"/>
  <c r="O2279" i="1" s="1"/>
  <c r="J2280" i="1"/>
  <c r="K2280" i="1" s="1"/>
  <c r="L2280" i="1"/>
  <c r="M2280" i="1"/>
  <c r="N2280" i="1"/>
  <c r="O2280" i="1" s="1"/>
  <c r="J2281" i="1"/>
  <c r="K2281" i="1" s="1"/>
  <c r="L2281" i="1"/>
  <c r="M2281" i="1" s="1"/>
  <c r="N2281" i="1"/>
  <c r="O2281" i="1" s="1"/>
  <c r="J2282" i="1"/>
  <c r="K2282" i="1" s="1"/>
  <c r="L2282" i="1"/>
  <c r="M2282" i="1" s="1"/>
  <c r="N2282" i="1"/>
  <c r="O2282" i="1" s="1"/>
  <c r="J2283" i="1"/>
  <c r="K2283" i="1" s="1"/>
  <c r="L2283" i="1"/>
  <c r="M2283" i="1" s="1"/>
  <c r="N2283" i="1"/>
  <c r="O2283" i="1" s="1"/>
  <c r="J2284" i="1"/>
  <c r="K2284" i="1" s="1"/>
  <c r="L2284" i="1"/>
  <c r="M2284" i="1" s="1"/>
  <c r="N2284" i="1"/>
  <c r="O2284" i="1" s="1"/>
  <c r="J2285" i="1"/>
  <c r="K2285" i="1" s="1"/>
  <c r="L2285" i="1"/>
  <c r="M2285" i="1"/>
  <c r="N2285" i="1"/>
  <c r="O2285" i="1" s="1"/>
  <c r="J2286" i="1"/>
  <c r="K2286" i="1" s="1"/>
  <c r="L2286" i="1"/>
  <c r="M2286" i="1" s="1"/>
  <c r="N2286" i="1"/>
  <c r="O2286" i="1" s="1"/>
  <c r="J2287" i="1"/>
  <c r="K2287" i="1" s="1"/>
  <c r="L2287" i="1"/>
  <c r="M2287" i="1" s="1"/>
  <c r="N2287" i="1"/>
  <c r="O2287" i="1" s="1"/>
  <c r="J2288" i="1"/>
  <c r="K2288" i="1" s="1"/>
  <c r="L2288" i="1"/>
  <c r="M2288" i="1"/>
  <c r="N2288" i="1"/>
  <c r="O2288" i="1" s="1"/>
  <c r="J2289" i="1"/>
  <c r="K2289" i="1" s="1"/>
  <c r="L2289" i="1"/>
  <c r="M2289" i="1" s="1"/>
  <c r="N2289" i="1"/>
  <c r="O2289" i="1" s="1"/>
  <c r="J2290" i="1"/>
  <c r="K2290" i="1" s="1"/>
  <c r="L2290" i="1"/>
  <c r="M2290" i="1" s="1"/>
  <c r="N2290" i="1"/>
  <c r="O2290" i="1" s="1"/>
  <c r="J2291" i="1"/>
  <c r="K2291" i="1" s="1"/>
  <c r="L2291" i="1"/>
  <c r="M2291" i="1" s="1"/>
  <c r="N2291" i="1"/>
  <c r="O2291" i="1" s="1"/>
  <c r="J2292" i="1"/>
  <c r="K2292" i="1" s="1"/>
  <c r="L2292" i="1"/>
  <c r="M2292" i="1" s="1"/>
  <c r="N2292" i="1"/>
  <c r="O2292" i="1" s="1"/>
  <c r="J2293" i="1"/>
  <c r="K2293" i="1" s="1"/>
  <c r="L2293" i="1"/>
  <c r="M2293" i="1" s="1"/>
  <c r="N2293" i="1"/>
  <c r="O2293" i="1" s="1"/>
  <c r="J2294" i="1"/>
  <c r="K2294" i="1" s="1"/>
  <c r="L2294" i="1"/>
  <c r="M2294" i="1" s="1"/>
  <c r="N2294" i="1"/>
  <c r="O2294" i="1" s="1"/>
  <c r="J2295" i="1"/>
  <c r="K2295" i="1" s="1"/>
  <c r="L2295" i="1"/>
  <c r="M2295" i="1" s="1"/>
  <c r="N2295" i="1"/>
  <c r="O2295" i="1" s="1"/>
  <c r="J2296" i="1"/>
  <c r="K2296" i="1" s="1"/>
  <c r="L2296" i="1"/>
  <c r="M2296" i="1" s="1"/>
  <c r="N2296" i="1"/>
  <c r="O2296" i="1" s="1"/>
  <c r="J2297" i="1"/>
  <c r="K2297" i="1" s="1"/>
  <c r="L2297" i="1"/>
  <c r="M2297" i="1" s="1"/>
  <c r="N2297" i="1"/>
  <c r="O2297" i="1" s="1"/>
  <c r="J2298" i="1"/>
  <c r="K2298" i="1" s="1"/>
  <c r="L2298" i="1"/>
  <c r="M2298" i="1" s="1"/>
  <c r="N2298" i="1"/>
  <c r="O2298" i="1" s="1"/>
  <c r="J2299" i="1"/>
  <c r="K2299" i="1" s="1"/>
  <c r="L2299" i="1"/>
  <c r="M2299" i="1"/>
  <c r="N2299" i="1"/>
  <c r="O2299" i="1" s="1"/>
  <c r="J2300" i="1"/>
  <c r="K2300" i="1" s="1"/>
  <c r="L2300" i="1"/>
  <c r="M2300" i="1" s="1"/>
  <c r="N2300" i="1"/>
  <c r="O2300" i="1" s="1"/>
  <c r="J2301" i="1"/>
  <c r="K2301" i="1" s="1"/>
  <c r="L2301" i="1"/>
  <c r="M2301" i="1" s="1"/>
  <c r="N2301" i="1"/>
  <c r="O2301" i="1" s="1"/>
  <c r="J2302" i="1"/>
  <c r="K2302" i="1" s="1"/>
  <c r="L2302" i="1"/>
  <c r="M2302" i="1" s="1"/>
  <c r="N2302" i="1"/>
  <c r="O2302" i="1" s="1"/>
  <c r="J2303" i="1"/>
  <c r="K2303" i="1" s="1"/>
  <c r="L2303" i="1"/>
  <c r="M2303" i="1" s="1"/>
  <c r="N2303" i="1"/>
  <c r="O2303" i="1" s="1"/>
  <c r="J2304" i="1"/>
  <c r="K2304" i="1" s="1"/>
  <c r="L2304" i="1"/>
  <c r="M2304" i="1" s="1"/>
  <c r="N2304" i="1"/>
  <c r="O2304" i="1" s="1"/>
  <c r="J2305" i="1"/>
  <c r="K2305" i="1" s="1"/>
  <c r="L2305" i="1"/>
  <c r="M2305" i="1" s="1"/>
  <c r="N2305" i="1"/>
  <c r="O2305" i="1" s="1"/>
  <c r="J2306" i="1"/>
  <c r="K2306" i="1" s="1"/>
  <c r="L2306" i="1"/>
  <c r="M2306" i="1" s="1"/>
  <c r="N2306" i="1"/>
  <c r="O2306" i="1" s="1"/>
  <c r="J2307" i="1"/>
  <c r="K2307" i="1" s="1"/>
  <c r="L2307" i="1"/>
  <c r="M2307" i="1" s="1"/>
  <c r="N2307" i="1"/>
  <c r="O2307" i="1" s="1"/>
  <c r="J2308" i="1"/>
  <c r="K2308" i="1" s="1"/>
  <c r="L2308" i="1"/>
  <c r="M2308" i="1" s="1"/>
  <c r="N2308" i="1"/>
  <c r="O2308" i="1" s="1"/>
  <c r="J2309" i="1"/>
  <c r="K2309" i="1" s="1"/>
  <c r="L2309" i="1"/>
  <c r="M2309" i="1" s="1"/>
  <c r="N2309" i="1"/>
  <c r="O2309" i="1" s="1"/>
  <c r="J2310" i="1"/>
  <c r="K2310" i="1" s="1"/>
  <c r="L2310" i="1"/>
  <c r="M2310" i="1" s="1"/>
  <c r="N2310" i="1"/>
  <c r="O2310" i="1" s="1"/>
  <c r="J2311" i="1"/>
  <c r="K2311" i="1" s="1"/>
  <c r="L2311" i="1"/>
  <c r="M2311" i="1" s="1"/>
  <c r="N2311" i="1"/>
  <c r="O2311" i="1"/>
  <c r="J2312" i="1"/>
  <c r="K2312" i="1" s="1"/>
  <c r="L2312" i="1"/>
  <c r="M2312" i="1" s="1"/>
  <c r="N2312" i="1"/>
  <c r="O2312" i="1" s="1"/>
  <c r="J2313" i="1"/>
  <c r="K2313" i="1" s="1"/>
  <c r="L2313" i="1"/>
  <c r="M2313" i="1" s="1"/>
  <c r="N2313" i="1"/>
  <c r="O2313" i="1" s="1"/>
  <c r="J2314" i="1"/>
  <c r="K2314" i="1"/>
  <c r="L2314" i="1"/>
  <c r="M2314" i="1" s="1"/>
  <c r="N2314" i="1"/>
  <c r="O2314" i="1" s="1"/>
  <c r="J2315" i="1"/>
  <c r="K2315" i="1" s="1"/>
  <c r="L2315" i="1"/>
  <c r="M2315" i="1" s="1"/>
  <c r="N2315" i="1"/>
  <c r="O2315" i="1" s="1"/>
  <c r="J2316" i="1"/>
  <c r="K2316" i="1" s="1"/>
  <c r="L2316" i="1"/>
  <c r="M2316" i="1" s="1"/>
  <c r="N2316" i="1"/>
  <c r="O2316" i="1" s="1"/>
  <c r="J2317" i="1"/>
  <c r="K2317" i="1" s="1"/>
  <c r="L2317" i="1"/>
  <c r="M2317" i="1" s="1"/>
  <c r="N2317" i="1"/>
  <c r="O2317" i="1" s="1"/>
  <c r="J2318" i="1"/>
  <c r="K2318" i="1" s="1"/>
  <c r="L2318" i="1"/>
  <c r="M2318" i="1"/>
  <c r="N2318" i="1"/>
  <c r="O2318" i="1" s="1"/>
  <c r="J2319" i="1"/>
  <c r="K2319" i="1" s="1"/>
  <c r="L2319" i="1"/>
  <c r="M2319" i="1" s="1"/>
  <c r="N2319" i="1"/>
  <c r="O2319" i="1" s="1"/>
  <c r="J2320" i="1"/>
  <c r="K2320" i="1" s="1"/>
  <c r="L2320" i="1"/>
  <c r="M2320" i="1"/>
  <c r="N2320" i="1"/>
  <c r="O2320" i="1"/>
  <c r="J2321" i="1"/>
  <c r="K2321" i="1" s="1"/>
  <c r="L2321" i="1"/>
  <c r="M2321" i="1" s="1"/>
  <c r="N2321" i="1"/>
  <c r="O2321" i="1" s="1"/>
  <c r="J2322" i="1"/>
  <c r="K2322" i="1" s="1"/>
  <c r="L2322" i="1"/>
  <c r="M2322" i="1" s="1"/>
  <c r="N2322" i="1"/>
  <c r="O2322" i="1" s="1"/>
  <c r="J2323" i="1"/>
  <c r="K2323" i="1" s="1"/>
  <c r="L2323" i="1"/>
  <c r="M2323" i="1" s="1"/>
  <c r="N2323" i="1"/>
  <c r="O2323" i="1" s="1"/>
  <c r="J2324" i="1"/>
  <c r="K2324" i="1" s="1"/>
  <c r="L2324" i="1"/>
  <c r="M2324" i="1" s="1"/>
  <c r="N2324" i="1"/>
  <c r="O2324" i="1" s="1"/>
  <c r="J2325" i="1"/>
  <c r="K2325" i="1" s="1"/>
  <c r="L2325" i="1"/>
  <c r="M2325" i="1" s="1"/>
  <c r="N2325" i="1"/>
  <c r="O2325" i="1" s="1"/>
  <c r="J2326" i="1"/>
  <c r="K2326" i="1" s="1"/>
  <c r="L2326" i="1"/>
  <c r="M2326" i="1" s="1"/>
  <c r="N2326" i="1"/>
  <c r="O2326" i="1" s="1"/>
  <c r="J2327" i="1"/>
  <c r="K2327" i="1" s="1"/>
  <c r="L2327" i="1"/>
  <c r="M2327" i="1" s="1"/>
  <c r="N2327" i="1"/>
  <c r="O2327" i="1" s="1"/>
  <c r="J2328" i="1"/>
  <c r="K2328" i="1" s="1"/>
  <c r="L2328" i="1"/>
  <c r="M2328" i="1"/>
  <c r="N2328" i="1"/>
  <c r="O2328" i="1" s="1"/>
  <c r="J2329" i="1"/>
  <c r="K2329" i="1" s="1"/>
  <c r="L2329" i="1"/>
  <c r="M2329" i="1" s="1"/>
  <c r="N2329" i="1"/>
  <c r="O2329" i="1" s="1"/>
  <c r="J2330" i="1"/>
  <c r="K2330" i="1" s="1"/>
  <c r="L2330" i="1"/>
  <c r="M2330" i="1" s="1"/>
  <c r="N2330" i="1"/>
  <c r="O2330" i="1" s="1"/>
  <c r="J2331" i="1"/>
  <c r="K2331" i="1" s="1"/>
  <c r="L2331" i="1"/>
  <c r="M2331" i="1" s="1"/>
  <c r="N2331" i="1"/>
  <c r="O2331" i="1" s="1"/>
  <c r="J2332" i="1"/>
  <c r="K2332" i="1" s="1"/>
  <c r="L2332" i="1"/>
  <c r="M2332" i="1" s="1"/>
  <c r="N2332" i="1"/>
  <c r="O2332" i="1" s="1"/>
  <c r="J2333" i="1"/>
  <c r="K2333" i="1" s="1"/>
  <c r="L2333" i="1"/>
  <c r="M2333" i="1" s="1"/>
  <c r="N2333" i="1"/>
  <c r="O2333" i="1" s="1"/>
  <c r="J2334" i="1"/>
  <c r="K2334" i="1" s="1"/>
  <c r="L2334" i="1"/>
  <c r="M2334" i="1" s="1"/>
  <c r="N2334" i="1"/>
  <c r="O2334" i="1" s="1"/>
  <c r="J2335" i="1"/>
  <c r="K2335" i="1" s="1"/>
  <c r="L2335" i="1"/>
  <c r="M2335" i="1" s="1"/>
  <c r="N2335" i="1"/>
  <c r="O2335" i="1" s="1"/>
  <c r="J3" i="1"/>
  <c r="K3" i="1" s="1"/>
  <c r="L3" i="1"/>
  <c r="M3" i="1" s="1"/>
  <c r="N3" i="1"/>
  <c r="O3" i="1" s="1"/>
  <c r="N2" i="1"/>
  <c r="O2" i="1" s="1"/>
  <c r="L2" i="1"/>
  <c r="M2" i="1" s="1"/>
  <c r="J2" i="1"/>
  <c r="K2" i="1" s="1"/>
  <c r="S267" i="1" l="1"/>
  <c r="S290" i="1"/>
  <c r="S1070" i="1"/>
  <c r="S1100" i="1"/>
  <c r="S1206" i="1"/>
  <c r="S1224" i="1"/>
  <c r="S1284" i="1"/>
  <c r="S1291" i="1"/>
  <c r="S1330" i="1"/>
  <c r="S1345" i="1"/>
  <c r="S1369" i="1"/>
  <c r="S1376" i="1"/>
  <c r="S1415" i="1"/>
  <c r="S1422" i="1"/>
  <c r="S1430" i="1"/>
  <c r="S1438" i="1"/>
  <c r="S1476" i="1"/>
  <c r="S1484" i="1"/>
  <c r="S1500" i="1"/>
  <c r="S1507" i="1"/>
  <c r="S1546" i="1"/>
  <c r="S1561" i="1"/>
  <c r="S1585" i="1"/>
  <c r="S1592" i="1"/>
  <c r="S1607" i="1"/>
  <c r="S1621" i="1"/>
  <c r="S1636" i="1"/>
  <c r="S1644" i="1"/>
  <c r="S1651" i="1"/>
  <c r="S1679" i="1"/>
  <c r="S1692" i="1"/>
  <c r="S1705" i="1"/>
  <c r="S1725" i="1"/>
  <c r="S1738" i="1"/>
  <c r="S1751" i="1"/>
  <c r="S1757" i="1"/>
  <c r="S1763" i="1"/>
  <c r="S1769" i="1"/>
  <c r="S1775" i="1"/>
  <c r="S1781" i="1"/>
  <c r="S1787" i="1"/>
  <c r="S1793" i="1"/>
  <c r="S1799" i="1"/>
  <c r="S1805" i="1"/>
  <c r="S1811" i="1"/>
  <c r="S1817" i="1"/>
  <c r="S1823" i="1"/>
  <c r="S1829" i="1"/>
  <c r="S1835" i="1"/>
  <c r="S1841" i="1"/>
  <c r="S1847" i="1"/>
  <c r="S1853" i="1"/>
  <c r="S1859" i="1"/>
  <c r="S1865" i="1"/>
  <c r="S1871" i="1"/>
  <c r="S1877" i="1"/>
  <c r="S1883" i="1"/>
  <c r="S1889" i="1"/>
  <c r="S1895" i="1"/>
  <c r="S1901" i="1"/>
  <c r="S1907" i="1"/>
  <c r="S1913" i="1"/>
  <c r="S1919" i="1"/>
  <c r="S1925" i="1"/>
  <c r="S1931" i="1"/>
  <c r="S1937" i="1"/>
  <c r="S1943" i="1"/>
  <c r="S1949" i="1"/>
  <c r="S1955" i="1"/>
  <c r="S1961" i="1"/>
  <c r="S1967" i="1"/>
  <c r="S1973" i="1"/>
  <c r="S1979" i="1"/>
  <c r="S1985" i="1"/>
  <c r="S1991" i="1"/>
  <c r="S1997" i="1"/>
  <c r="S2003" i="1"/>
  <c r="S2009" i="1"/>
  <c r="S2015" i="1"/>
  <c r="S2021" i="1"/>
  <c r="S2027" i="1"/>
  <c r="S2033" i="1"/>
  <c r="S538" i="1"/>
  <c r="S788" i="1"/>
  <c r="S910" i="1"/>
  <c r="S974" i="1"/>
  <c r="S984" i="1"/>
  <c r="S1033" i="1"/>
  <c r="S1052" i="1"/>
  <c r="S1111" i="1"/>
  <c r="S1159" i="1"/>
  <c r="S1170" i="1"/>
  <c r="S1178" i="1"/>
  <c r="S1244" i="1"/>
  <c r="S1277" i="1"/>
  <c r="S1300" i="1"/>
  <c r="S1307" i="1"/>
  <c r="S1315" i="1"/>
  <c r="S1361" i="1"/>
  <c r="S1385" i="1"/>
  <c r="S1392" i="1"/>
  <c r="S1400" i="1"/>
  <c r="S1446" i="1"/>
  <c r="S1454" i="1"/>
  <c r="S1462" i="1"/>
  <c r="S1470" i="1"/>
  <c r="S1492" i="1"/>
  <c r="S1516" i="1"/>
  <c r="S1523" i="1"/>
  <c r="S1531" i="1"/>
  <c r="S1577" i="1"/>
  <c r="S1615" i="1"/>
  <c r="S1659" i="1"/>
  <c r="S1666" i="1"/>
  <c r="S1673" i="1"/>
  <c r="S1686" i="1"/>
  <c r="S1699" i="1"/>
  <c r="S1719" i="1"/>
  <c r="S1732" i="1"/>
  <c r="S1745" i="1"/>
  <c r="S746" i="1"/>
  <c r="S767" i="1"/>
  <c r="S955" i="1"/>
  <c r="S1062" i="1"/>
  <c r="S1082" i="1"/>
  <c r="S1189" i="1"/>
  <c r="S1285" i="1"/>
  <c r="S1324" i="1"/>
  <c r="S1331" i="1"/>
  <c r="S1339" i="1"/>
  <c r="S1346" i="1"/>
  <c r="S1370" i="1"/>
  <c r="S1416" i="1"/>
  <c r="S1477" i="1"/>
  <c r="S1501" i="1"/>
  <c r="S1540" i="1"/>
  <c r="S1547" i="1"/>
  <c r="S1555" i="1"/>
  <c r="S1562" i="1"/>
  <c r="S1586" i="1"/>
  <c r="S1601" i="1"/>
  <c r="S1608" i="1"/>
  <c r="S1622" i="1"/>
  <c r="S1645" i="1"/>
  <c r="S1680" i="1"/>
  <c r="S1693" i="1"/>
  <c r="S1713" i="1"/>
  <c r="S1726" i="1"/>
  <c r="S1739" i="1"/>
  <c r="S890" i="1"/>
  <c r="S1015" i="1"/>
  <c r="S1026" i="1"/>
  <c r="S1034" i="1"/>
  <c r="S1112" i="1"/>
  <c r="S1142" i="1"/>
  <c r="S1152" i="1"/>
  <c r="S1236" i="1"/>
  <c r="S1263" i="1"/>
  <c r="S1271" i="1"/>
  <c r="S1278" i="1"/>
  <c r="S1301" i="1"/>
  <c r="S1378" i="1"/>
  <c r="S1386" i="1"/>
  <c r="S1409" i="1"/>
  <c r="S1424" i="1"/>
  <c r="S1432" i="1"/>
  <c r="S1463" i="1"/>
  <c r="S1471" i="1"/>
  <c r="S1517" i="1"/>
  <c r="S1594" i="1"/>
  <c r="S1616" i="1"/>
  <c r="S1631" i="1"/>
  <c r="S1638" i="1"/>
  <c r="S1653" i="1"/>
  <c r="S1660" i="1"/>
  <c r="S1667" i="1"/>
  <c r="S1674" i="1"/>
  <c r="S1687" i="1"/>
  <c r="S1707" i="1"/>
  <c r="S1720" i="1"/>
  <c r="S1733" i="1"/>
  <c r="S1746" i="1"/>
  <c r="S483" i="1"/>
  <c r="S506" i="1"/>
  <c r="S737" i="1"/>
  <c r="S845" i="1"/>
  <c r="S956" i="1"/>
  <c r="S967" i="1"/>
  <c r="S1045" i="1"/>
  <c r="S1172" i="1"/>
  <c r="S1209" i="1"/>
  <c r="S1227" i="1"/>
  <c r="S1255" i="1"/>
  <c r="S1286" i="1"/>
  <c r="S1294" i="1"/>
  <c r="S1332" i="1"/>
  <c r="S1340" i="1"/>
  <c r="S1356" i="1"/>
  <c r="S1363" i="1"/>
  <c r="S1402" i="1"/>
  <c r="S1417" i="1"/>
  <c r="S1441" i="1"/>
  <c r="S1448" i="1"/>
  <c r="S658" i="1"/>
  <c r="S716" i="1"/>
  <c r="S824" i="1"/>
  <c r="S881" i="1"/>
  <c r="S948" i="1"/>
  <c r="S998" i="1"/>
  <c r="S1008" i="1"/>
  <c r="S1074" i="1"/>
  <c r="S1094" i="1"/>
  <c r="S1104" i="1"/>
  <c r="S1134" i="1"/>
  <c r="S1153" i="1"/>
  <c r="S1201" i="1"/>
  <c r="S1219" i="1"/>
  <c r="S1272" i="1"/>
  <c r="S1279" i="1"/>
  <c r="S1302" i="1"/>
  <c r="S1310" i="1"/>
  <c r="S1318" i="1"/>
  <c r="S1326" i="1"/>
  <c r="S1348" i="1"/>
  <c r="S1372" i="1"/>
  <c r="S1379" i="1"/>
  <c r="S1387" i="1"/>
  <c r="S1433" i="1"/>
  <c r="S1457" i="1"/>
  <c r="S1464" i="1"/>
  <c r="S1472" i="1"/>
  <c r="S682" i="1"/>
  <c r="S1028" i="1"/>
  <c r="S1248" i="1"/>
  <c r="S1256" i="1"/>
  <c r="S1265" i="1"/>
  <c r="S1333" i="1"/>
  <c r="S1357" i="1"/>
  <c r="S1396" i="1"/>
  <c r="S1403" i="1"/>
  <c r="S1411" i="1"/>
  <c r="S1418" i="1"/>
  <c r="S1442" i="1"/>
  <c r="S1488" i="1"/>
  <c r="S627" i="1"/>
  <c r="S650" i="1"/>
  <c r="S803" i="1"/>
  <c r="S188" i="1"/>
  <c r="S154" i="1"/>
  <c r="W2334" i="1"/>
  <c r="S668" i="1"/>
  <c r="S507" i="1"/>
  <c r="S896" i="1"/>
  <c r="S875" i="1"/>
  <c r="S723" i="1"/>
  <c r="S74" i="1"/>
  <c r="S51" i="1"/>
  <c r="S722" i="1"/>
  <c r="S860" i="1"/>
  <c r="S572" i="1"/>
  <c r="S362" i="1"/>
  <c r="S339" i="1"/>
  <c r="S250" i="1"/>
  <c r="S442" i="1"/>
  <c r="S476" i="1"/>
  <c r="S586" i="1"/>
  <c r="S620" i="1"/>
  <c r="S809" i="1"/>
  <c r="S831" i="1"/>
  <c r="S861" i="1"/>
  <c r="S911" i="1"/>
  <c r="S950" i="1"/>
  <c r="S968" i="1"/>
  <c r="S985" i="1"/>
  <c r="S1080" i="1"/>
  <c r="S1105" i="1"/>
  <c r="S1122" i="1"/>
  <c r="S1130" i="1"/>
  <c r="S1221" i="1"/>
  <c r="S1237" i="1"/>
  <c r="S1260" i="1"/>
  <c r="S1295" i="1"/>
  <c r="S1308" i="1"/>
  <c r="S1321" i="1"/>
  <c r="S1334" i="1"/>
  <c r="S1354" i="1"/>
  <c r="S1367" i="1"/>
  <c r="S1380" i="1"/>
  <c r="S1393" i="1"/>
  <c r="S1406" i="1"/>
  <c r="S1426" i="1"/>
  <c r="S1439" i="1"/>
  <c r="S1452" i="1"/>
  <c r="S1465" i="1"/>
  <c r="S1478" i="1"/>
  <c r="S1498" i="1"/>
  <c r="S1511" i="1"/>
  <c r="S1524" i="1"/>
  <c r="S1537" i="1"/>
  <c r="S1550" i="1"/>
  <c r="S1570" i="1"/>
  <c r="S1583" i="1"/>
  <c r="S147" i="1"/>
  <c r="S363" i="1"/>
  <c r="S466" i="1"/>
  <c r="S610" i="1"/>
  <c r="S903" i="1"/>
  <c r="S943" i="1"/>
  <c r="S960" i="1"/>
  <c r="S1004" i="1"/>
  <c r="S1021" i="1"/>
  <c r="S1038" i="1"/>
  <c r="S1046" i="1"/>
  <c r="S1063" i="1"/>
  <c r="S1088" i="1"/>
  <c r="S1148" i="1"/>
  <c r="S1165" i="1"/>
  <c r="S1182" i="1"/>
  <c r="S1190" i="1"/>
  <c r="S1207" i="1"/>
  <c r="S1214" i="1"/>
  <c r="S1230" i="1"/>
  <c r="S1245" i="1"/>
  <c r="S500" i="1"/>
  <c r="S730" i="1"/>
  <c r="S760" i="1"/>
  <c r="S832" i="1"/>
  <c r="S978" i="1"/>
  <c r="S1056" i="1"/>
  <c r="S1081" i="1"/>
  <c r="S1098" i="1"/>
  <c r="S1106" i="1"/>
  <c r="S1200" i="1"/>
  <c r="S1238" i="1"/>
  <c r="S1283" i="1"/>
  <c r="S1296" i="1"/>
  <c r="S1309" i="1"/>
  <c r="S1322" i="1"/>
  <c r="S1342" i="1"/>
  <c r="S1355" i="1"/>
  <c r="S1368" i="1"/>
  <c r="S1381" i="1"/>
  <c r="S1394" i="1"/>
  <c r="S1414" i="1"/>
  <c r="S1427" i="1"/>
  <c r="S1440" i="1"/>
  <c r="S1453" i="1"/>
  <c r="S1466" i="1"/>
  <c r="S1486" i="1"/>
  <c r="S1499" i="1"/>
  <c r="S1512" i="1"/>
  <c r="S1525" i="1"/>
  <c r="S1538" i="1"/>
  <c r="S1558" i="1"/>
  <c r="S1571" i="1"/>
  <c r="S1584" i="1"/>
  <c r="S1597" i="1"/>
  <c r="S1610" i="1"/>
  <c r="S1630" i="1"/>
  <c r="S1643" i="1"/>
  <c r="S298" i="1"/>
  <c r="S332" i="1"/>
  <c r="S411" i="1"/>
  <c r="S434" i="1"/>
  <c r="S555" i="1"/>
  <c r="S699" i="1"/>
  <c r="S782" i="1"/>
  <c r="S802" i="1"/>
  <c r="S854" i="1"/>
  <c r="S904" i="1"/>
  <c r="S925" i="1"/>
  <c r="S935" i="1"/>
  <c r="S944" i="1"/>
  <c r="S961" i="1"/>
  <c r="S997" i="1"/>
  <c r="S1014" i="1"/>
  <c r="S1022" i="1"/>
  <c r="S1039" i="1"/>
  <c r="S1064" i="1"/>
  <c r="S1124" i="1"/>
  <c r="S1141" i="1"/>
  <c r="S1158" i="1"/>
  <c r="S1166" i="1"/>
  <c r="S1183" i="1"/>
  <c r="S1208" i="1"/>
  <c r="S1215" i="1"/>
  <c r="S1231" i="1"/>
  <c r="S1262" i="1"/>
  <c r="S1269" i="1"/>
  <c r="S1290" i="1"/>
  <c r="S1303" i="1"/>
  <c r="S1316" i="1"/>
  <c r="S1336" i="1"/>
  <c r="S1349" i="1"/>
  <c r="S1362" i="1"/>
  <c r="S1375" i="1"/>
  <c r="S1388" i="1"/>
  <c r="S1408" i="1"/>
  <c r="S1421" i="1"/>
  <c r="S1434" i="1"/>
  <c r="S1447" i="1"/>
  <c r="S1460" i="1"/>
  <c r="S1480" i="1"/>
  <c r="S1493" i="1"/>
  <c r="S1506" i="1"/>
  <c r="S1519" i="1"/>
  <c r="S1532" i="1"/>
  <c r="S1552" i="1"/>
  <c r="S1565" i="1"/>
  <c r="S1578" i="1"/>
  <c r="S1591" i="1"/>
  <c r="S1604" i="1"/>
  <c r="S1624" i="1"/>
  <c r="S1637" i="1"/>
  <c r="S1650" i="1"/>
  <c r="S1656" i="1"/>
  <c r="S1662" i="1"/>
  <c r="S1668" i="1"/>
  <c r="S106" i="1"/>
  <c r="S514" i="1"/>
  <c r="S548" i="1"/>
  <c r="S692" i="1"/>
  <c r="S867" i="1"/>
  <c r="S938" i="1"/>
  <c r="S973" i="1"/>
  <c r="S991" i="1"/>
  <c r="S1016" i="1"/>
  <c r="S1076" i="1"/>
  <c r="S1093" i="1"/>
  <c r="S1110" i="1"/>
  <c r="S1118" i="1"/>
  <c r="S1135" i="1"/>
  <c r="S1160" i="1"/>
  <c r="S1226" i="1"/>
  <c r="S1242" i="1"/>
  <c r="S1249" i="1"/>
  <c r="S1292" i="1"/>
  <c r="S1312" i="1"/>
  <c r="S1325" i="1"/>
  <c r="S1338" i="1"/>
  <c r="S1351" i="1"/>
  <c r="S1364" i="1"/>
  <c r="S1384" i="1"/>
  <c r="S1397" i="1"/>
  <c r="S1410" i="1"/>
  <c r="S1423" i="1"/>
  <c r="S1436" i="1"/>
  <c r="S1456" i="1"/>
  <c r="S1469" i="1"/>
  <c r="S1482" i="1"/>
  <c r="S1495" i="1"/>
  <c r="S1508" i="1"/>
  <c r="S1528" i="1"/>
  <c r="S1541" i="1"/>
  <c r="S1554" i="1"/>
  <c r="S1567" i="1"/>
  <c r="S1580" i="1"/>
  <c r="S1600" i="1"/>
  <c r="S1613" i="1"/>
  <c r="S1626" i="1"/>
  <c r="S1639" i="1"/>
  <c r="S1652" i="1"/>
  <c r="S1658" i="1"/>
  <c r="S1664" i="1"/>
  <c r="S1670" i="1"/>
  <c r="S1676" i="1"/>
  <c r="S1682" i="1"/>
  <c r="S1688" i="1"/>
  <c r="S1694" i="1"/>
  <c r="S1700" i="1"/>
  <c r="S1706" i="1"/>
  <c r="S1712" i="1"/>
  <c r="S1718" i="1"/>
  <c r="W1718" i="1" s="1"/>
  <c r="S1724" i="1"/>
  <c r="S1730" i="1"/>
  <c r="S1736" i="1"/>
  <c r="S1742" i="1"/>
  <c r="S1748" i="1"/>
  <c r="S195" i="1"/>
  <c r="W2335" i="1"/>
  <c r="T395" i="1"/>
  <c r="V395" i="1" s="1"/>
  <c r="P1274" i="1"/>
  <c r="Q1274" i="1" s="1"/>
  <c r="T405" i="1"/>
  <c r="V405" i="1" s="1"/>
  <c r="S291" i="1"/>
  <c r="S435" i="1"/>
  <c r="S578" i="1"/>
  <c r="S644" i="1"/>
  <c r="S818" i="1"/>
  <c r="S838" i="1"/>
  <c r="S917" i="1"/>
  <c r="S937" i="1"/>
  <c r="S954" i="1"/>
  <c r="S986" i="1"/>
  <c r="S1003" i="1"/>
  <c r="S1027" i="1"/>
  <c r="S1051" i="1"/>
  <c r="S1075" i="1"/>
  <c r="S1099" i="1"/>
  <c r="S1123" i="1"/>
  <c r="S1147" i="1"/>
  <c r="S1171" i="1"/>
  <c r="S1195" i="1"/>
  <c r="S1267" i="1"/>
  <c r="S1280" i="1"/>
  <c r="S75" i="1"/>
  <c r="S698" i="1"/>
  <c r="S759" i="1"/>
  <c r="S789" i="1"/>
  <c r="S868" i="1"/>
  <c r="S962" i="1"/>
  <c r="S979" i="1"/>
  <c r="S996" i="1"/>
  <c r="S1020" i="1"/>
  <c r="S1044" i="1"/>
  <c r="S1068" i="1"/>
  <c r="S1092" i="1"/>
  <c r="S1116" i="1"/>
  <c r="S1140" i="1"/>
  <c r="S1164" i="1"/>
  <c r="S1188" i="1"/>
  <c r="S1203" i="1"/>
  <c r="S1218" i="1"/>
  <c r="S1225" i="1"/>
  <c r="S1232" i="1"/>
  <c r="S1239" i="1"/>
  <c r="S1254" i="1"/>
  <c r="S1261" i="1"/>
  <c r="S1274" i="1"/>
  <c r="S1287" i="1"/>
  <c r="S1293" i="1"/>
  <c r="S1299" i="1"/>
  <c r="S1305" i="1"/>
  <c r="S1311" i="1"/>
  <c r="S1317" i="1"/>
  <c r="S1323" i="1"/>
  <c r="S1329" i="1"/>
  <c r="S1335" i="1"/>
  <c r="S1341" i="1"/>
  <c r="S1347" i="1"/>
  <c r="S1353" i="1"/>
  <c r="S1359" i="1"/>
  <c r="S1365" i="1"/>
  <c r="S1371" i="1"/>
  <c r="S1377" i="1"/>
  <c r="S1383" i="1"/>
  <c r="S1389" i="1"/>
  <c r="S1395" i="1"/>
  <c r="S1401" i="1"/>
  <c r="S1407" i="1"/>
  <c r="S1413" i="1"/>
  <c r="S1419" i="1"/>
  <c r="S1425" i="1"/>
  <c r="S1431" i="1"/>
  <c r="S1437" i="1"/>
  <c r="S1443" i="1"/>
  <c r="S1449" i="1"/>
  <c r="S1455" i="1"/>
  <c r="S1461" i="1"/>
  <c r="S1467" i="1"/>
  <c r="S1473" i="1"/>
  <c r="S1479" i="1"/>
  <c r="S1485" i="1"/>
  <c r="S1491" i="1"/>
  <c r="S1497" i="1"/>
  <c r="S1503" i="1"/>
  <c r="S1509" i="1"/>
  <c r="S1515" i="1"/>
  <c r="S1521" i="1"/>
  <c r="S1527" i="1"/>
  <c r="S1533" i="1"/>
  <c r="S1539" i="1"/>
  <c r="S1545" i="1"/>
  <c r="S1551" i="1"/>
  <c r="S1557" i="1"/>
  <c r="S1563" i="1"/>
  <c r="S1569" i="1"/>
  <c r="S1575" i="1"/>
  <c r="W1575" i="1" s="1"/>
  <c r="S1581" i="1"/>
  <c r="S1587" i="1"/>
  <c r="S1593" i="1"/>
  <c r="S1599" i="1"/>
  <c r="S1605" i="1"/>
  <c r="S1611" i="1"/>
  <c r="S1617" i="1"/>
  <c r="S1623" i="1"/>
  <c r="S1629" i="1"/>
  <c r="S1635" i="1"/>
  <c r="S1641" i="1"/>
  <c r="S1647" i="1"/>
  <c r="S226" i="1"/>
  <c r="S260" i="1"/>
  <c r="S370" i="1"/>
  <c r="S404" i="1"/>
  <c r="S579" i="1"/>
  <c r="S44" i="1"/>
  <c r="W2030" i="1"/>
  <c r="V2030" i="1"/>
  <c r="V988" i="1"/>
  <c r="V2335" i="1"/>
  <c r="S116" i="1"/>
  <c r="S82" i="1"/>
  <c r="S218" i="1"/>
  <c r="S123" i="1"/>
  <c r="V1718" i="1"/>
  <c r="V1799" i="1"/>
  <c r="W1799" i="1"/>
  <c r="X17" i="1"/>
  <c r="V17" i="1"/>
  <c r="T1273" i="1"/>
  <c r="W1273" i="1" s="1"/>
  <c r="T1780" i="1"/>
  <c r="V1780" i="1" s="1"/>
  <c r="T1748" i="1"/>
  <c r="X1748" i="1" s="1"/>
  <c r="T1684" i="1"/>
  <c r="X1684" i="1" s="1"/>
  <c r="T1605" i="1"/>
  <c r="T1507" i="1"/>
  <c r="T1431" i="1"/>
  <c r="T1422" i="1"/>
  <c r="W1422" i="1" s="1"/>
  <c r="T1324" i="1"/>
  <c r="X1324" i="1" s="1"/>
  <c r="T1227" i="1"/>
  <c r="X1227" i="1" s="1"/>
  <c r="T1200" i="1"/>
  <c r="X1200" i="1" s="1"/>
  <c r="T1190" i="1"/>
  <c r="X1190" i="1" s="1"/>
  <c r="T1181" i="1"/>
  <c r="T1135" i="1"/>
  <c r="T1126" i="1"/>
  <c r="T1072" i="1"/>
  <c r="T1064" i="1"/>
  <c r="T1055" i="1"/>
  <c r="V1055" i="1" s="1"/>
  <c r="T1010" i="1"/>
  <c r="W1010" i="1" s="1"/>
  <c r="T950" i="1"/>
  <c r="T914" i="1"/>
  <c r="T906" i="1"/>
  <c r="V906" i="1" s="1"/>
  <c r="T898" i="1"/>
  <c r="V898" i="1" s="1"/>
  <c r="T890" i="1"/>
  <c r="X890" i="1" s="1"/>
  <c r="T850" i="1"/>
  <c r="V850" i="1" s="1"/>
  <c r="T767" i="1"/>
  <c r="T752" i="1"/>
  <c r="T722" i="1"/>
  <c r="T692" i="1"/>
  <c r="X692" i="1" s="1"/>
  <c r="T665" i="1"/>
  <c r="T650" i="1"/>
  <c r="T643" i="1"/>
  <c r="V643" i="1" s="1"/>
  <c r="T636" i="1"/>
  <c r="T615" i="1"/>
  <c r="V615" i="1" s="1"/>
  <c r="T608" i="1"/>
  <c r="V608" i="1" s="1"/>
  <c r="T601" i="1"/>
  <c r="V601" i="1" s="1"/>
  <c r="T594" i="1"/>
  <c r="V594" i="1" s="1"/>
  <c r="T574" i="1"/>
  <c r="T568" i="1"/>
  <c r="V568" i="1" s="1"/>
  <c r="T562" i="1"/>
  <c r="V562" i="1" s="1"/>
  <c r="T556" i="1"/>
  <c r="V556" i="1" s="1"/>
  <c r="T542" i="1"/>
  <c r="T499" i="1"/>
  <c r="V499" i="1" s="1"/>
  <c r="T486" i="1"/>
  <c r="V486" i="1" s="1"/>
  <c r="T446" i="1"/>
  <c r="V446" i="1" s="1"/>
  <c r="T433" i="1"/>
  <c r="V433" i="1" s="1"/>
  <c r="T427" i="1"/>
  <c r="V427" i="1" s="1"/>
  <c r="T407" i="1"/>
  <c r="V407" i="1" s="1"/>
  <c r="T394" i="1"/>
  <c r="V394" i="1" s="1"/>
  <c r="T381" i="1"/>
  <c r="V381" i="1" s="1"/>
  <c r="T375" i="1"/>
  <c r="T358" i="1"/>
  <c r="V358" i="1" s="1"/>
  <c r="T330" i="1"/>
  <c r="V330" i="1" s="1"/>
  <c r="T313" i="1"/>
  <c r="T302" i="1"/>
  <c r="V302" i="1" s="1"/>
  <c r="T296" i="1"/>
  <c r="V296" i="1" s="1"/>
  <c r="T290" i="1"/>
  <c r="X290" i="1" s="1"/>
  <c r="T267" i="1"/>
  <c r="X267" i="1" s="1"/>
  <c r="T261" i="1"/>
  <c r="V261" i="1" s="1"/>
  <c r="T255" i="1"/>
  <c r="V255" i="1" s="1"/>
  <c r="T249" i="1"/>
  <c r="V249" i="1" s="1"/>
  <c r="T232" i="1"/>
  <c r="V232" i="1" s="1"/>
  <c r="T226" i="1"/>
  <c r="X226" i="1" s="1"/>
  <c r="T220" i="1"/>
  <c r="T215" i="1"/>
  <c r="V215" i="1" s="1"/>
  <c r="T209" i="1"/>
  <c r="T2099" i="1"/>
  <c r="T1960" i="1"/>
  <c r="W1960" i="1" s="1"/>
  <c r="T1413" i="1"/>
  <c r="V1413" i="1" s="1"/>
  <c r="T1404" i="1"/>
  <c r="W1404" i="1" s="1"/>
  <c r="T1342" i="1"/>
  <c r="T1294" i="1"/>
  <c r="X1294" i="1" s="1"/>
  <c r="T1234" i="1"/>
  <c r="V1234" i="1" s="1"/>
  <c r="T1218" i="1"/>
  <c r="T1079" i="1"/>
  <c r="V1079" i="1" s="1"/>
  <c r="T1002" i="1"/>
  <c r="T975" i="1"/>
  <c r="V975" i="1" s="1"/>
  <c r="T957" i="1"/>
  <c r="T940" i="1"/>
  <c r="T857" i="1"/>
  <c r="V857" i="1" s="1"/>
  <c r="T819" i="1"/>
  <c r="T802" i="1"/>
  <c r="X802" i="1" s="1"/>
  <c r="T795" i="1"/>
  <c r="X795" i="1" s="1"/>
  <c r="T773" i="1"/>
  <c r="W773" i="1" s="1"/>
  <c r="T759" i="1"/>
  <c r="T736" i="1"/>
  <c r="T729" i="1"/>
  <c r="T715" i="1"/>
  <c r="V715" i="1" s="1"/>
  <c r="T678" i="1"/>
  <c r="V678" i="1" s="1"/>
  <c r="T671" i="1"/>
  <c r="T621" i="1"/>
  <c r="T586" i="1"/>
  <c r="X586" i="1" s="1"/>
  <c r="T535" i="1"/>
  <c r="T529" i="1"/>
  <c r="T523" i="1"/>
  <c r="V523" i="1" s="1"/>
  <c r="T517" i="1"/>
  <c r="V517" i="1" s="1"/>
  <c r="T505" i="1"/>
  <c r="T492" i="1"/>
  <c r="T479" i="1"/>
  <c r="T459" i="1"/>
  <c r="V459" i="1" s="1"/>
  <c r="T452" i="1"/>
  <c r="V452" i="1" s="1"/>
  <c r="T439" i="1"/>
  <c r="V439" i="1" s="1"/>
  <c r="T413" i="1"/>
  <c r="T400" i="1"/>
  <c r="T387" i="1"/>
  <c r="T369" i="1"/>
  <c r="V369" i="1" s="1"/>
  <c r="T352" i="1"/>
  <c r="V352" i="1" s="1"/>
  <c r="T346" i="1"/>
  <c r="V346" i="1" s="1"/>
  <c r="T340" i="1"/>
  <c r="T335" i="1"/>
  <c r="T2192" i="1"/>
  <c r="W2192" i="1" s="1"/>
  <c r="T2145" i="1"/>
  <c r="W2145" i="1" s="1"/>
  <c r="T1870" i="1"/>
  <c r="X1870" i="1" s="1"/>
  <c r="T1779" i="1"/>
  <c r="X1779" i="1" s="1"/>
  <c r="T1747" i="1"/>
  <c r="T1704" i="1"/>
  <c r="X1704" i="1" s="1"/>
  <c r="T1604" i="1"/>
  <c r="T1582" i="1"/>
  <c r="X1582" i="1" s="1"/>
  <c r="T1549" i="1"/>
  <c r="W1549" i="1" s="1"/>
  <c r="T1474" i="1"/>
  <c r="X1474" i="1" s="1"/>
  <c r="T1463" i="1"/>
  <c r="X1463" i="1" s="1"/>
  <c r="T1430" i="1"/>
  <c r="T1421" i="1"/>
  <c r="X1421" i="1" s="1"/>
  <c r="T1332" i="1"/>
  <c r="T1312" i="1"/>
  <c r="X1312" i="1" s="1"/>
  <c r="T1302" i="1"/>
  <c r="W1302" i="1" s="1"/>
  <c r="T1226" i="1"/>
  <c r="T1208" i="1"/>
  <c r="W1208" i="1" s="1"/>
  <c r="T1189" i="1"/>
  <c r="T1152" i="1"/>
  <c r="X1152" i="1" s="1"/>
  <c r="T1134" i="1"/>
  <c r="X1134" i="1" s="1"/>
  <c r="T1125" i="1"/>
  <c r="V1125" i="1" s="1"/>
  <c r="T1116" i="1"/>
  <c r="T1097" i="1"/>
  <c r="V1097" i="1" s="1"/>
  <c r="T1035" i="1"/>
  <c r="T1027" i="1"/>
  <c r="X1027" i="1" s="1"/>
  <c r="T1009" i="1"/>
  <c r="T913" i="1"/>
  <c r="T897" i="1"/>
  <c r="T864" i="1"/>
  <c r="T849" i="1"/>
  <c r="V849" i="1" s="1"/>
  <c r="T841" i="1"/>
  <c r="V841" i="1" s="1"/>
  <c r="T833" i="1"/>
  <c r="T810" i="1"/>
  <c r="V810" i="1" s="1"/>
  <c r="T779" i="1"/>
  <c r="V779" i="1" s="1"/>
  <c r="T766" i="1"/>
  <c r="V766" i="1" s="1"/>
  <c r="T721" i="1"/>
  <c r="V721" i="1" s="1"/>
  <c r="T691" i="1"/>
  <c r="T684" i="1"/>
  <c r="T649" i="1"/>
  <c r="V649" i="1" s="1"/>
  <c r="T642" i="1"/>
  <c r="V642" i="1" s="1"/>
  <c r="T635" i="1"/>
  <c r="V635" i="1" s="1"/>
  <c r="T614" i="1"/>
  <c r="T607" i="1"/>
  <c r="V607" i="1" s="1"/>
  <c r="T600" i="1"/>
  <c r="V600" i="1" s="1"/>
  <c r="T579" i="1"/>
  <c r="X579" i="1" s="1"/>
  <c r="T573" i="1"/>
  <c r="T567" i="1"/>
  <c r="T561" i="1"/>
  <c r="V561" i="1" s="1"/>
  <c r="T547" i="1"/>
  <c r="V547" i="1" s="1"/>
  <c r="T541" i="1"/>
  <c r="T510" i="1"/>
  <c r="T498" i="1"/>
  <c r="V498" i="1" s="1"/>
  <c r="T485" i="1"/>
  <c r="V485" i="1" s="1"/>
  <c r="T465" i="1"/>
  <c r="T445" i="1"/>
  <c r="V445" i="1" s="1"/>
  <c r="T432" i="1"/>
  <c r="V432" i="1" s="1"/>
  <c r="T419" i="1"/>
  <c r="V419" i="1" s="1"/>
  <c r="T406" i="1"/>
  <c r="V406" i="1" s="1"/>
  <c r="T393" i="1"/>
  <c r="V393" i="1" s="1"/>
  <c r="T380" i="1"/>
  <c r="V380" i="1" s="1"/>
  <c r="T374" i="1"/>
  <c r="V374" i="1" s="1"/>
  <c r="T363" i="1"/>
  <c r="T357" i="1"/>
  <c r="T329" i="1"/>
  <c r="T312" i="1"/>
  <c r="V312" i="1" s="1"/>
  <c r="T301" i="1"/>
  <c r="T295" i="1"/>
  <c r="V295" i="1" s="1"/>
  <c r="T289" i="1"/>
  <c r="V289" i="1" s="1"/>
  <c r="T266" i="1"/>
  <c r="V266" i="1" s="1"/>
  <c r="T260" i="1"/>
  <c r="X260" i="1" s="1"/>
  <c r="T254" i="1"/>
  <c r="V254" i="1" s="1"/>
  <c r="T248" i="1"/>
  <c r="V248" i="1" s="1"/>
  <c r="T1808" i="1"/>
  <c r="T1611" i="1"/>
  <c r="X1611" i="1" s="1"/>
  <c r="T1602" i="1"/>
  <c r="T1482" i="1"/>
  <c r="T1358" i="1"/>
  <c r="V1358" i="1" s="1"/>
  <c r="T1320" i="1"/>
  <c r="X1320" i="1" s="1"/>
  <c r="T1240" i="1"/>
  <c r="V1240" i="1" s="1"/>
  <c r="T1224" i="1"/>
  <c r="X1224" i="1" s="1"/>
  <c r="T1168" i="1"/>
  <c r="V1168" i="1" s="1"/>
  <c r="T1159" i="1"/>
  <c r="T1140" i="1"/>
  <c r="T1104" i="1"/>
  <c r="X1104" i="1" s="1"/>
  <c r="T1085" i="1"/>
  <c r="T1077" i="1"/>
  <c r="T1041" i="1"/>
  <c r="V1041" i="1" s="1"/>
  <c r="T972" i="1"/>
  <c r="T963" i="1"/>
  <c r="X963" i="1" s="1"/>
  <c r="T937" i="1"/>
  <c r="T927" i="1"/>
  <c r="V927" i="1" s="1"/>
  <c r="T919" i="1"/>
  <c r="V919" i="1" s="1"/>
  <c r="T903" i="1"/>
  <c r="X903" i="1" s="1"/>
  <c r="T855" i="1"/>
  <c r="V855" i="1" s="1"/>
  <c r="T847" i="1"/>
  <c r="T831" i="1"/>
  <c r="T808" i="1"/>
  <c r="T792" i="1"/>
  <c r="V792" i="1" s="1"/>
  <c r="T764" i="1"/>
  <c r="V764" i="1" s="1"/>
  <c r="T734" i="1"/>
  <c r="V734" i="1" s="1"/>
  <c r="T727" i="1"/>
  <c r="V727" i="1" s="1"/>
  <c r="T697" i="1"/>
  <c r="T683" i="1"/>
  <c r="V683" i="1" s="1"/>
  <c r="T668" i="1"/>
  <c r="T626" i="1"/>
  <c r="V626" i="1" s="1"/>
  <c r="T591" i="1"/>
  <c r="V591" i="1" s="1"/>
  <c r="T584" i="1"/>
  <c r="T572" i="1"/>
  <c r="X572" i="1" s="1"/>
  <c r="T559" i="1"/>
  <c r="T509" i="1"/>
  <c r="V509" i="1" s="1"/>
  <c r="T490" i="1"/>
  <c r="V490" i="1" s="1"/>
  <c r="T476" i="1"/>
  <c r="T470" i="1"/>
  <c r="V470" i="1" s="1"/>
  <c r="T457" i="1"/>
  <c r="V457" i="1" s="1"/>
  <c r="T450" i="1"/>
  <c r="V450" i="1" s="1"/>
  <c r="T424" i="1"/>
  <c r="T411" i="1"/>
  <c r="X411" i="1" s="1"/>
  <c r="T398" i="1"/>
  <c r="V398" i="1" s="1"/>
  <c r="T385" i="1"/>
  <c r="V385" i="1" s="1"/>
  <c r="T367" i="1"/>
  <c r="V367" i="1" s="1"/>
  <c r="T350" i="1"/>
  <c r="V350" i="1" s="1"/>
  <c r="T344" i="1"/>
  <c r="T333" i="1"/>
  <c r="T322" i="1"/>
  <c r="X322" i="1" s="1"/>
  <c r="T316" i="1"/>
  <c r="T311" i="1"/>
  <c r="V311" i="1" s="1"/>
  <c r="T305" i="1"/>
  <c r="T282" i="1"/>
  <c r="V282" i="1" s="1"/>
  <c r="T276" i="1"/>
  <c r="T270" i="1"/>
  <c r="V270" i="1" s="1"/>
  <c r="T1509" i="1"/>
  <c r="T1500" i="1"/>
  <c r="T1390" i="1"/>
  <c r="X1390" i="1" s="1"/>
  <c r="T1202" i="1"/>
  <c r="T1110" i="1"/>
  <c r="X1110" i="1" s="1"/>
  <c r="T1059" i="1"/>
  <c r="X1059" i="1" s="1"/>
  <c r="T1049" i="1"/>
  <c r="T964" i="1"/>
  <c r="T925" i="1"/>
  <c r="V925" i="1" s="1"/>
  <c r="T869" i="1"/>
  <c r="V869" i="1" s="1"/>
  <c r="T851" i="1"/>
  <c r="T782" i="1"/>
  <c r="V782" i="1" s="1"/>
  <c r="T741" i="1"/>
  <c r="T723" i="1"/>
  <c r="X723" i="1" s="1"/>
  <c r="T690" i="1"/>
  <c r="V690" i="1" s="1"/>
  <c r="T674" i="1"/>
  <c r="V674" i="1" s="1"/>
  <c r="T659" i="1"/>
  <c r="T625" i="1"/>
  <c r="V625" i="1" s="1"/>
  <c r="T583" i="1"/>
  <c r="V583" i="1" s="1"/>
  <c r="T575" i="1"/>
  <c r="T552" i="1"/>
  <c r="V552" i="1" s="1"/>
  <c r="T530" i="1"/>
  <c r="V530" i="1" s="1"/>
  <c r="T463" i="1"/>
  <c r="V463" i="1" s="1"/>
  <c r="T447" i="1"/>
  <c r="V447" i="1" s="1"/>
  <c r="T417" i="1"/>
  <c r="T386" i="1"/>
  <c r="T351" i="1"/>
  <c r="V351" i="1" s="1"/>
  <c r="T337" i="1"/>
  <c r="V337" i="1" s="1"/>
  <c r="T331" i="1"/>
  <c r="V331" i="1" s="1"/>
  <c r="T324" i="1"/>
  <c r="T277" i="1"/>
  <c r="T243" i="1"/>
  <c r="T237" i="1"/>
  <c r="T231" i="1"/>
  <c r="V231" i="1" s="1"/>
  <c r="T189" i="1"/>
  <c r="V189" i="1" s="1"/>
  <c r="T183" i="1"/>
  <c r="V183" i="1" s="1"/>
  <c r="T177" i="1"/>
  <c r="T171" i="1"/>
  <c r="T165" i="1"/>
  <c r="V165" i="1" s="1"/>
  <c r="T137" i="1"/>
  <c r="V137" i="1" s="1"/>
  <c r="T131" i="1"/>
  <c r="T125" i="1"/>
  <c r="T102" i="1"/>
  <c r="T85" i="1"/>
  <c r="T79" i="1"/>
  <c r="V79" i="1" s="1"/>
  <c r="T73" i="1"/>
  <c r="V73" i="1" s="1"/>
  <c r="T56" i="1"/>
  <c r="V56" i="1" s="1"/>
  <c r="T51" i="1"/>
  <c r="X51" i="1" s="1"/>
  <c r="T45" i="1"/>
  <c r="T39" i="1"/>
  <c r="V39" i="1" s="1"/>
  <c r="T28" i="1"/>
  <c r="T22" i="1"/>
  <c r="V22" i="1" s="1"/>
  <c r="T16" i="1"/>
  <c r="T1346" i="1"/>
  <c r="T1119" i="1"/>
  <c r="T1078" i="1"/>
  <c r="V1078" i="1" s="1"/>
  <c r="T1039" i="1"/>
  <c r="X1039" i="1" s="1"/>
  <c r="T1020" i="1"/>
  <c r="X1020" i="1" s="1"/>
  <c r="T944" i="1"/>
  <c r="W944" i="1" s="1"/>
  <c r="T885" i="1"/>
  <c r="V885" i="1" s="1"/>
  <c r="T816" i="1"/>
  <c r="T797" i="1"/>
  <c r="T789" i="1"/>
  <c r="T748" i="1"/>
  <c r="T666" i="1"/>
  <c r="V666" i="1" s="1"/>
  <c r="T641" i="1"/>
  <c r="T632" i="1"/>
  <c r="T536" i="1"/>
  <c r="T522" i="1"/>
  <c r="V522" i="1" s="1"/>
  <c r="T515" i="1"/>
  <c r="X515" i="1" s="1"/>
  <c r="T502" i="1"/>
  <c r="V502" i="1" s="1"/>
  <c r="T493" i="1"/>
  <c r="T431" i="1"/>
  <c r="V431" i="1" s="1"/>
  <c r="T409" i="1"/>
  <c r="V409" i="1" s="1"/>
  <c r="T401" i="1"/>
  <c r="V401" i="1" s="1"/>
  <c r="T377" i="1"/>
  <c r="T371" i="1"/>
  <c r="V371" i="1" s="1"/>
  <c r="T364" i="1"/>
  <c r="T343" i="1"/>
  <c r="V343" i="1" s="1"/>
  <c r="T317" i="1"/>
  <c r="T310" i="1"/>
  <c r="V310" i="1" s="1"/>
  <c r="T304" i="1"/>
  <c r="V304" i="1" s="1"/>
  <c r="T297" i="1"/>
  <c r="V297" i="1" s="1"/>
  <c r="T283" i="1"/>
  <c r="V283" i="1" s="1"/>
  <c r="T263" i="1"/>
  <c r="V263" i="1" s="1"/>
  <c r="T256" i="1"/>
  <c r="T224" i="1"/>
  <c r="T218" i="1"/>
  <c r="T212" i="1"/>
  <c r="T206" i="1"/>
  <c r="V206" i="1" s="1"/>
  <c r="T200" i="1"/>
  <c r="T194" i="1"/>
  <c r="T159" i="1"/>
  <c r="V159" i="1" s="1"/>
  <c r="T148" i="1"/>
  <c r="V148" i="1" s="1"/>
  <c r="T142" i="1"/>
  <c r="V142" i="1" s="1"/>
  <c r="T119" i="1"/>
  <c r="V119" i="1" s="1"/>
  <c r="T113" i="1"/>
  <c r="V113" i="1" s="1"/>
  <c r="T107" i="1"/>
  <c r="V107" i="1" s="1"/>
  <c r="T96" i="1"/>
  <c r="T90" i="1"/>
  <c r="T67" i="1"/>
  <c r="V67" i="1" s="1"/>
  <c r="T61" i="1"/>
  <c r="T33" i="1"/>
  <c r="T1877" i="1"/>
  <c r="X1877" i="1" s="1"/>
  <c r="T1623" i="1"/>
  <c r="T1518" i="1"/>
  <c r="W1518" i="1" s="1"/>
  <c r="T1508" i="1"/>
  <c r="V1508" i="1" s="1"/>
  <c r="T1389" i="1"/>
  <c r="X1389" i="1" s="1"/>
  <c r="T1262" i="1"/>
  <c r="T1232" i="1"/>
  <c r="T1058" i="1"/>
  <c r="W1058" i="1" s="1"/>
  <c r="T933" i="1"/>
  <c r="V933" i="1" s="1"/>
  <c r="T868" i="1"/>
  <c r="T824" i="1"/>
  <c r="T740" i="1"/>
  <c r="V740" i="1" s="1"/>
  <c r="T698" i="1"/>
  <c r="X698" i="1" s="1"/>
  <c r="T689" i="1"/>
  <c r="T673" i="1"/>
  <c r="T624" i="1"/>
  <c r="V624" i="1" s="1"/>
  <c r="T590" i="1"/>
  <c r="V590" i="1" s="1"/>
  <c r="T551" i="1"/>
  <c r="T544" i="1"/>
  <c r="T508" i="1"/>
  <c r="T469" i="1"/>
  <c r="V469" i="1" s="1"/>
  <c r="T462" i="1"/>
  <c r="V462" i="1" s="1"/>
  <c r="T438" i="1"/>
  <c r="T423" i="1"/>
  <c r="T416" i="1"/>
  <c r="T392" i="1"/>
  <c r="V392" i="1" s="1"/>
  <c r="T356" i="1"/>
  <c r="V356" i="1" s="1"/>
  <c r="T336" i="1"/>
  <c r="T323" i="1"/>
  <c r="T269" i="1"/>
  <c r="V269" i="1" s="1"/>
  <c r="T242" i="1"/>
  <c r="T236" i="1"/>
  <c r="T230" i="1"/>
  <c r="V230" i="1" s="1"/>
  <c r="T188" i="1"/>
  <c r="X188" i="1" s="1"/>
  <c r="T182" i="1"/>
  <c r="V182" i="1" s="1"/>
  <c r="T176" i="1"/>
  <c r="T170" i="1"/>
  <c r="T153" i="1"/>
  <c r="V153" i="1" s="1"/>
  <c r="T136" i="1"/>
  <c r="V136" i="1" s="1"/>
  <c r="T130" i="1"/>
  <c r="X130" i="1" s="1"/>
  <c r="T101" i="1"/>
  <c r="T1966" i="1"/>
  <c r="T1922" i="1"/>
  <c r="T1771" i="1"/>
  <c r="V1771" i="1" s="1"/>
  <c r="T1451" i="1"/>
  <c r="V1451" i="1" s="1"/>
  <c r="T1407" i="1"/>
  <c r="T1397" i="1"/>
  <c r="T1127" i="1"/>
  <c r="T1047" i="1"/>
  <c r="T991" i="1"/>
  <c r="X991" i="1" s="1"/>
  <c r="T982" i="1"/>
  <c r="V982" i="1" s="1"/>
  <c r="T952" i="1"/>
  <c r="X952" i="1" s="1"/>
  <c r="T943" i="1"/>
  <c r="X943" i="1" s="1"/>
  <c r="T884" i="1"/>
  <c r="T858" i="1"/>
  <c r="V858" i="1" s="1"/>
  <c r="T830" i="1"/>
  <c r="V830" i="1" s="1"/>
  <c r="T804" i="1"/>
  <c r="T796" i="1"/>
  <c r="T772" i="1"/>
  <c r="T755" i="1"/>
  <c r="T747" i="1"/>
  <c r="T730" i="1"/>
  <c r="X730" i="1" s="1"/>
  <c r="T705" i="1"/>
  <c r="X705" i="1" s="1"/>
  <c r="T648" i="1"/>
  <c r="V648" i="1" s="1"/>
  <c r="T631" i="1"/>
  <c r="T606" i="1"/>
  <c r="V606" i="1" s="1"/>
  <c r="T597" i="1"/>
  <c r="V597" i="1" s="1"/>
  <c r="T558" i="1"/>
  <c r="V558" i="1" s="1"/>
  <c r="T528" i="1"/>
  <c r="T514" i="1"/>
  <c r="T484" i="1"/>
  <c r="T453" i="1"/>
  <c r="V453" i="1" s="1"/>
  <c r="T430" i="1"/>
  <c r="T370" i="1"/>
  <c r="X370" i="1" s="1"/>
  <c r="T349" i="1"/>
  <c r="T342" i="1"/>
  <c r="V342" i="1" s="1"/>
  <c r="T309" i="1"/>
  <c r="T303" i="1"/>
  <c r="V303" i="1" s="1"/>
  <c r="T288" i="1"/>
  <c r="T275" i="1"/>
  <c r="V275" i="1" s="1"/>
  <c r="T262" i="1"/>
  <c r="T247" i="1"/>
  <c r="T223" i="1"/>
  <c r="V223" i="1" s="1"/>
  <c r="T217" i="1"/>
  <c r="V217" i="1" s="1"/>
  <c r="T211" i="1"/>
  <c r="T205" i="1"/>
  <c r="V205" i="1" s="1"/>
  <c r="T199" i="1"/>
  <c r="V199" i="1" s="1"/>
  <c r="T193" i="1"/>
  <c r="V193" i="1" s="1"/>
  <c r="T164" i="1"/>
  <c r="V164" i="1" s="1"/>
  <c r="T158" i="1"/>
  <c r="V158" i="1" s="1"/>
  <c r="T147" i="1"/>
  <c r="V147" i="1" s="1"/>
  <c r="T141" i="1"/>
  <c r="X141" i="1" s="1"/>
  <c r="T124" i="1"/>
  <c r="V124" i="1" s="1"/>
  <c r="T118" i="1"/>
  <c r="T112" i="1"/>
  <c r="T106" i="1"/>
  <c r="T95" i="1"/>
  <c r="T1492" i="1"/>
  <c r="X1492" i="1" s="1"/>
  <c r="T1261" i="1"/>
  <c r="X1261" i="1" s="1"/>
  <c r="T1239" i="1"/>
  <c r="X1239" i="1" s="1"/>
  <c r="T1026" i="1"/>
  <c r="V1026" i="1" s="1"/>
  <c r="T912" i="1"/>
  <c r="V912" i="1" s="1"/>
  <c r="T891" i="1"/>
  <c r="T872" i="1"/>
  <c r="T862" i="1"/>
  <c r="V862" i="1" s="1"/>
  <c r="T784" i="1"/>
  <c r="T768" i="1"/>
  <c r="T711" i="1"/>
  <c r="T638" i="1"/>
  <c r="T619" i="1"/>
  <c r="T592" i="1"/>
  <c r="V592" i="1" s="1"/>
  <c r="T565" i="1"/>
  <c r="V565" i="1" s="1"/>
  <c r="T497" i="1"/>
  <c r="V497" i="1" s="1"/>
  <c r="T488" i="1"/>
  <c r="X488" i="1" s="1"/>
  <c r="T480" i="1"/>
  <c r="T403" i="1"/>
  <c r="V403" i="1" s="1"/>
  <c r="T361" i="1"/>
  <c r="T321" i="1"/>
  <c r="T314" i="1"/>
  <c r="T306" i="1"/>
  <c r="T298" i="1"/>
  <c r="X298" i="1" s="1"/>
  <c r="T259" i="1"/>
  <c r="X259" i="1" s="1"/>
  <c r="T244" i="1"/>
  <c r="V244" i="1" s="1"/>
  <c r="T222" i="1"/>
  <c r="V222" i="1" s="1"/>
  <c r="T208" i="1"/>
  <c r="T201" i="1"/>
  <c r="V201" i="1" s="1"/>
  <c r="T151" i="1"/>
  <c r="T123" i="1"/>
  <c r="X123" i="1" s="1"/>
  <c r="T116" i="1"/>
  <c r="T109" i="1"/>
  <c r="T88" i="1"/>
  <c r="V88" i="1" s="1"/>
  <c r="T82" i="1"/>
  <c r="T69" i="1"/>
  <c r="T63" i="1"/>
  <c r="V63" i="1" s="1"/>
  <c r="T57" i="1"/>
  <c r="V57" i="1" s="1"/>
  <c r="T44" i="1"/>
  <c r="X44" i="1" s="1"/>
  <c r="T19" i="1"/>
  <c r="V19" i="1" s="1"/>
  <c r="T13" i="1"/>
  <c r="V13" i="1" s="1"/>
  <c r="T8" i="1"/>
  <c r="T2" i="1"/>
  <c r="W2" i="1" s="1"/>
  <c r="T1723" i="1"/>
  <c r="W1723" i="1" s="1"/>
  <c r="T1502" i="1"/>
  <c r="T1217" i="1"/>
  <c r="X1217" i="1" s="1"/>
  <c r="T1174" i="1"/>
  <c r="T1165" i="1"/>
  <c r="X1165" i="1" s="1"/>
  <c r="T1120" i="1"/>
  <c r="V1120" i="1" s="1"/>
  <c r="T1034" i="1"/>
  <c r="V1034" i="1" s="1"/>
  <c r="T1004" i="1"/>
  <c r="X1004" i="1" s="1"/>
  <c r="T996" i="1"/>
  <c r="X996" i="1" s="1"/>
  <c r="T776" i="1"/>
  <c r="X776" i="1" s="1"/>
  <c r="T758" i="1"/>
  <c r="T703" i="1"/>
  <c r="T647" i="1"/>
  <c r="T546" i="1"/>
  <c r="V546" i="1" s="1"/>
  <c r="T513" i="1"/>
  <c r="T471" i="1"/>
  <c r="T444" i="1"/>
  <c r="T436" i="1"/>
  <c r="V436" i="1" s="1"/>
  <c r="T428" i="1"/>
  <c r="V428" i="1" s="1"/>
  <c r="T376" i="1"/>
  <c r="V376" i="1" s="1"/>
  <c r="T368" i="1"/>
  <c r="V368" i="1" s="1"/>
  <c r="T345" i="1"/>
  <c r="V345" i="1" s="1"/>
  <c r="T328" i="1"/>
  <c r="T274" i="1"/>
  <c r="V274" i="1" s="1"/>
  <c r="T251" i="1"/>
  <c r="V251" i="1" s="1"/>
  <c r="T229" i="1"/>
  <c r="T186" i="1"/>
  <c r="V186" i="1" s="1"/>
  <c r="T179" i="1"/>
  <c r="T172" i="1"/>
  <c r="T157" i="1"/>
  <c r="V157" i="1" s="1"/>
  <c r="T144" i="1"/>
  <c r="V144" i="1" s="1"/>
  <c r="T94" i="1"/>
  <c r="V94" i="1" s="1"/>
  <c r="T75" i="1"/>
  <c r="X75" i="1" s="1"/>
  <c r="T50" i="1"/>
  <c r="T37" i="1"/>
  <c r="T25" i="1"/>
  <c r="T1689" i="1"/>
  <c r="W1689" i="1" s="1"/>
  <c r="T1289" i="1"/>
  <c r="T1279" i="1"/>
  <c r="W1279" i="1" s="1"/>
  <c r="T1248" i="1"/>
  <c r="X1248" i="1" s="1"/>
  <c r="T1194" i="1"/>
  <c r="T1183" i="1"/>
  <c r="X1183" i="1" s="1"/>
  <c r="T920" i="1"/>
  <c r="V920" i="1" s="1"/>
  <c r="T911" i="1"/>
  <c r="X911" i="1" s="1"/>
  <c r="T879" i="1"/>
  <c r="V879" i="1" s="1"/>
  <c r="T822" i="1"/>
  <c r="V822" i="1" s="1"/>
  <c r="T812" i="1"/>
  <c r="T801" i="1"/>
  <c r="V801" i="1" s="1"/>
  <c r="T791" i="1"/>
  <c r="V791" i="1" s="1"/>
  <c r="T783" i="1"/>
  <c r="T728" i="1"/>
  <c r="T655" i="1"/>
  <c r="T637" i="1"/>
  <c r="T627" i="1"/>
  <c r="X627" i="1" s="1"/>
  <c r="T618" i="1"/>
  <c r="V618" i="1" s="1"/>
  <c r="T609" i="1"/>
  <c r="V609" i="1" s="1"/>
  <c r="T564" i="1"/>
  <c r="T520" i="1"/>
  <c r="T496" i="1"/>
  <c r="T487" i="1"/>
  <c r="V487" i="1" s="1"/>
  <c r="T410" i="1"/>
  <c r="T360" i="1"/>
  <c r="T320" i="1"/>
  <c r="T281" i="1"/>
  <c r="V281" i="1" s="1"/>
  <c r="T258" i="1"/>
  <c r="V258" i="1" s="1"/>
  <c r="T221" i="1"/>
  <c r="V221" i="1" s="1"/>
  <c r="T214" i="1"/>
  <c r="V214" i="1" s="1"/>
  <c r="T207" i="1"/>
  <c r="V207" i="1" s="1"/>
  <c r="T192" i="1"/>
  <c r="T150" i="1"/>
  <c r="T129" i="1"/>
  <c r="V129" i="1" s="1"/>
  <c r="T122" i="1"/>
  <c r="X122" i="1" s="1"/>
  <c r="T115" i="1"/>
  <c r="V115" i="1" s="1"/>
  <c r="T108" i="1"/>
  <c r="T81" i="1"/>
  <c r="T62" i="1"/>
  <c r="T43" i="1"/>
  <c r="T31" i="1"/>
  <c r="V31" i="1" s="1"/>
  <c r="T18" i="1"/>
  <c r="V18" i="1" s="1"/>
  <c r="T12" i="1"/>
  <c r="V12" i="1" s="1"/>
  <c r="T7" i="1"/>
  <c r="V7" i="1" s="1"/>
  <c r="T1375" i="1"/>
  <c r="T1268" i="1"/>
  <c r="X1268" i="1" s="1"/>
  <c r="T1173" i="1"/>
  <c r="T1141" i="1"/>
  <c r="X1141" i="1" s="1"/>
  <c r="T1066" i="1"/>
  <c r="T1033" i="1"/>
  <c r="T1013" i="1"/>
  <c r="V1013" i="1" s="1"/>
  <c r="T1003" i="1"/>
  <c r="X1003" i="1" s="1"/>
  <c r="T717" i="1"/>
  <c r="V717" i="1" s="1"/>
  <c r="T710" i="1"/>
  <c r="V710" i="1" s="1"/>
  <c r="T672" i="1"/>
  <c r="V672" i="1" s="1"/>
  <c r="T580" i="1"/>
  <c r="V580" i="1" s="1"/>
  <c r="T545" i="1"/>
  <c r="T504" i="1"/>
  <c r="T461" i="1"/>
  <c r="T435" i="1"/>
  <c r="T418" i="1"/>
  <c r="T383" i="1"/>
  <c r="V383" i="1" s="1"/>
  <c r="T327" i="1"/>
  <c r="T273" i="1"/>
  <c r="T250" i="1"/>
  <c r="V250" i="1" s="1"/>
  <c r="T235" i="1"/>
  <c r="V235" i="1" s="1"/>
  <c r="T228" i="1"/>
  <c r="V228" i="1" s="1"/>
  <c r="T185" i="1"/>
  <c r="V185" i="1" s="1"/>
  <c r="T178" i="1"/>
  <c r="T163" i="1"/>
  <c r="V163" i="1" s="1"/>
  <c r="T156" i="1"/>
  <c r="V156" i="1" s="1"/>
  <c r="T143" i="1"/>
  <c r="V143" i="1" s="1"/>
  <c r="T100" i="1"/>
  <c r="T93" i="1"/>
  <c r="T87" i="1"/>
  <c r="T74" i="1"/>
  <c r="X74" i="1" s="1"/>
  <c r="T68" i="1"/>
  <c r="V68" i="1" s="1"/>
  <c r="T55" i="1"/>
  <c r="V55" i="1" s="1"/>
  <c r="T49" i="1"/>
  <c r="V49" i="1" s="1"/>
  <c r="T36" i="1"/>
  <c r="T24" i="1"/>
  <c r="T1396" i="1"/>
  <c r="X1396" i="1" s="1"/>
  <c r="T1349" i="1"/>
  <c r="X1349" i="1" s="1"/>
  <c r="T790" i="1"/>
  <c r="V790" i="1" s="1"/>
  <c r="T742" i="1"/>
  <c r="T653" i="1"/>
  <c r="V653" i="1" s="1"/>
  <c r="T620" i="1"/>
  <c r="X620" i="1" s="1"/>
  <c r="T533" i="1"/>
  <c r="T475" i="1"/>
  <c r="V475" i="1" s="1"/>
  <c r="T467" i="1"/>
  <c r="V467" i="1" s="1"/>
  <c r="T448" i="1"/>
  <c r="V448" i="1" s="1"/>
  <c r="T429" i="1"/>
  <c r="T373" i="1"/>
  <c r="V373" i="1" s="1"/>
  <c r="T365" i="1"/>
  <c r="T347" i="1"/>
  <c r="V347" i="1" s="1"/>
  <c r="T338" i="1"/>
  <c r="V338" i="1" s="1"/>
  <c r="T285" i="1"/>
  <c r="T268" i="1"/>
  <c r="T233" i="1"/>
  <c r="T191" i="1"/>
  <c r="V191" i="1" s="1"/>
  <c r="T174" i="1"/>
  <c r="V174" i="1" s="1"/>
  <c r="T126" i="1"/>
  <c r="V126" i="1" s="1"/>
  <c r="T117" i="1"/>
  <c r="V117" i="1" s="1"/>
  <c r="T92" i="1"/>
  <c r="V92" i="1" s="1"/>
  <c r="T84" i="1"/>
  <c r="V84" i="1" s="1"/>
  <c r="T60" i="1"/>
  <c r="T53" i="1"/>
  <c r="T46" i="1"/>
  <c r="V46" i="1" s="1"/>
  <c r="T38" i="1"/>
  <c r="T23" i="1"/>
  <c r="T15" i="1"/>
  <c r="T9" i="1"/>
  <c r="T1676" i="1"/>
  <c r="V1676" i="1" s="1"/>
  <c r="T1581" i="1"/>
  <c r="V1581" i="1" s="1"/>
  <c r="T1295" i="1"/>
  <c r="X1295" i="1" s="1"/>
  <c r="T1113" i="1"/>
  <c r="V1113" i="1" s="1"/>
  <c r="T1092" i="1"/>
  <c r="T1071" i="1"/>
  <c r="V1071" i="1" s="1"/>
  <c r="T951" i="1"/>
  <c r="V951" i="1" s="1"/>
  <c r="T771" i="1"/>
  <c r="T761" i="1"/>
  <c r="T720" i="1"/>
  <c r="T701" i="1"/>
  <c r="V701" i="1" s="1"/>
  <c r="T661" i="1"/>
  <c r="T630" i="1"/>
  <c r="V630" i="1" s="1"/>
  <c r="T570" i="1"/>
  <c r="V570" i="1" s="1"/>
  <c r="T540" i="1"/>
  <c r="T524" i="1"/>
  <c r="T391" i="1"/>
  <c r="V391" i="1" s="1"/>
  <c r="T382" i="1"/>
  <c r="T355" i="1"/>
  <c r="V355" i="1" s="1"/>
  <c r="T319" i="1"/>
  <c r="V319" i="1" s="1"/>
  <c r="T300" i="1"/>
  <c r="T292" i="1"/>
  <c r="T240" i="1"/>
  <c r="T198" i="1"/>
  <c r="T166" i="1"/>
  <c r="V166" i="1" s="1"/>
  <c r="T149" i="1"/>
  <c r="T140" i="1"/>
  <c r="T133" i="1"/>
  <c r="X133" i="1" s="1"/>
  <c r="T76" i="1"/>
  <c r="T30" i="1"/>
  <c r="T1415" i="1"/>
  <c r="T1405" i="1"/>
  <c r="T1338" i="1"/>
  <c r="T1304" i="1"/>
  <c r="T1147" i="1"/>
  <c r="T1101" i="1"/>
  <c r="T778" i="1"/>
  <c r="V778" i="1" s="1"/>
  <c r="T750" i="1"/>
  <c r="V750" i="1" s="1"/>
  <c r="T679" i="1"/>
  <c r="T589" i="1"/>
  <c r="T550" i="1"/>
  <c r="V550" i="1" s="1"/>
  <c r="T474" i="1"/>
  <c r="T456" i="1"/>
  <c r="T399" i="1"/>
  <c r="T372" i="1"/>
  <c r="T284" i="1"/>
  <c r="T257" i="1"/>
  <c r="T190" i="1"/>
  <c r="V190" i="1" s="1"/>
  <c r="T181" i="1"/>
  <c r="V181" i="1" s="1"/>
  <c r="T173" i="1"/>
  <c r="V173" i="1" s="1"/>
  <c r="T99" i="1"/>
  <c r="T91" i="1"/>
  <c r="T83" i="1"/>
  <c r="T59" i="1"/>
  <c r="V59" i="1" s="1"/>
  <c r="T14" i="1"/>
  <c r="T1709" i="1"/>
  <c r="X1709" i="1" s="1"/>
  <c r="T1347" i="1"/>
  <c r="T1215" i="1"/>
  <c r="T981" i="1"/>
  <c r="T926" i="1"/>
  <c r="V926" i="1" s="1"/>
  <c r="T798" i="1"/>
  <c r="V798" i="1" s="1"/>
  <c r="T709" i="1"/>
  <c r="V709" i="1" s="1"/>
  <c r="T660" i="1"/>
  <c r="T578" i="1"/>
  <c r="X578" i="1" s="1"/>
  <c r="T569" i="1"/>
  <c r="T539" i="1"/>
  <c r="V539" i="1" s="1"/>
  <c r="T531" i="1"/>
  <c r="V531" i="1" s="1"/>
  <c r="T482" i="1"/>
  <c r="T354" i="1"/>
  <c r="T318" i="1"/>
  <c r="V318" i="1" s="1"/>
  <c r="T308" i="1"/>
  <c r="T299" i="1"/>
  <c r="V299" i="1" s="1"/>
  <c r="T291" i="1"/>
  <c r="V291" i="1" s="1"/>
  <c r="T239" i="1"/>
  <c r="V239" i="1" s="1"/>
  <c r="T197" i="1"/>
  <c r="T139" i="1"/>
  <c r="T132" i="1"/>
  <c r="T66" i="1"/>
  <c r="T52" i="1"/>
  <c r="T29" i="1"/>
  <c r="V29" i="1" s="1"/>
  <c r="T21" i="1"/>
  <c r="T2318" i="1"/>
  <c r="T2307" i="1"/>
  <c r="T1987" i="1"/>
  <c r="T1976" i="1"/>
  <c r="V1976" i="1" s="1"/>
  <c r="T1953" i="1"/>
  <c r="W1953" i="1" s="1"/>
  <c r="T1943" i="1"/>
  <c r="X1943" i="1" s="1"/>
  <c r="T1787" i="1"/>
  <c r="X1787" i="1" s="1"/>
  <c r="T1740" i="1"/>
  <c r="T785" i="1"/>
  <c r="T733" i="1"/>
  <c r="T613" i="1"/>
  <c r="T603" i="1"/>
  <c r="V603" i="1" s="1"/>
  <c r="T359" i="1"/>
  <c r="V359" i="1" s="1"/>
  <c r="T348" i="1"/>
  <c r="T279" i="1"/>
  <c r="T241" i="1"/>
  <c r="V241" i="1" s="1"/>
  <c r="T213" i="1"/>
  <c r="V213" i="1" s="1"/>
  <c r="T204" i="1"/>
  <c r="T167" i="1"/>
  <c r="V167" i="1" s="1"/>
  <c r="T121" i="1"/>
  <c r="V121" i="1" s="1"/>
  <c r="T58" i="1"/>
  <c r="T32" i="1"/>
  <c r="V32" i="1" s="1"/>
  <c r="T5" i="1"/>
  <c r="T1952" i="1"/>
  <c r="T1233" i="1"/>
  <c r="T1175" i="1"/>
  <c r="V1175" i="1" s="1"/>
  <c r="T1093" i="1"/>
  <c r="X1093" i="1" s="1"/>
  <c r="T837" i="1"/>
  <c r="T828" i="1"/>
  <c r="T753" i="1"/>
  <c r="X753" i="1" s="1"/>
  <c r="T667" i="1"/>
  <c r="T519" i="1"/>
  <c r="T468" i="1"/>
  <c r="T458" i="1"/>
  <c r="T389" i="1"/>
  <c r="T379" i="1"/>
  <c r="T287" i="1"/>
  <c r="V287" i="1" s="1"/>
  <c r="T195" i="1"/>
  <c r="X195" i="1" s="1"/>
  <c r="T175" i="1"/>
  <c r="T111" i="1"/>
  <c r="V111" i="1" s="1"/>
  <c r="T48" i="1"/>
  <c r="V48" i="1" s="1"/>
  <c r="T40" i="1"/>
  <c r="T878" i="1"/>
  <c r="T677" i="1"/>
  <c r="V677" i="1" s="1"/>
  <c r="T612" i="1"/>
  <c r="T602" i="1"/>
  <c r="V602" i="1" s="1"/>
  <c r="T307" i="1"/>
  <c r="V307" i="1" s="1"/>
  <c r="T278" i="1"/>
  <c r="V278" i="1" s="1"/>
  <c r="T203" i="1"/>
  <c r="V203" i="1" s="1"/>
  <c r="T184" i="1"/>
  <c r="T138" i="1"/>
  <c r="T120" i="1"/>
  <c r="V120" i="1" s="1"/>
  <c r="T103" i="1"/>
  <c r="V103" i="1" s="1"/>
  <c r="T11" i="1"/>
  <c r="T4" i="1"/>
  <c r="V4" i="1" s="1"/>
  <c r="T1288" i="1"/>
  <c r="T1277" i="1"/>
  <c r="X1277" i="1" s="1"/>
  <c r="T1266" i="1"/>
  <c r="T958" i="1"/>
  <c r="V958" i="1" s="1"/>
  <c r="T856" i="1"/>
  <c r="T817" i="1"/>
  <c r="T762" i="1"/>
  <c r="V762" i="1" s="1"/>
  <c r="T518" i="1"/>
  <c r="T397" i="1"/>
  <c r="V397" i="1" s="1"/>
  <c r="T388" i="1"/>
  <c r="T366" i="1"/>
  <c r="V366" i="1" s="1"/>
  <c r="T286" i="1"/>
  <c r="V286" i="1" s="1"/>
  <c r="T128" i="1"/>
  <c r="T110" i="1"/>
  <c r="T65" i="1"/>
  <c r="V65" i="1" s="1"/>
  <c r="T47" i="1"/>
  <c r="V47" i="1" s="1"/>
  <c r="T20" i="1"/>
  <c r="T1219" i="1"/>
  <c r="W1219" i="1" s="1"/>
  <c r="T990" i="1"/>
  <c r="T968" i="1"/>
  <c r="T844" i="1"/>
  <c r="V844" i="1" s="1"/>
  <c r="T835" i="1"/>
  <c r="T686" i="1"/>
  <c r="V686" i="1" s="1"/>
  <c r="T644" i="1"/>
  <c r="T425" i="1"/>
  <c r="T886" i="1"/>
  <c r="T1016" i="1"/>
  <c r="X1016" i="1" s="1"/>
  <c r="T843" i="1"/>
  <c r="T412" i="1"/>
  <c r="T326" i="1"/>
  <c r="V326" i="1" s="1"/>
  <c r="T272" i="1"/>
  <c r="T162" i="1"/>
  <c r="T154" i="1"/>
  <c r="V154" i="1" s="1"/>
  <c r="T1167" i="1"/>
  <c r="V1167" i="1" s="1"/>
  <c r="T1084" i="1"/>
  <c r="V1084" i="1" s="1"/>
  <c r="T1073" i="1"/>
  <c r="V1073" i="1" s="1"/>
  <c r="T716" i="1"/>
  <c r="T695" i="1"/>
  <c r="T473" i="1"/>
  <c r="V473" i="1" s="1"/>
  <c r="T451" i="1"/>
  <c r="V451" i="1" s="1"/>
  <c r="T441" i="1"/>
  <c r="T421" i="1"/>
  <c r="V421" i="1" s="1"/>
  <c r="T334" i="1"/>
  <c r="T875" i="1"/>
  <c r="T325" i="1"/>
  <c r="T271" i="1"/>
  <c r="V271" i="1" s="1"/>
  <c r="T202" i="1"/>
  <c r="T161" i="1"/>
  <c r="V161" i="1" s="1"/>
  <c r="T64" i="1"/>
  <c r="T42" i="1"/>
  <c r="V42" i="1" s="1"/>
  <c r="T1331" i="1"/>
  <c r="T1296" i="1"/>
  <c r="X1296" i="1" s="1"/>
  <c r="T863" i="1"/>
  <c r="V863" i="1" s="1"/>
  <c r="T704" i="1"/>
  <c r="V704" i="1" s="1"/>
  <c r="T557" i="1"/>
  <c r="T525" i="1"/>
  <c r="T440" i="1"/>
  <c r="V440" i="1" s="1"/>
  <c r="T280" i="1"/>
  <c r="V280" i="1" s="1"/>
  <c r="T180" i="1"/>
  <c r="V180" i="1" s="1"/>
  <c r="T169" i="1"/>
  <c r="V169" i="1" s="1"/>
  <c r="T152" i="1"/>
  <c r="T72" i="1"/>
  <c r="T3" i="1"/>
  <c r="T1424" i="1"/>
  <c r="T956" i="1"/>
  <c r="T534" i="1"/>
  <c r="T503" i="1"/>
  <c r="T481" i="1"/>
  <c r="T341" i="1"/>
  <c r="V341" i="1" s="1"/>
  <c r="T210" i="1"/>
  <c r="V210" i="1" s="1"/>
  <c r="T160" i="1"/>
  <c r="T1340" i="1"/>
  <c r="X1340" i="1" s="1"/>
  <c r="T746" i="1"/>
  <c r="V746" i="1" s="1"/>
  <c r="T735" i="1"/>
  <c r="T577" i="1"/>
  <c r="T512" i="1"/>
  <c r="T491" i="1"/>
  <c r="T332" i="1"/>
  <c r="X332" i="1" s="1"/>
  <c r="T219" i="1"/>
  <c r="X219" i="1" s="1"/>
  <c r="T168" i="1"/>
  <c r="T89" i="1"/>
  <c r="T71" i="1"/>
  <c r="V71" i="1" s="1"/>
  <c r="T10" i="1"/>
  <c r="T553" i="1"/>
  <c r="V553" i="1" s="1"/>
  <c r="T415" i="1"/>
  <c r="T238" i="1"/>
  <c r="T196" i="1"/>
  <c r="T6" i="1"/>
  <c r="T997" i="1"/>
  <c r="T596" i="1"/>
  <c r="V596" i="1" s="1"/>
  <c r="T563" i="1"/>
  <c r="V563" i="1" s="1"/>
  <c r="T404" i="1"/>
  <c r="X404" i="1" s="1"/>
  <c r="T227" i="1"/>
  <c r="V227" i="1" s="1"/>
  <c r="T98" i="1"/>
  <c r="V98" i="1" s="1"/>
  <c r="T78" i="1"/>
  <c r="T35" i="1"/>
  <c r="V35" i="1" s="1"/>
  <c r="T26" i="1"/>
  <c r="V26" i="1" s="1"/>
  <c r="T654" i="1"/>
  <c r="V654" i="1" s="1"/>
  <c r="T585" i="1"/>
  <c r="V585" i="1" s="1"/>
  <c r="T246" i="1"/>
  <c r="T216" i="1"/>
  <c r="T595" i="1"/>
  <c r="T434" i="1"/>
  <c r="T265" i="1"/>
  <c r="T97" i="1"/>
  <c r="V97" i="1" s="1"/>
  <c r="T86" i="1"/>
  <c r="V86" i="1" s="1"/>
  <c r="T77" i="1"/>
  <c r="T34" i="1"/>
  <c r="T1040" i="1"/>
  <c r="T422" i="1"/>
  <c r="T245" i="1"/>
  <c r="V245" i="1" s="1"/>
  <c r="T225" i="1"/>
  <c r="V225" i="1" s="1"/>
  <c r="T127" i="1"/>
  <c r="T105" i="1"/>
  <c r="V105" i="1" s="1"/>
  <c r="T54" i="1"/>
  <c r="V54" i="1" s="1"/>
  <c r="T825" i="1"/>
  <c r="T464" i="1"/>
  <c r="V464" i="1" s="1"/>
  <c r="T252" i="1"/>
  <c r="T155" i="1"/>
  <c r="V155" i="1" s="1"/>
  <c r="T145" i="1"/>
  <c r="T27" i="1"/>
  <c r="V27" i="1" s="1"/>
  <c r="T662" i="1"/>
  <c r="T507" i="1"/>
  <c r="T264" i="1"/>
  <c r="V264" i="1" s="1"/>
  <c r="T253" i="1"/>
  <c r="N1273" i="1"/>
  <c r="O1273" i="1" s="1"/>
  <c r="T104" i="1"/>
  <c r="T70" i="1"/>
  <c r="T114" i="1"/>
  <c r="V114" i="1" s="1"/>
  <c r="T80" i="1"/>
  <c r="T777" i="1"/>
  <c r="T146" i="1"/>
  <c r="T135" i="1"/>
  <c r="T362" i="1"/>
  <c r="X362" i="1" s="1"/>
  <c r="T339" i="1"/>
  <c r="T134" i="1"/>
  <c r="T442" i="1"/>
  <c r="T187" i="1"/>
  <c r="T234" i="1"/>
  <c r="T293" i="1"/>
  <c r="V293" i="1" s="1"/>
  <c r="T315" i="1"/>
  <c r="V315" i="1" s="1"/>
  <c r="T294" i="1"/>
  <c r="V294" i="1" s="1"/>
  <c r="V673" i="1"/>
  <c r="W1507" i="1"/>
  <c r="X596" i="1"/>
  <c r="T353" i="1"/>
  <c r="X1718" i="1"/>
  <c r="S3" i="1"/>
  <c r="V1140" i="1"/>
  <c r="S178" i="1"/>
  <c r="S146" i="1"/>
  <c r="X356" i="1"/>
  <c r="X933" i="1"/>
  <c r="X666" i="1"/>
  <c r="T2211" i="1"/>
  <c r="X2211" i="1" s="1"/>
  <c r="T2167" i="1"/>
  <c r="W2167" i="1" s="1"/>
  <c r="T2081" i="1"/>
  <c r="T2059" i="1"/>
  <c r="V2059" i="1" s="1"/>
  <c r="T1965" i="1"/>
  <c r="X1965" i="1" s="1"/>
  <c r="T1835" i="1"/>
  <c r="X1835" i="1" s="1"/>
  <c r="T1792" i="1"/>
  <c r="X1792" i="1" s="1"/>
  <c r="T1754" i="1"/>
  <c r="X1754" i="1" s="1"/>
  <c r="T1725" i="1"/>
  <c r="V1725" i="1" s="1"/>
  <c r="T1653" i="1"/>
  <c r="V1653" i="1" s="1"/>
  <c r="T1625" i="1"/>
  <c r="T1588" i="1"/>
  <c r="X1588" i="1" s="1"/>
  <c r="T1580" i="1"/>
  <c r="T1555" i="1"/>
  <c r="V1555" i="1" s="1"/>
  <c r="T1547" i="1"/>
  <c r="T1539" i="1"/>
  <c r="T1520" i="1"/>
  <c r="T1489" i="1"/>
  <c r="W1489" i="1" s="1"/>
  <c r="T1473" i="1"/>
  <c r="X1473" i="1" s="1"/>
  <c r="T1441" i="1"/>
  <c r="X1441" i="1" s="1"/>
  <c r="T1433" i="1"/>
  <c r="X1433" i="1" s="1"/>
  <c r="T1395" i="1"/>
  <c r="T1335" i="1"/>
  <c r="T1328" i="1"/>
  <c r="W1328" i="1" s="1"/>
  <c r="T1307" i="1"/>
  <c r="T1300" i="1"/>
  <c r="T1272" i="1"/>
  <c r="X1272" i="1" s="1"/>
  <c r="T1250" i="1"/>
  <c r="X1250" i="1" s="1"/>
  <c r="T1243" i="1"/>
  <c r="T1223" i="1"/>
  <c r="T1210" i="1"/>
  <c r="T1198" i="1"/>
  <c r="V1198" i="1" s="1"/>
  <c r="T1185" i="1"/>
  <c r="T1179" i="1"/>
  <c r="X1179" i="1" s="1"/>
  <c r="T1161" i="1"/>
  <c r="T1155" i="1"/>
  <c r="V1155" i="1" s="1"/>
  <c r="T1137" i="1"/>
  <c r="V1137" i="1" s="1"/>
  <c r="T1131" i="1"/>
  <c r="V1131" i="1" s="1"/>
  <c r="T1088" i="1"/>
  <c r="W1088" i="1" s="1"/>
  <c r="T1082" i="1"/>
  <c r="T1054" i="1"/>
  <c r="T1048" i="1"/>
  <c r="T1042" i="1"/>
  <c r="T1031" i="1"/>
  <c r="V1031" i="1" s="1"/>
  <c r="T995" i="1"/>
  <c r="V995" i="1" s="1"/>
  <c r="T989" i="1"/>
  <c r="T983" i="1"/>
  <c r="V983" i="1" s="1"/>
  <c r="T977" i="1"/>
  <c r="V977" i="1" s="1"/>
  <c r="T971" i="1"/>
  <c r="T965" i="1"/>
  <c r="V965" i="1" s="1"/>
  <c r="T948" i="1"/>
  <c r="X948" i="1" s="1"/>
  <c r="T942" i="1"/>
  <c r="V942" i="1" s="1"/>
  <c r="T936" i="1"/>
  <c r="V936" i="1" s="1"/>
  <c r="T930" i="1"/>
  <c r="T924" i="1"/>
  <c r="T918" i="1"/>
  <c r="V918" i="1" s="1"/>
  <c r="T907" i="1"/>
  <c r="V907" i="1" s="1"/>
  <c r="T902" i="1"/>
  <c r="T892" i="1"/>
  <c r="T887" i="1"/>
  <c r="T881" i="1"/>
  <c r="T876" i="1"/>
  <c r="T866" i="1"/>
  <c r="T860" i="1"/>
  <c r="T854" i="1"/>
  <c r="X854" i="1" s="1"/>
  <c r="T848" i="1"/>
  <c r="T842" i="1"/>
  <c r="T836" i="1"/>
  <c r="V836" i="1" s="1"/>
  <c r="T826" i="1"/>
  <c r="V826" i="1" s="1"/>
  <c r="T815" i="1"/>
  <c r="T809" i="1"/>
  <c r="V809" i="1" s="1"/>
  <c r="T803" i="1"/>
  <c r="T2047" i="1"/>
  <c r="T1995" i="1"/>
  <c r="V1995" i="1" s="1"/>
  <c r="T1915" i="1"/>
  <c r="X1915" i="1" s="1"/>
  <c r="T1716" i="1"/>
  <c r="T1688" i="1"/>
  <c r="T1671" i="1"/>
  <c r="T1661" i="1"/>
  <c r="X1661" i="1" s="1"/>
  <c r="T1633" i="1"/>
  <c r="V1633" i="1" s="1"/>
  <c r="T1616" i="1"/>
  <c r="V1616" i="1" s="1"/>
  <c r="T1570" i="1"/>
  <c r="X1570" i="1" s="1"/>
  <c r="T1561" i="1"/>
  <c r="X1561" i="1" s="1"/>
  <c r="T1497" i="1"/>
  <c r="T1480" i="1"/>
  <c r="T1457" i="1"/>
  <c r="T1410" i="1"/>
  <c r="X1410" i="1" s="1"/>
  <c r="T1402" i="1"/>
  <c r="X1402" i="1" s="1"/>
  <c r="T1379" i="1"/>
  <c r="X1379" i="1" s="1"/>
  <c r="T1372" i="1"/>
  <c r="T1363" i="1"/>
  <c r="V1363" i="1" s="1"/>
  <c r="T1348" i="1"/>
  <c r="T1341" i="1"/>
  <c r="X1341" i="1" s="1"/>
  <c r="T1321" i="1"/>
  <c r="X1321" i="1" s="1"/>
  <c r="T1285" i="1"/>
  <c r="V1285" i="1" s="1"/>
  <c r="T1278" i="1"/>
  <c r="V1278" i="1" s="1"/>
  <c r="T1257" i="1"/>
  <c r="X1257" i="1" s="1"/>
  <c r="T1229" i="1"/>
  <c r="V1229" i="1" s="1"/>
  <c r="T1203" i="1"/>
  <c r="T1191" i="1"/>
  <c r="T1149" i="1"/>
  <c r="V1149" i="1" s="1"/>
  <c r="T1142" i="1"/>
  <c r="X1142" i="1" s="1"/>
  <c r="T1124" i="1"/>
  <c r="T1118" i="1"/>
  <c r="T1106" i="1"/>
  <c r="V1106" i="1" s="1"/>
  <c r="T1100" i="1"/>
  <c r="X1100" i="1" s="1"/>
  <c r="T1094" i="1"/>
  <c r="T1075" i="1"/>
  <c r="T1070" i="1"/>
  <c r="X1070" i="1" s="1"/>
  <c r="T1065" i="1"/>
  <c r="T1036" i="1"/>
  <c r="T1018" i="1"/>
  <c r="T1006" i="1"/>
  <c r="V1006" i="1" s="1"/>
  <c r="T1000" i="1"/>
  <c r="T959" i="1"/>
  <c r="T953" i="1"/>
  <c r="T2276" i="1"/>
  <c r="W2276" i="1" s="1"/>
  <c r="T2220" i="1"/>
  <c r="T2210" i="1"/>
  <c r="V2210" i="1" s="1"/>
  <c r="T2199" i="1"/>
  <c r="T2100" i="1"/>
  <c r="T1895" i="1"/>
  <c r="X1895" i="1" s="1"/>
  <c r="T1865" i="1"/>
  <c r="T1856" i="1"/>
  <c r="T1811" i="1"/>
  <c r="T1763" i="1"/>
  <c r="X1763" i="1" s="1"/>
  <c r="T1696" i="1"/>
  <c r="X1696" i="1" s="1"/>
  <c r="T1587" i="1"/>
  <c r="V1587" i="1" s="1"/>
  <c r="T1554" i="1"/>
  <c r="X1554" i="1" s="1"/>
  <c r="T1519" i="1"/>
  <c r="V1519" i="1" s="1"/>
  <c r="T1512" i="1"/>
  <c r="T1464" i="1"/>
  <c r="T1448" i="1"/>
  <c r="X1448" i="1" s="1"/>
  <c r="T1416" i="1"/>
  <c r="W1416" i="1" s="1"/>
  <c r="T1386" i="1"/>
  <c r="X1386" i="1" s="1"/>
  <c r="T1313" i="1"/>
  <c r="X1313" i="1" s="1"/>
  <c r="T1306" i="1"/>
  <c r="X1306" i="1" s="1"/>
  <c r="T1291" i="1"/>
  <c r="X1291" i="1" s="1"/>
  <c r="T1271" i="1"/>
  <c r="T1235" i="1"/>
  <c r="T1222" i="1"/>
  <c r="V1222" i="1" s="1"/>
  <c r="T1209" i="1"/>
  <c r="T1184" i="1"/>
  <c r="T1178" i="1"/>
  <c r="X1178" i="1" s="1"/>
  <c r="T1171" i="1"/>
  <c r="T1166" i="1"/>
  <c r="T1160" i="1"/>
  <c r="T1130" i="1"/>
  <c r="X1130" i="1" s="1"/>
  <c r="T1111" i="1"/>
  <c r="T1087" i="1"/>
  <c r="X1087" i="1" s="1"/>
  <c r="T2127" i="1"/>
  <c r="X2127" i="1" s="1"/>
  <c r="T2118" i="1"/>
  <c r="W2118" i="1" s="1"/>
  <c r="T2107" i="1"/>
  <c r="V2107" i="1" s="1"/>
  <c r="T2039" i="1"/>
  <c r="T2017" i="1"/>
  <c r="T1864" i="1"/>
  <c r="T1786" i="1"/>
  <c r="X1786" i="1" s="1"/>
  <c r="T1737" i="1"/>
  <c r="X1737" i="1" s="1"/>
  <c r="T1619" i="1"/>
  <c r="X1619" i="1" s="1"/>
  <c r="T1610" i="1"/>
  <c r="T1590" i="1"/>
  <c r="X1590" i="1" s="1"/>
  <c r="T1542" i="1"/>
  <c r="X1542" i="1" s="1"/>
  <c r="T1514" i="1"/>
  <c r="T1454" i="1"/>
  <c r="X1454" i="1" s="1"/>
  <c r="T1435" i="1"/>
  <c r="W1435" i="1" s="1"/>
  <c r="T1378" i="1"/>
  <c r="X1378" i="1" s="1"/>
  <c r="T1360" i="1"/>
  <c r="T1353" i="1"/>
  <c r="T1330" i="1"/>
  <c r="X1330" i="1" s="1"/>
  <c r="T1323" i="1"/>
  <c r="X1323" i="1" s="1"/>
  <c r="T1276" i="1"/>
  <c r="T1237" i="1"/>
  <c r="V1237" i="1" s="1"/>
  <c r="T1207" i="1"/>
  <c r="T1193" i="1"/>
  <c r="X1193" i="1" s="1"/>
  <c r="T1186" i="1"/>
  <c r="V1186" i="1" s="1"/>
  <c r="T1151" i="1"/>
  <c r="T1144" i="1"/>
  <c r="V1144" i="1" s="1"/>
  <c r="T1109" i="1"/>
  <c r="V1109" i="1" s="1"/>
  <c r="T1103" i="1"/>
  <c r="V1103" i="1" s="1"/>
  <c r="T1069" i="1"/>
  <c r="T1051" i="1"/>
  <c r="V1051" i="1" s="1"/>
  <c r="T1038" i="1"/>
  <c r="T1019" i="1"/>
  <c r="T987" i="1"/>
  <c r="T974" i="1"/>
  <c r="T961" i="1"/>
  <c r="T955" i="1"/>
  <c r="X955" i="1" s="1"/>
  <c r="T949" i="1"/>
  <c r="X949" i="1" s="1"/>
  <c r="T929" i="1"/>
  <c r="V929" i="1" s="1"/>
  <c r="T905" i="1"/>
  <c r="T900" i="1"/>
  <c r="V900" i="1" s="1"/>
  <c r="T889" i="1"/>
  <c r="T883" i="1"/>
  <c r="V883" i="1" s="1"/>
  <c r="T853" i="1"/>
  <c r="T840" i="1"/>
  <c r="T834" i="1"/>
  <c r="T829" i="1"/>
  <c r="T818" i="1"/>
  <c r="T805" i="1"/>
  <c r="T793" i="1"/>
  <c r="V793" i="1" s="1"/>
  <c r="T787" i="1"/>
  <c r="V787" i="1" s="1"/>
  <c r="T781" i="1"/>
  <c r="V781" i="1" s="1"/>
  <c r="T765" i="1"/>
  <c r="V765" i="1" s="1"/>
  <c r="T760" i="1"/>
  <c r="V760" i="1" s="1"/>
  <c r="T754" i="1"/>
  <c r="V754" i="1" s="1"/>
  <c r="T749" i="1"/>
  <c r="V749" i="1" s="1"/>
  <c r="T714" i="1"/>
  <c r="V714" i="1" s="1"/>
  <c r="T675" i="1"/>
  <c r="V675" i="1" s="1"/>
  <c r="T669" i="1"/>
  <c r="T1872" i="1"/>
  <c r="T1668" i="1"/>
  <c r="X1668" i="1" s="1"/>
  <c r="T1647" i="1"/>
  <c r="V1647" i="1" s="1"/>
  <c r="T1638" i="1"/>
  <c r="X1638" i="1" s="1"/>
  <c r="T1560" i="1"/>
  <c r="T1469" i="1"/>
  <c r="T1462" i="1"/>
  <c r="X1462" i="1" s="1"/>
  <c r="T1411" i="1"/>
  <c r="T1369" i="1"/>
  <c r="V1369" i="1" s="1"/>
  <c r="T1337" i="1"/>
  <c r="T1315" i="1"/>
  <c r="X1315" i="1" s="1"/>
  <c r="T1298" i="1"/>
  <c r="W1298" i="1" s="1"/>
  <c r="T1283" i="1"/>
  <c r="X1283" i="1" s="1"/>
  <c r="T1260" i="1"/>
  <c r="T1244" i="1"/>
  <c r="V1244" i="1" s="1"/>
  <c r="T1221" i="1"/>
  <c r="X1221" i="1" s="1"/>
  <c r="T1214" i="1"/>
  <c r="X1214" i="1" s="1"/>
  <c r="T1199" i="1"/>
  <c r="T1170" i="1"/>
  <c r="T1157" i="1"/>
  <c r="T1129" i="1"/>
  <c r="X1129" i="1" s="1"/>
  <c r="T1122" i="1"/>
  <c r="X1122" i="1" s="1"/>
  <c r="T1096" i="1"/>
  <c r="T1089" i="1"/>
  <c r="X1089" i="1" s="1"/>
  <c r="T1063" i="1"/>
  <c r="T1057" i="1"/>
  <c r="V1057" i="1" s="1"/>
  <c r="T1044" i="1"/>
  <c r="T1032" i="1"/>
  <c r="X1032" i="1" s="1"/>
  <c r="T1025" i="1"/>
  <c r="V1025" i="1" s="1"/>
  <c r="T999" i="1"/>
  <c r="V999" i="1" s="1"/>
  <c r="T993" i="1"/>
  <c r="T980" i="1"/>
  <c r="X980" i="1" s="1"/>
  <c r="T967" i="1"/>
  <c r="X967" i="1" s="1"/>
  <c r="T935" i="1"/>
  <c r="T922" i="1"/>
  <c r="T916" i="1"/>
  <c r="T910" i="1"/>
  <c r="T894" i="1"/>
  <c r="T877" i="1"/>
  <c r="T871" i="1"/>
  <c r="V871" i="1" s="1"/>
  <c r="T859" i="1"/>
  <c r="T846" i="1"/>
  <c r="V846" i="1" s="1"/>
  <c r="T823" i="1"/>
  <c r="V823" i="1" s="1"/>
  <c r="T811" i="1"/>
  <c r="T743" i="1"/>
  <c r="T737" i="1"/>
  <c r="T731" i="1"/>
  <c r="X731" i="1" s="1"/>
  <c r="T725" i="1"/>
  <c r="T719" i="1"/>
  <c r="T708" i="1"/>
  <c r="T702" i="1"/>
  <c r="V702" i="1" s="1"/>
  <c r="T696" i="1"/>
  <c r="V696" i="1" s="1"/>
  <c r="T685" i="1"/>
  <c r="T680" i="1"/>
  <c r="V680" i="1" s="1"/>
  <c r="T663" i="1"/>
  <c r="T657" i="1"/>
  <c r="T2126" i="1"/>
  <c r="V2126" i="1" s="1"/>
  <c r="T1914" i="1"/>
  <c r="T1828" i="1"/>
  <c r="T1785" i="1"/>
  <c r="X1785" i="1" s="1"/>
  <c r="T1677" i="1"/>
  <c r="T1627" i="1"/>
  <c r="X1627" i="1" s="1"/>
  <c r="T1550" i="1"/>
  <c r="T1541" i="1"/>
  <c r="T1532" i="1"/>
  <c r="T1513" i="1"/>
  <c r="V1513" i="1" s="1"/>
  <c r="T1487" i="1"/>
  <c r="T1427" i="1"/>
  <c r="X1427" i="1" s="1"/>
  <c r="T1385" i="1"/>
  <c r="X1385" i="1" s="1"/>
  <c r="T1377" i="1"/>
  <c r="T1359" i="1"/>
  <c r="V1359" i="1" s="1"/>
  <c r="T1352" i="1"/>
  <c r="T1329" i="1"/>
  <c r="T1290" i="1"/>
  <c r="T1267" i="1"/>
  <c r="T1251" i="1"/>
  <c r="X1251" i="1" s="1"/>
  <c r="T1228" i="1"/>
  <c r="T1164" i="1"/>
  <c r="W1164" i="1" s="1"/>
  <c r="T1150" i="1"/>
  <c r="V1150" i="1" s="1"/>
  <c r="T1136" i="1"/>
  <c r="W1136" i="1" s="1"/>
  <c r="T1115" i="1"/>
  <c r="T1102" i="1"/>
  <c r="V1102" i="1" s="1"/>
  <c r="T1074" i="1"/>
  <c r="X1074" i="1" s="1"/>
  <c r="T1050" i="1"/>
  <c r="X1050" i="1" s="1"/>
  <c r="T1011" i="1"/>
  <c r="T1005" i="1"/>
  <c r="V1005" i="1" s="1"/>
  <c r="T986" i="1"/>
  <c r="T973" i="1"/>
  <c r="X973" i="1" s="1"/>
  <c r="T954" i="1"/>
  <c r="X954" i="1" s="1"/>
  <c r="T941" i="1"/>
  <c r="V941" i="1" s="1"/>
  <c r="T928" i="1"/>
  <c r="V928" i="1" s="1"/>
  <c r="T904" i="1"/>
  <c r="T882" i="1"/>
  <c r="T865" i="1"/>
  <c r="T852" i="1"/>
  <c r="X852" i="1" s="1"/>
  <c r="T2286" i="1"/>
  <c r="X2286" i="1" s="1"/>
  <c r="T1871" i="1"/>
  <c r="X1871" i="1" s="1"/>
  <c r="T1765" i="1"/>
  <c r="V1765" i="1" s="1"/>
  <c r="T1646" i="1"/>
  <c r="X1646" i="1" s="1"/>
  <c r="T1617" i="1"/>
  <c r="T1521" i="1"/>
  <c r="T1468" i="1"/>
  <c r="T1442" i="1"/>
  <c r="T1401" i="1"/>
  <c r="T1392" i="1"/>
  <c r="X1392" i="1" s="1"/>
  <c r="T1343" i="1"/>
  <c r="X1343" i="1" s="1"/>
  <c r="T1336" i="1"/>
  <c r="X1336" i="1" s="1"/>
  <c r="T1282" i="1"/>
  <c r="V1282" i="1" s="1"/>
  <c r="T1274" i="1"/>
  <c r="T1259" i="1"/>
  <c r="T1213" i="1"/>
  <c r="T1205" i="1"/>
  <c r="T1176" i="1"/>
  <c r="W1176" i="1" s="1"/>
  <c r="T1169" i="1"/>
  <c r="X1169" i="1" s="1"/>
  <c r="T1156" i="1"/>
  <c r="T1121" i="1"/>
  <c r="T1108" i="1"/>
  <c r="V1108" i="1" s="1"/>
  <c r="T1095" i="1"/>
  <c r="V1095" i="1" s="1"/>
  <c r="T1080" i="1"/>
  <c r="X1080" i="1" s="1"/>
  <c r="T1068" i="1"/>
  <c r="T1062" i="1"/>
  <c r="X1062" i="1" s="1"/>
  <c r="T1056" i="1"/>
  <c r="X1056" i="1" s="1"/>
  <c r="T1043" i="1"/>
  <c r="V1043" i="1" s="1"/>
  <c r="T1037" i="1"/>
  <c r="T1024" i="1"/>
  <c r="V1024" i="1" s="1"/>
  <c r="T1017" i="1"/>
  <c r="V1017" i="1" s="1"/>
  <c r="T998" i="1"/>
  <c r="T992" i="1"/>
  <c r="X992" i="1" s="1"/>
  <c r="T979" i="1"/>
  <c r="X979" i="1" s="1"/>
  <c r="T966" i="1"/>
  <c r="T960" i="1"/>
  <c r="T947" i="1"/>
  <c r="V947" i="1" s="1"/>
  <c r="T934" i="1"/>
  <c r="T921" i="1"/>
  <c r="T915" i="1"/>
  <c r="T909" i="1"/>
  <c r="V909" i="1" s="1"/>
  <c r="T899" i="1"/>
  <c r="V899" i="1" s="1"/>
  <c r="T893" i="1"/>
  <c r="T888" i="1"/>
  <c r="T870" i="1"/>
  <c r="T2001" i="1"/>
  <c r="W2001" i="1" s="1"/>
  <c r="T1942" i="1"/>
  <c r="V1942" i="1" s="1"/>
  <c r="T1898" i="1"/>
  <c r="X1898" i="1" s="1"/>
  <c r="T1887" i="1"/>
  <c r="X1887" i="1" s="1"/>
  <c r="T1641" i="1"/>
  <c r="X1641" i="1" s="1"/>
  <c r="T1630" i="1"/>
  <c r="X1630" i="1" s="1"/>
  <c r="T1525" i="1"/>
  <c r="V1525" i="1" s="1"/>
  <c r="T1467" i="1"/>
  <c r="T1458" i="1"/>
  <c r="X1458" i="1" s="1"/>
  <c r="T1384" i="1"/>
  <c r="T1364" i="1"/>
  <c r="T1354" i="1"/>
  <c r="X1354" i="1" s="1"/>
  <c r="T1310" i="1"/>
  <c r="V1310" i="1" s="1"/>
  <c r="T1284" i="1"/>
  <c r="T1256" i="1"/>
  <c r="X1256" i="1" s="1"/>
  <c r="T1196" i="1"/>
  <c r="T1180" i="1"/>
  <c r="T1132" i="1"/>
  <c r="T1107" i="1"/>
  <c r="T1099" i="1"/>
  <c r="V1099" i="1" s="1"/>
  <c r="T1083" i="1"/>
  <c r="V1083" i="1" s="1"/>
  <c r="T1076" i="1"/>
  <c r="T1061" i="1"/>
  <c r="V1061" i="1" s="1"/>
  <c r="T1046" i="1"/>
  <c r="T1015" i="1"/>
  <c r="X1015" i="1" s="1"/>
  <c r="T994" i="1"/>
  <c r="V994" i="1" s="1"/>
  <c r="T978" i="1"/>
  <c r="X978" i="1" s="1"/>
  <c r="T970" i="1"/>
  <c r="V970" i="1" s="1"/>
  <c r="T932" i="1"/>
  <c r="T917" i="1"/>
  <c r="V917" i="1" s="1"/>
  <c r="T896" i="1"/>
  <c r="X896" i="1" s="1"/>
  <c r="T839" i="1"/>
  <c r="W839" i="1" s="1"/>
  <c r="T821" i="1"/>
  <c r="V821" i="1" s="1"/>
  <c r="T788" i="1"/>
  <c r="T770" i="1"/>
  <c r="T739" i="1"/>
  <c r="T726" i="1"/>
  <c r="V726" i="1" s="1"/>
  <c r="T713" i="1"/>
  <c r="V713" i="1" s="1"/>
  <c r="T707" i="1"/>
  <c r="T694" i="1"/>
  <c r="T658" i="1"/>
  <c r="T652" i="1"/>
  <c r="T646" i="1"/>
  <c r="V646" i="1" s="1"/>
  <c r="T640" i="1"/>
  <c r="V640" i="1" s="1"/>
  <c r="T629" i="1"/>
  <c r="V629" i="1" s="1"/>
  <c r="T623" i="1"/>
  <c r="V623" i="1" s="1"/>
  <c r="T588" i="1"/>
  <c r="T582" i="1"/>
  <c r="T555" i="1"/>
  <c r="T549" i="1"/>
  <c r="T538" i="1"/>
  <c r="X538" i="1" s="1"/>
  <c r="T527" i="1"/>
  <c r="T501" i="1"/>
  <c r="T495" i="1"/>
  <c r="T478" i="1"/>
  <c r="V478" i="1" s="1"/>
  <c r="T455" i="1"/>
  <c r="V455" i="1" s="1"/>
  <c r="T449" i="1"/>
  <c r="V449" i="1" s="1"/>
  <c r="T2125" i="1"/>
  <c r="T2010" i="1"/>
  <c r="X2010" i="1" s="1"/>
  <c r="T1968" i="1"/>
  <c r="T1959" i="1"/>
  <c r="V1959" i="1" s="1"/>
  <c r="T1908" i="1"/>
  <c r="V1908" i="1" s="1"/>
  <c r="T1683" i="1"/>
  <c r="W1683" i="1" s="1"/>
  <c r="T1567" i="1"/>
  <c r="T1535" i="1"/>
  <c r="T1428" i="1"/>
  <c r="T1326" i="1"/>
  <c r="X1326" i="1" s="1"/>
  <c r="T1318" i="1"/>
  <c r="X1318" i="1" s="1"/>
  <c r="T1301" i="1"/>
  <c r="X1301" i="1" s="1"/>
  <c r="T1246" i="1"/>
  <c r="T1238" i="1"/>
  <c r="T1204" i="1"/>
  <c r="V1204" i="1" s="1"/>
  <c r="T1188" i="1"/>
  <c r="T1154" i="1"/>
  <c r="X1154" i="1" s="1"/>
  <c r="T1146" i="1"/>
  <c r="X1146" i="1" s="1"/>
  <c r="T1139" i="1"/>
  <c r="T1123" i="1"/>
  <c r="T1053" i="1"/>
  <c r="T1030" i="1"/>
  <c r="T1022" i="1"/>
  <c r="T1008" i="1"/>
  <c r="X1008" i="1" s="1"/>
  <c r="T1001" i="1"/>
  <c r="V1001" i="1" s="1"/>
  <c r="T985" i="1"/>
  <c r="X985" i="1" s="1"/>
  <c r="T962" i="1"/>
  <c r="V962" i="1" s="1"/>
  <c r="T946" i="1"/>
  <c r="V946" i="1" s="1"/>
  <c r="T939" i="1"/>
  <c r="V939" i="1" s="1"/>
  <c r="T880" i="1"/>
  <c r="T874" i="1"/>
  <c r="V874" i="1" s="1"/>
  <c r="T861" i="1"/>
  <c r="T827" i="1"/>
  <c r="V827" i="1" s="1"/>
  <c r="T814" i="1"/>
  <c r="T807" i="1"/>
  <c r="T800" i="1"/>
  <c r="V800" i="1" s="1"/>
  <c r="T794" i="1"/>
  <c r="V794" i="1" s="1"/>
  <c r="T775" i="1"/>
  <c r="T763" i="1"/>
  <c r="V763" i="1" s="1"/>
  <c r="T757" i="1"/>
  <c r="T751" i="1"/>
  <c r="T745" i="1"/>
  <c r="T732" i="1"/>
  <c r="T700" i="1"/>
  <c r="V700" i="1" s="1"/>
  <c r="T688" i="1"/>
  <c r="T682" i="1"/>
  <c r="X682" i="1" s="1"/>
  <c r="T676" i="1"/>
  <c r="V676" i="1" s="1"/>
  <c r="T670" i="1"/>
  <c r="V670" i="1" s="1"/>
  <c r="T664" i="1"/>
  <c r="V664" i="1" s="1"/>
  <c r="T634" i="1"/>
  <c r="T617" i="1"/>
  <c r="T611" i="1"/>
  <c r="V611" i="1" s="1"/>
  <c r="T605" i="1"/>
  <c r="T599" i="1"/>
  <c r="T593" i="1"/>
  <c r="T576" i="1"/>
  <c r="T566" i="1"/>
  <c r="T560" i="1"/>
  <c r="T543" i="1"/>
  <c r="V543" i="1" s="1"/>
  <c r="T532" i="1"/>
  <c r="T511" i="1"/>
  <c r="V511" i="1" s="1"/>
  <c r="T506" i="1"/>
  <c r="X506" i="1" s="1"/>
  <c r="T489" i="1"/>
  <c r="T472" i="1"/>
  <c r="T466" i="1"/>
  <c r="X466" i="1" s="1"/>
  <c r="T460" i="1"/>
  <c r="T443" i="1"/>
  <c r="V443" i="1" s="1"/>
  <c r="T437" i="1"/>
  <c r="T426" i="1"/>
  <c r="V426" i="1" s="1"/>
  <c r="T420" i="1"/>
  <c r="T414" i="1"/>
  <c r="V414" i="1" s="1"/>
  <c r="T408" i="1"/>
  <c r="V408" i="1" s="1"/>
  <c r="T402" i="1"/>
  <c r="V402" i="1" s="1"/>
  <c r="T396" i="1"/>
  <c r="T390" i="1"/>
  <c r="V390" i="1" s="1"/>
  <c r="T384" i="1"/>
  <c r="V384" i="1" s="1"/>
  <c r="T378" i="1"/>
  <c r="V378" i="1" s="1"/>
  <c r="T2067" i="1"/>
  <c r="X2067" i="1" s="1"/>
  <c r="T2000" i="1"/>
  <c r="V2000" i="1" s="1"/>
  <c r="T1741" i="1"/>
  <c r="T1731" i="1"/>
  <c r="X1731" i="1" s="1"/>
  <c r="T1702" i="1"/>
  <c r="W1702" i="1" s="1"/>
  <c r="T1691" i="1"/>
  <c r="T1576" i="1"/>
  <c r="X1576" i="1" s="1"/>
  <c r="T1556" i="1"/>
  <c r="T1495" i="1"/>
  <c r="T1475" i="1"/>
  <c r="X1475" i="1" s="1"/>
  <c r="T1436" i="1"/>
  <c r="X1436" i="1" s="1"/>
  <c r="T1391" i="1"/>
  <c r="T1383" i="1"/>
  <c r="T1373" i="1"/>
  <c r="X1373" i="1" s="1"/>
  <c r="T1309" i="1"/>
  <c r="T1195" i="1"/>
  <c r="X1195" i="1" s="1"/>
  <c r="T1162" i="1"/>
  <c r="V1162" i="1" s="1"/>
  <c r="T1114" i="1"/>
  <c r="V1114" i="1" s="1"/>
  <c r="T1098" i="1"/>
  <c r="T1090" i="1"/>
  <c r="V1090" i="1" s="1"/>
  <c r="T1060" i="1"/>
  <c r="T1045" i="1"/>
  <c r="X1045" i="1" s="1"/>
  <c r="T1014" i="1"/>
  <c r="T969" i="1"/>
  <c r="T931" i="1"/>
  <c r="X931" i="1" s="1"/>
  <c r="T923" i="1"/>
  <c r="V923" i="1" s="1"/>
  <c r="T908" i="1"/>
  <c r="T895" i="1"/>
  <c r="T867" i="1"/>
  <c r="T845" i="1"/>
  <c r="W845" i="1" s="1"/>
  <c r="T838" i="1"/>
  <c r="T832" i="1"/>
  <c r="T820" i="1"/>
  <c r="T780" i="1"/>
  <c r="V780" i="1" s="1"/>
  <c r="T769" i="1"/>
  <c r="T738" i="1"/>
  <c r="V738" i="1" s="1"/>
  <c r="T718" i="1"/>
  <c r="T712" i="1"/>
  <c r="T706" i="1"/>
  <c r="T693" i="1"/>
  <c r="T651" i="1"/>
  <c r="T645" i="1"/>
  <c r="V645" i="1" s="1"/>
  <c r="T628" i="1"/>
  <c r="V628" i="1" s="1"/>
  <c r="T622" i="1"/>
  <c r="V622" i="1" s="1"/>
  <c r="T587" i="1"/>
  <c r="V587" i="1" s="1"/>
  <c r="T581" i="1"/>
  <c r="T571" i="1"/>
  <c r="V571" i="1" s="1"/>
  <c r="T554" i="1"/>
  <c r="V554" i="1" s="1"/>
  <c r="T548" i="1"/>
  <c r="T537" i="1"/>
  <c r="T526" i="1"/>
  <c r="T521" i="1"/>
  <c r="T516" i="1"/>
  <c r="V516" i="1" s="1"/>
  <c r="T500" i="1"/>
  <c r="X500" i="1" s="1"/>
  <c r="T494" i="1"/>
  <c r="V494" i="1" s="1"/>
  <c r="T483" i="1"/>
  <c r="T477" i="1"/>
  <c r="V477" i="1" s="1"/>
  <c r="T454" i="1"/>
  <c r="V454" i="1" s="1"/>
  <c r="T2250" i="1"/>
  <c r="V2250" i="1" s="1"/>
  <c r="T2228" i="1"/>
  <c r="W2228" i="1" s="1"/>
  <c r="T2089" i="1"/>
  <c r="T2009" i="1"/>
  <c r="X2009" i="1" s="1"/>
  <c r="T1958" i="1"/>
  <c r="X1958" i="1" s="1"/>
  <c r="T1949" i="1"/>
  <c r="X1949" i="1" s="1"/>
  <c r="T1710" i="1"/>
  <c r="T1682" i="1"/>
  <c r="V1682" i="1" s="1"/>
  <c r="T1660" i="1"/>
  <c r="W1660" i="1" s="1"/>
  <c r="T1566" i="1"/>
  <c r="T1503" i="1"/>
  <c r="V1503" i="1" s="1"/>
  <c r="T1484" i="1"/>
  <c r="X1484" i="1" s="1"/>
  <c r="T1456" i="1"/>
  <c r="X1456" i="1" s="1"/>
  <c r="T1325" i="1"/>
  <c r="X1325" i="1" s="1"/>
  <c r="T1317" i="1"/>
  <c r="T1254" i="1"/>
  <c r="T1245" i="1"/>
  <c r="T1212" i="1"/>
  <c r="T1153" i="1"/>
  <c r="T1145" i="1"/>
  <c r="X1145" i="1" s="1"/>
  <c r="T1138" i="1"/>
  <c r="V1138" i="1" s="1"/>
  <c r="T1105" i="1"/>
  <c r="T1067" i="1"/>
  <c r="T1052" i="1"/>
  <c r="V1052" i="1" s="1"/>
  <c r="T1029" i="1"/>
  <c r="V1029" i="1" s="1"/>
  <c r="T1021" i="1"/>
  <c r="X1021" i="1" s="1"/>
  <c r="T1007" i="1"/>
  <c r="V1007" i="1" s="1"/>
  <c r="T984" i="1"/>
  <c r="X984" i="1" s="1"/>
  <c r="T976" i="1"/>
  <c r="T945" i="1"/>
  <c r="T938" i="1"/>
  <c r="X938" i="1" s="1"/>
  <c r="T901" i="1"/>
  <c r="T873" i="1"/>
  <c r="V873" i="1" s="1"/>
  <c r="T813" i="1"/>
  <c r="T806" i="1"/>
  <c r="T799" i="1"/>
  <c r="T786" i="1"/>
  <c r="V786" i="1" s="1"/>
  <c r="T774" i="1"/>
  <c r="V774" i="1" s="1"/>
  <c r="T756" i="1"/>
  <c r="T744" i="1"/>
  <c r="V744" i="1" s="1"/>
  <c r="T724" i="1"/>
  <c r="V724" i="1" s="1"/>
  <c r="T699" i="1"/>
  <c r="T687" i="1"/>
  <c r="V687" i="1" s="1"/>
  <c r="T681" i="1"/>
  <c r="T656" i="1"/>
  <c r="T639" i="1"/>
  <c r="V639" i="1" s="1"/>
  <c r="T633" i="1"/>
  <c r="T616" i="1"/>
  <c r="T610" i="1"/>
  <c r="T604" i="1"/>
  <c r="T598" i="1"/>
  <c r="X585" i="1"/>
  <c r="X983" i="1"/>
  <c r="X639" i="1"/>
  <c r="X483" i="1"/>
  <c r="X1335" i="1"/>
  <c r="X1556" i="1"/>
  <c r="X664" i="1"/>
  <c r="X794" i="1"/>
  <c r="X1001" i="1"/>
  <c r="X1384" i="1"/>
  <c r="X1468" i="1"/>
  <c r="X1164" i="1"/>
  <c r="X1513" i="1"/>
  <c r="X680" i="1"/>
  <c r="X737" i="1"/>
  <c r="W2125" i="1"/>
  <c r="V2233" i="1"/>
  <c r="W2233" i="1"/>
  <c r="X1219" i="1"/>
  <c r="V2334" i="1"/>
  <c r="X41" i="1"/>
  <c r="V41" i="1"/>
  <c r="V1566" i="1"/>
  <c r="W1566" i="1"/>
  <c r="W1942" i="1"/>
  <c r="V2304" i="1"/>
  <c r="W2304" i="1"/>
  <c r="X1103" i="1"/>
  <c r="X2334" i="1"/>
  <c r="W2017" i="1"/>
  <c r="V2125" i="1"/>
  <c r="V2017" i="1"/>
  <c r="X941" i="1"/>
  <c r="W2325" i="1"/>
  <c r="X547" i="1"/>
  <c r="V2325" i="1"/>
  <c r="X1512" i="1"/>
  <c r="V1575" i="1"/>
  <c r="V1246" i="1"/>
  <c r="X622" i="1"/>
  <c r="X650" i="1"/>
  <c r="X863" i="1"/>
  <c r="X46" i="1"/>
  <c r="X201" i="1"/>
  <c r="X405" i="1"/>
  <c r="X603" i="1"/>
  <c r="S7" i="1"/>
  <c r="X734" i="1"/>
  <c r="S34" i="1"/>
  <c r="X1575" i="1"/>
  <c r="T2293" i="1"/>
  <c r="X2293" i="1" s="1"/>
  <c r="T2275" i="1"/>
  <c r="V2275" i="1" s="1"/>
  <c r="T2235" i="1"/>
  <c r="X2235" i="1" s="1"/>
  <c r="T2227" i="1"/>
  <c r="T2169" i="1"/>
  <c r="T2161" i="1"/>
  <c r="V2161" i="1" s="1"/>
  <c r="T2114" i="1"/>
  <c r="T2061" i="1"/>
  <c r="X2061" i="1" s="1"/>
  <c r="T2053" i="1"/>
  <c r="W2053" i="1" s="1"/>
  <c r="T2016" i="1"/>
  <c r="X2016" i="1" s="1"/>
  <c r="T1970" i="1"/>
  <c r="X1970" i="1" s="1"/>
  <c r="T1948" i="1"/>
  <c r="T1934" i="1"/>
  <c r="W1934" i="1" s="1"/>
  <c r="T1927" i="1"/>
  <c r="W1927" i="1" s="1"/>
  <c r="T1920" i="1"/>
  <c r="X1920" i="1" s="1"/>
  <c r="T1855" i="1"/>
  <c r="T1825" i="1"/>
  <c r="T1818" i="1"/>
  <c r="X1818" i="1" s="1"/>
  <c r="T1803" i="1"/>
  <c r="T1783" i="1"/>
  <c r="T1752" i="1"/>
  <c r="T1746" i="1"/>
  <c r="X1746" i="1" s="1"/>
  <c r="T1698" i="1"/>
  <c r="T1692" i="1"/>
  <c r="X1692" i="1" s="1"/>
  <c r="T1687" i="1"/>
  <c r="T1669" i="1"/>
  <c r="X1669" i="1" s="1"/>
  <c r="T1663" i="1"/>
  <c r="V1663" i="1" s="1"/>
  <c r="T1657" i="1"/>
  <c r="V1657" i="1" s="1"/>
  <c r="T1652" i="1"/>
  <c r="T1614" i="1"/>
  <c r="X1614" i="1" s="1"/>
  <c r="T1608" i="1"/>
  <c r="X1608" i="1" s="1"/>
  <c r="T1603" i="1"/>
  <c r="W1603" i="1" s="1"/>
  <c r="T1597" i="1"/>
  <c r="V1597" i="1" s="1"/>
  <c r="T1569" i="1"/>
  <c r="T1546" i="1"/>
  <c r="X1546" i="1" s="1"/>
  <c r="T1534" i="1"/>
  <c r="T1517" i="1"/>
  <c r="X1517" i="1" s="1"/>
  <c r="T1494" i="1"/>
  <c r="X1494" i="1" s="1"/>
  <c r="T1483" i="1"/>
  <c r="T1461" i="1"/>
  <c r="T1450" i="1"/>
  <c r="X1450" i="1" s="1"/>
  <c r="T1444" i="1"/>
  <c r="X1444" i="1" s="1"/>
  <c r="T1438" i="1"/>
  <c r="V1438" i="1" s="1"/>
  <c r="T1420" i="1"/>
  <c r="T1409" i="1"/>
  <c r="X1409" i="1" s="1"/>
  <c r="T1399" i="1"/>
  <c r="X1399" i="1" s="1"/>
  <c r="T1393" i="1"/>
  <c r="W1393" i="1" s="1"/>
  <c r="T1388" i="1"/>
  <c r="V1388" i="1" s="1"/>
  <c r="T1371" i="1"/>
  <c r="W1371" i="1" s="1"/>
  <c r="T1366" i="1"/>
  <c r="X1366" i="1" s="1"/>
  <c r="T2283" i="1"/>
  <c r="T2217" i="1"/>
  <c r="X2217" i="1" s="1"/>
  <c r="T2178" i="1"/>
  <c r="T2121" i="1"/>
  <c r="W2121" i="1" s="1"/>
  <c r="T2106" i="1"/>
  <c r="T2069" i="1"/>
  <c r="X2069" i="1" s="1"/>
  <c r="T2007" i="1"/>
  <c r="X2007" i="1" s="1"/>
  <c r="T1986" i="1"/>
  <c r="X1986" i="1" s="1"/>
  <c r="T1912" i="1"/>
  <c r="T1890" i="1"/>
  <c r="T1796" i="1"/>
  <c r="X1796" i="1" s="1"/>
  <c r="T1776" i="1"/>
  <c r="X1776" i="1" s="1"/>
  <c r="T1770" i="1"/>
  <c r="X1770" i="1" s="1"/>
  <c r="T1732" i="1"/>
  <c r="X1732" i="1" s="1"/>
  <c r="T1726" i="1"/>
  <c r="X1726" i="1" s="1"/>
  <c r="T1715" i="1"/>
  <c r="X1715" i="1" s="1"/>
  <c r="T1708" i="1"/>
  <c r="T1703" i="1"/>
  <c r="X1703" i="1" s="1"/>
  <c r="T1645" i="1"/>
  <c r="X1645" i="1" s="1"/>
  <c r="T1639" i="1"/>
  <c r="T1632" i="1"/>
  <c r="T1620" i="1"/>
  <c r="T1585" i="1"/>
  <c r="V1585" i="1" s="1"/>
  <c r="T1579" i="1"/>
  <c r="V1579" i="1" s="1"/>
  <c r="T1574" i="1"/>
  <c r="X1574" i="1" s="1"/>
  <c r="T1562" i="1"/>
  <c r="V1562" i="1" s="1"/>
  <c r="T1557" i="1"/>
  <c r="T1551" i="1"/>
  <c r="X1551" i="1" s="1"/>
  <c r="T1540" i="1"/>
  <c r="T1528" i="1"/>
  <c r="X1528" i="1" s="1"/>
  <c r="T1523" i="1"/>
  <c r="X1523" i="1" s="1"/>
  <c r="T1505" i="1"/>
  <c r="X1505" i="1" s="1"/>
  <c r="T1488" i="1"/>
  <c r="T1477" i="1"/>
  <c r="V1477" i="1" s="1"/>
  <c r="T1466" i="1"/>
  <c r="T1432" i="1"/>
  <c r="X1432" i="1" s="1"/>
  <c r="T1426" i="1"/>
  <c r="X1426" i="1" s="1"/>
  <c r="T1414" i="1"/>
  <c r="X1414" i="1" s="1"/>
  <c r="T1382" i="1"/>
  <c r="T1376" i="1"/>
  <c r="T1361" i="1"/>
  <c r="T1334" i="1"/>
  <c r="X1334" i="1" s="1"/>
  <c r="T1319" i="1"/>
  <c r="T1314" i="1"/>
  <c r="X1314" i="1" s="1"/>
  <c r="T1292" i="1"/>
  <c r="V1292" i="1" s="1"/>
  <c r="T1270" i="1"/>
  <c r="V1270" i="1" s="1"/>
  <c r="T1265" i="1"/>
  <c r="V1265" i="1" s="1"/>
  <c r="T1255" i="1"/>
  <c r="X1255" i="1" s="1"/>
  <c r="T1249" i="1"/>
  <c r="T2311" i="1"/>
  <c r="T2292" i="1"/>
  <c r="X2292" i="1" s="1"/>
  <c r="T2234" i="1"/>
  <c r="V2234" i="1" s="1"/>
  <c r="T2226" i="1"/>
  <c r="T2168" i="1"/>
  <c r="X2168" i="1" s="1"/>
  <c r="T2160" i="1"/>
  <c r="W2160" i="1" s="1"/>
  <c r="T2113" i="1"/>
  <c r="T2060" i="1"/>
  <c r="T2052" i="1"/>
  <c r="T2033" i="1"/>
  <c r="T2023" i="1"/>
  <c r="X2023" i="1" s="1"/>
  <c r="T2015" i="1"/>
  <c r="X2015" i="1" s="1"/>
  <c r="T1998" i="1"/>
  <c r="T1977" i="1"/>
  <c r="X1977" i="1" s="1"/>
  <c r="T1954" i="1"/>
  <c r="X1954" i="1" s="1"/>
  <c r="T1941" i="1"/>
  <c r="X1941" i="1" s="1"/>
  <c r="T1933" i="1"/>
  <c r="W1933" i="1" s="1"/>
  <c r="T1904" i="1"/>
  <c r="T1882" i="1"/>
  <c r="X1882" i="1" s="1"/>
  <c r="T1854" i="1"/>
  <c r="X1854" i="1" s="1"/>
  <c r="T1838" i="1"/>
  <c r="V1838" i="1" s="1"/>
  <c r="T1824" i="1"/>
  <c r="X1824" i="1" s="1"/>
  <c r="T1809" i="1"/>
  <c r="T1802" i="1"/>
  <c r="X1802" i="1" s="1"/>
  <c r="T1782" i="1"/>
  <c r="X1782" i="1" s="1"/>
  <c r="T1764" i="1"/>
  <c r="X1764" i="1" s="1"/>
  <c r="T1757" i="1"/>
  <c r="X1757" i="1" s="1"/>
  <c r="T1720" i="1"/>
  <c r="T1697" i="1"/>
  <c r="X1697" i="1" s="1"/>
  <c r="T1686" i="1"/>
  <c r="X1686" i="1" s="1"/>
  <c r="T1674" i="1"/>
  <c r="X1674" i="1" s="1"/>
  <c r="T1662" i="1"/>
  <c r="T1613" i="1"/>
  <c r="T1596" i="1"/>
  <c r="T1591" i="1"/>
  <c r="T1545" i="1"/>
  <c r="T1533" i="1"/>
  <c r="T1510" i="1"/>
  <c r="X1510" i="1" s="1"/>
  <c r="T1499" i="1"/>
  <c r="T1493" i="1"/>
  <c r="T1471" i="1"/>
  <c r="T1460" i="1"/>
  <c r="X1460" i="1" s="1"/>
  <c r="T1449" i="1"/>
  <c r="W1449" i="1" s="1"/>
  <c r="T1443" i="1"/>
  <c r="W1443" i="1" s="1"/>
  <c r="T1437" i="1"/>
  <c r="T1419" i="1"/>
  <c r="T1408" i="1"/>
  <c r="X1408" i="1" s="1"/>
  <c r="T1403" i="1"/>
  <c r="T1398" i="1"/>
  <c r="X1398" i="1" s="1"/>
  <c r="T1387" i="1"/>
  <c r="X1387" i="1" s="1"/>
  <c r="T1370" i="1"/>
  <c r="T1365" i="1"/>
  <c r="T1355" i="1"/>
  <c r="T1350" i="1"/>
  <c r="X1350" i="1" s="1"/>
  <c r="T1339" i="1"/>
  <c r="T1308" i="1"/>
  <c r="T1303" i="1"/>
  <c r="T1297" i="1"/>
  <c r="V1297" i="1" s="1"/>
  <c r="T1286" i="1"/>
  <c r="X1286" i="1" s="1"/>
  <c r="T2253" i="1"/>
  <c r="X2253" i="1" s="1"/>
  <c r="T2196" i="1"/>
  <c r="T2120" i="1"/>
  <c r="X2120" i="1" s="1"/>
  <c r="T2105" i="1"/>
  <c r="X2105" i="1" s="1"/>
  <c r="T1991" i="1"/>
  <c r="T1985" i="1"/>
  <c r="X1985" i="1" s="1"/>
  <c r="T1947" i="1"/>
  <c r="T1911" i="1"/>
  <c r="X1911" i="1" s="1"/>
  <c r="T1866" i="1"/>
  <c r="T1860" i="1"/>
  <c r="T1846" i="1"/>
  <c r="X1846" i="1" s="1"/>
  <c r="T1830" i="1"/>
  <c r="X1830" i="1" s="1"/>
  <c r="T1775" i="1"/>
  <c r="T1769" i="1"/>
  <c r="T1744" i="1"/>
  <c r="X1744" i="1" s="1"/>
  <c r="T2328" i="1"/>
  <c r="X2328" i="1" s="1"/>
  <c r="T2262" i="1"/>
  <c r="V2262" i="1" s="1"/>
  <c r="T2241" i="1"/>
  <c r="W2241" i="1" s="1"/>
  <c r="T2175" i="1"/>
  <c r="W2175" i="1" s="1"/>
  <c r="T2119" i="1"/>
  <c r="X2119" i="1" s="1"/>
  <c r="T2040" i="1"/>
  <c r="W2040" i="1" s="1"/>
  <c r="T1939" i="1"/>
  <c r="X1939" i="1" s="1"/>
  <c r="T1931" i="1"/>
  <c r="X1931" i="1" s="1"/>
  <c r="T1916" i="1"/>
  <c r="V1916" i="1" s="1"/>
  <c r="T1910" i="1"/>
  <c r="T1880" i="1"/>
  <c r="W1880" i="1" s="1"/>
  <c r="T1829" i="1"/>
  <c r="X1829" i="1" s="1"/>
  <c r="T1793" i="1"/>
  <c r="X1793" i="1" s="1"/>
  <c r="T1755" i="1"/>
  <c r="T1750" i="1"/>
  <c r="X1750" i="1" s="1"/>
  <c r="T1730" i="1"/>
  <c r="V1730" i="1" s="1"/>
  <c r="T1724" i="1"/>
  <c r="V1724" i="1" s="1"/>
  <c r="T1719" i="1"/>
  <c r="W1719" i="1" s="1"/>
  <c r="T1713" i="1"/>
  <c r="W1713" i="1" s="1"/>
  <c r="T1701" i="1"/>
  <c r="V1701" i="1" s="1"/>
  <c r="T1690" i="1"/>
  <c r="X1690" i="1" s="1"/>
  <c r="T1667" i="1"/>
  <c r="X1667" i="1" s="1"/>
  <c r="T1655" i="1"/>
  <c r="X1655" i="1" s="1"/>
  <c r="T1649" i="1"/>
  <c r="X1649" i="1" s="1"/>
  <c r="T1643" i="1"/>
  <c r="X1643" i="1" s="1"/>
  <c r="T1624" i="1"/>
  <c r="X1624" i="1" s="1"/>
  <c r="T1618" i="1"/>
  <c r="X1618" i="1" s="1"/>
  <c r="T1601" i="1"/>
  <c r="T1595" i="1"/>
  <c r="T1577" i="1"/>
  <c r="T1572" i="1"/>
  <c r="T1538" i="1"/>
  <c r="V1538" i="1" s="1"/>
  <c r="T1526" i="1"/>
  <c r="X1526" i="1" s="1"/>
  <c r="X625" i="1"/>
  <c r="X673" i="1"/>
  <c r="X1285" i="1"/>
  <c r="X1457" i="1"/>
  <c r="T1598" i="1"/>
  <c r="V1598" i="1" s="1"/>
  <c r="T1612" i="1"/>
  <c r="X1612" i="1" s="1"/>
  <c r="T1634" i="1"/>
  <c r="T1656" i="1"/>
  <c r="X1656" i="1" s="1"/>
  <c r="T1678" i="1"/>
  <c r="T1727" i="1"/>
  <c r="W1727" i="1" s="1"/>
  <c r="T1735" i="1"/>
  <c r="V1735" i="1" s="1"/>
  <c r="T1759" i="1"/>
  <c r="W1759" i="1" s="1"/>
  <c r="T1766" i="1"/>
  <c r="W1766" i="1" s="1"/>
  <c r="T1805" i="1"/>
  <c r="T1840" i="1"/>
  <c r="X1840" i="1" s="1"/>
  <c r="T1849" i="1"/>
  <c r="T1936" i="1"/>
  <c r="X1936" i="1" s="1"/>
  <c r="T1979" i="1"/>
  <c r="T2022" i="1"/>
  <c r="V2022" i="1" s="1"/>
  <c r="T2082" i="1"/>
  <c r="X2082" i="1" s="1"/>
  <c r="T2091" i="1"/>
  <c r="X2091" i="1" s="1"/>
  <c r="T2111" i="1"/>
  <c r="X2111" i="1" s="1"/>
  <c r="T2203" i="1"/>
  <c r="T2268" i="1"/>
  <c r="X2268" i="1" s="1"/>
  <c r="T1515" i="1"/>
  <c r="T1529" i="1"/>
  <c r="T1536" i="1"/>
  <c r="X1536" i="1" s="1"/>
  <c r="T1558" i="1"/>
  <c r="X1558" i="1" s="1"/>
  <c r="T1564" i="1"/>
  <c r="T1571" i="1"/>
  <c r="T1584" i="1"/>
  <c r="T1606" i="1"/>
  <c r="X1606" i="1" s="1"/>
  <c r="T1621" i="1"/>
  <c r="V1621" i="1" s="1"/>
  <c r="T1628" i="1"/>
  <c r="V1628" i="1" s="1"/>
  <c r="T1642" i="1"/>
  <c r="X1642" i="1" s="1"/>
  <c r="T1672" i="1"/>
  <c r="X1672" i="1" s="1"/>
  <c r="T1699" i="1"/>
  <c r="T1742" i="1"/>
  <c r="T1774" i="1"/>
  <c r="X1774" i="1" s="1"/>
  <c r="T1781" i="1"/>
  <c r="X1781" i="1" s="1"/>
  <c r="T1797" i="1"/>
  <c r="T1823" i="1"/>
  <c r="X1823" i="1" s="1"/>
  <c r="T1859" i="1"/>
  <c r="X1859" i="1" s="1"/>
  <c r="T1884" i="1"/>
  <c r="X1884" i="1" s="1"/>
  <c r="T1892" i="1"/>
  <c r="T2003" i="1"/>
  <c r="X2003" i="1" s="1"/>
  <c r="T2054" i="1"/>
  <c r="T2162" i="1"/>
  <c r="X2162" i="1" s="1"/>
  <c r="T2184" i="1"/>
  <c r="T2277" i="1"/>
  <c r="W2277" i="1" s="1"/>
  <c r="T2319" i="1"/>
  <c r="W2319" i="1" s="1"/>
  <c r="X830" i="1"/>
  <c r="X846" i="1"/>
  <c r="T1211" i="1"/>
  <c r="T1220" i="1"/>
  <c r="T1230" i="1"/>
  <c r="X1230" i="1" s="1"/>
  <c r="T1241" i="1"/>
  <c r="T1252" i="1"/>
  <c r="V1252" i="1" s="1"/>
  <c r="T1258" i="1"/>
  <c r="V1258" i="1" s="1"/>
  <c r="T1263" i="1"/>
  <c r="T1280" i="1"/>
  <c r="T1316" i="1"/>
  <c r="T1327" i="1"/>
  <c r="W1327" i="1" s="1"/>
  <c r="X1338" i="1"/>
  <c r="T1344" i="1"/>
  <c r="T1356" i="1"/>
  <c r="T1362" i="1"/>
  <c r="X1362" i="1" s="1"/>
  <c r="T1367" i="1"/>
  <c r="T1380" i="1"/>
  <c r="X1380" i="1" s="1"/>
  <c r="T1425" i="1"/>
  <c r="T1446" i="1"/>
  <c r="X1446" i="1" s="1"/>
  <c r="T1452" i="1"/>
  <c r="T1478" i="1"/>
  <c r="V1478" i="1" s="1"/>
  <c r="T1490" i="1"/>
  <c r="V1490" i="1" s="1"/>
  <c r="T1544" i="1"/>
  <c r="X1544" i="1" s="1"/>
  <c r="T1592" i="1"/>
  <c r="T1650" i="1"/>
  <c r="T1665" i="1"/>
  <c r="W1665" i="1" s="1"/>
  <c r="T1693" i="1"/>
  <c r="X1693" i="1" s="1"/>
  <c r="T1706" i="1"/>
  <c r="V1706" i="1" s="1"/>
  <c r="T1714" i="1"/>
  <c r="T1721" i="1"/>
  <c r="T1806" i="1"/>
  <c r="X1806" i="1" s="1"/>
  <c r="T1814" i="1"/>
  <c r="T1841" i="1"/>
  <c r="X1841" i="1" s="1"/>
  <c r="T1850" i="1"/>
  <c r="T1996" i="1"/>
  <c r="T2075" i="1"/>
  <c r="X2075" i="1" s="1"/>
  <c r="T2112" i="1"/>
  <c r="W2112" i="1" s="1"/>
  <c r="T2142" i="1"/>
  <c r="X2142" i="1" s="1"/>
  <c r="T2269" i="1"/>
  <c r="W2269" i="1" s="1"/>
  <c r="T2300" i="1"/>
  <c r="V2300" i="1" s="1"/>
  <c r="X498" i="1"/>
  <c r="X653" i="1"/>
  <c r="X788" i="1"/>
  <c r="T1012" i="1"/>
  <c r="X1017" i="1"/>
  <c r="T1023" i="1"/>
  <c r="T1028" i="1"/>
  <c r="X1028" i="1" s="1"/>
  <c r="T1081" i="1"/>
  <c r="T1086" i="1"/>
  <c r="T1091" i="1"/>
  <c r="V1091" i="1" s="1"/>
  <c r="T1112" i="1"/>
  <c r="X1112" i="1" s="1"/>
  <c r="T1117" i="1"/>
  <c r="T1128" i="1"/>
  <c r="X1128" i="1" s="1"/>
  <c r="T1133" i="1"/>
  <c r="T1143" i="1"/>
  <c r="V1143" i="1" s="1"/>
  <c r="T1148" i="1"/>
  <c r="T1158" i="1"/>
  <c r="X1158" i="1" s="1"/>
  <c r="T1163" i="1"/>
  <c r="V1163" i="1" s="1"/>
  <c r="T1172" i="1"/>
  <c r="T1177" i="1"/>
  <c r="T1182" i="1"/>
  <c r="X1182" i="1" s="1"/>
  <c r="T1187" i="1"/>
  <c r="T1192" i="1"/>
  <c r="T1201" i="1"/>
  <c r="T1206" i="1"/>
  <c r="X1206" i="1" s="1"/>
  <c r="T1216" i="1"/>
  <c r="T1225" i="1"/>
  <c r="V1225" i="1" s="1"/>
  <c r="T1269" i="1"/>
  <c r="T1275" i="1"/>
  <c r="X1275" i="1" s="1"/>
  <c r="T1287" i="1"/>
  <c r="W1287" i="1" s="1"/>
  <c r="T1293" i="1"/>
  <c r="W1293" i="1" s="1"/>
  <c r="T1299" i="1"/>
  <c r="W1299" i="1" s="1"/>
  <c r="T1305" i="1"/>
  <c r="X1305" i="1" s="1"/>
  <c r="T1322" i="1"/>
  <c r="T1351" i="1"/>
  <c r="T1374" i="1"/>
  <c r="X1374" i="1" s="1"/>
  <c r="T1400" i="1"/>
  <c r="V1400" i="1" s="1"/>
  <c r="T1406" i="1"/>
  <c r="V1406" i="1" s="1"/>
  <c r="T1412" i="1"/>
  <c r="T1418" i="1"/>
  <c r="T1439" i="1"/>
  <c r="T1498" i="1"/>
  <c r="X1498" i="1" s="1"/>
  <c r="T1504" i="1"/>
  <c r="X1504" i="1" s="1"/>
  <c r="T1530" i="1"/>
  <c r="X1530" i="1" s="1"/>
  <c r="T1552" i="1"/>
  <c r="X1552" i="1" s="1"/>
  <c r="T1559" i="1"/>
  <c r="X1559" i="1" s="1"/>
  <c r="T1565" i="1"/>
  <c r="T1600" i="1"/>
  <c r="X1600" i="1" s="1"/>
  <c r="T1622" i="1"/>
  <c r="T1636" i="1"/>
  <c r="X1636" i="1" s="1"/>
  <c r="T1658" i="1"/>
  <c r="V1658" i="1" s="1"/>
  <c r="T1673" i="1"/>
  <c r="X1673" i="1" s="1"/>
  <c r="T1679" i="1"/>
  <c r="T1700" i="1"/>
  <c r="V1700" i="1" s="1"/>
  <c r="T1736" i="1"/>
  <c r="T1760" i="1"/>
  <c r="V1760" i="1" s="1"/>
  <c r="T1798" i="1"/>
  <c r="X1798" i="1" s="1"/>
  <c r="T1834" i="1"/>
  <c r="X1834" i="1" s="1"/>
  <c r="T1876" i="1"/>
  <c r="X1876" i="1" s="1"/>
  <c r="T1893" i="1"/>
  <c r="W1893" i="1" s="1"/>
  <c r="T1928" i="1"/>
  <c r="T1964" i="1"/>
  <c r="V1964" i="1" s="1"/>
  <c r="T1990" i="1"/>
  <c r="T2046" i="1"/>
  <c r="X2046" i="1" s="1"/>
  <c r="T2066" i="1"/>
  <c r="V2066" i="1" s="1"/>
  <c r="T2185" i="1"/>
  <c r="X2185" i="1" s="1"/>
  <c r="X675" i="1"/>
  <c r="X1076" i="1"/>
  <c r="T1197" i="1"/>
  <c r="V1197" i="1" s="1"/>
  <c r="T1231" i="1"/>
  <c r="V1231" i="1" s="1"/>
  <c r="T1236" i="1"/>
  <c r="T1242" i="1"/>
  <c r="X1242" i="1" s="1"/>
  <c r="T1247" i="1"/>
  <c r="V1247" i="1" s="1"/>
  <c r="T1253" i="1"/>
  <c r="V1253" i="1" s="1"/>
  <c r="T1264" i="1"/>
  <c r="V1264" i="1" s="1"/>
  <c r="T1281" i="1"/>
  <c r="T1311" i="1"/>
  <c r="W1311" i="1" s="1"/>
  <c r="T1333" i="1"/>
  <c r="X1333" i="1" s="1"/>
  <c r="T1345" i="1"/>
  <c r="V1345" i="1" s="1"/>
  <c r="T1357" i="1"/>
  <c r="W1357" i="1" s="1"/>
  <c r="T1368" i="1"/>
  <c r="T1381" i="1"/>
  <c r="X1381" i="1" s="1"/>
  <c r="T1394" i="1"/>
  <c r="V1394" i="1" s="1"/>
  <c r="T1447" i="1"/>
  <c r="T1453" i="1"/>
  <c r="T1459" i="1"/>
  <c r="X1459" i="1" s="1"/>
  <c r="T1472" i="1"/>
  <c r="T1479" i="1"/>
  <c r="T1485" i="1"/>
  <c r="T1524" i="1"/>
  <c r="T1586" i="1"/>
  <c r="X1586" i="1" s="1"/>
  <c r="T1593" i="1"/>
  <c r="W1593" i="1" s="1"/>
  <c r="T1607" i="1"/>
  <c r="T1629" i="1"/>
  <c r="T1644" i="1"/>
  <c r="T1666" i="1"/>
  <c r="X1666" i="1" s="1"/>
  <c r="T1694" i="1"/>
  <c r="V1694" i="1" s="1"/>
  <c r="T1707" i="1"/>
  <c r="W1707" i="1" s="1"/>
  <c r="T1729" i="1"/>
  <c r="X1729" i="1" s="1"/>
  <c r="T1791" i="1"/>
  <c r="W1791" i="1" s="1"/>
  <c r="T1886" i="1"/>
  <c r="W1886" i="1" s="1"/>
  <c r="T1903" i="1"/>
  <c r="X1903" i="1" s="1"/>
  <c r="T1921" i="1"/>
  <c r="W1921" i="1" s="1"/>
  <c r="T1997" i="1"/>
  <c r="X1997" i="1" s="1"/>
  <c r="T2076" i="1"/>
  <c r="X2076" i="1" s="1"/>
  <c r="T2085" i="1"/>
  <c r="W2085" i="1" s="1"/>
  <c r="T2133" i="1"/>
  <c r="X2133" i="1" s="1"/>
  <c r="T2154" i="1"/>
  <c r="T2270" i="1"/>
  <c r="W2270" i="1" s="1"/>
  <c r="X1566" i="1"/>
  <c r="X1799" i="1"/>
  <c r="T2333" i="1"/>
  <c r="T2327" i="1"/>
  <c r="T2321" i="1"/>
  <c r="X2321" i="1" s="1"/>
  <c r="T2315" i="1"/>
  <c r="T2309" i="1"/>
  <c r="X2309" i="1" s="1"/>
  <c r="T2303" i="1"/>
  <c r="X2303" i="1" s="1"/>
  <c r="T2297" i="1"/>
  <c r="X2297" i="1" s="1"/>
  <c r="T2291" i="1"/>
  <c r="X2291" i="1" s="1"/>
  <c r="T2285" i="1"/>
  <c r="X2285" i="1" s="1"/>
  <c r="T2279" i="1"/>
  <c r="X2279" i="1" s="1"/>
  <c r="T2273" i="1"/>
  <c r="X2273" i="1" s="1"/>
  <c r="T2267" i="1"/>
  <c r="X2267" i="1" s="1"/>
  <c r="T2261" i="1"/>
  <c r="T2255" i="1"/>
  <c r="T2249" i="1"/>
  <c r="T2243" i="1"/>
  <c r="T2237" i="1"/>
  <c r="X2237" i="1" s="1"/>
  <c r="T2231" i="1"/>
  <c r="X2231" i="1" s="1"/>
  <c r="T2225" i="1"/>
  <c r="X2225" i="1" s="1"/>
  <c r="T2219" i="1"/>
  <c r="T2213" i="1"/>
  <c r="X2213" i="1" s="1"/>
  <c r="T2207" i="1"/>
  <c r="X2207" i="1" s="1"/>
  <c r="T2201" i="1"/>
  <c r="X2201" i="1" s="1"/>
  <c r="T2195" i="1"/>
  <c r="X2195" i="1" s="1"/>
  <c r="T2189" i="1"/>
  <c r="X2189" i="1" s="1"/>
  <c r="T2183" i="1"/>
  <c r="T2177" i="1"/>
  <c r="T2171" i="1"/>
  <c r="T2165" i="1"/>
  <c r="X2165" i="1" s="1"/>
  <c r="T2159" i="1"/>
  <c r="X2159" i="1" s="1"/>
  <c r="T2153" i="1"/>
  <c r="X2153" i="1" s="1"/>
  <c r="T2147" i="1"/>
  <c r="X2147" i="1" s="1"/>
  <c r="T2141" i="1"/>
  <c r="X2141" i="1" s="1"/>
  <c r="T2135" i="1"/>
  <c r="X2135" i="1" s="1"/>
  <c r="T2332" i="1"/>
  <c r="X2332" i="1" s="1"/>
  <c r="T2326" i="1"/>
  <c r="V2326" i="1" s="1"/>
  <c r="T2320" i="1"/>
  <c r="V2320" i="1" s="1"/>
  <c r="T2314" i="1"/>
  <c r="V2314" i="1" s="1"/>
  <c r="T2308" i="1"/>
  <c r="V2308" i="1" s="1"/>
  <c r="T2302" i="1"/>
  <c r="T2296" i="1"/>
  <c r="T2290" i="1"/>
  <c r="T2284" i="1"/>
  <c r="X2284" i="1" s="1"/>
  <c r="T2278" i="1"/>
  <c r="V2278" i="1" s="1"/>
  <c r="T2272" i="1"/>
  <c r="V2272" i="1" s="1"/>
  <c r="T2266" i="1"/>
  <c r="V2266" i="1" s="1"/>
  <c r="T2260" i="1"/>
  <c r="V2260" i="1" s="1"/>
  <c r="T2254" i="1"/>
  <c r="X2254" i="1" s="1"/>
  <c r="T2248" i="1"/>
  <c r="V2248" i="1" s="1"/>
  <c r="T2242" i="1"/>
  <c r="V2242" i="1" s="1"/>
  <c r="T2236" i="1"/>
  <c r="V2236" i="1" s="1"/>
  <c r="T2230" i="1"/>
  <c r="V2230" i="1" s="1"/>
  <c r="T2224" i="1"/>
  <c r="T2218" i="1"/>
  <c r="X2218" i="1" s="1"/>
  <c r="T2212" i="1"/>
  <c r="T2206" i="1"/>
  <c r="V2206" i="1" s="1"/>
  <c r="T2200" i="1"/>
  <c r="X2200" i="1" s="1"/>
  <c r="T2194" i="1"/>
  <c r="V2194" i="1" s="1"/>
  <c r="T2188" i="1"/>
  <c r="V2188" i="1" s="1"/>
  <c r="T2182" i="1"/>
  <c r="V2182" i="1" s="1"/>
  <c r="T2176" i="1"/>
  <c r="V2176" i="1" s="1"/>
  <c r="T2170" i="1"/>
  <c r="X2170" i="1" s="1"/>
  <c r="T2164" i="1"/>
  <c r="V2164" i="1" s="1"/>
  <c r="T2158" i="1"/>
  <c r="V2158" i="1" s="1"/>
  <c r="T2152" i="1"/>
  <c r="V2152" i="1" s="1"/>
  <c r="T2146" i="1"/>
  <c r="X2146" i="1" s="1"/>
  <c r="T2140" i="1"/>
  <c r="T2134" i="1"/>
  <c r="T2128" i="1"/>
  <c r="V2128" i="1" s="1"/>
  <c r="T2122" i="1"/>
  <c r="X2122" i="1" s="1"/>
  <c r="T2116" i="1"/>
  <c r="V2116" i="1" s="1"/>
  <c r="T2110" i="1"/>
  <c r="V2110" i="1" s="1"/>
  <c r="T2104" i="1"/>
  <c r="V2104" i="1" s="1"/>
  <c r="T2098" i="1"/>
  <c r="V2098" i="1" s="1"/>
  <c r="T2092" i="1"/>
  <c r="V2092" i="1" s="1"/>
  <c r="T2086" i="1"/>
  <c r="V2086" i="1" s="1"/>
  <c r="T2080" i="1"/>
  <c r="X2080" i="1" s="1"/>
  <c r="T2074" i="1"/>
  <c r="X2074" i="1" s="1"/>
  <c r="T2068" i="1"/>
  <c r="X2068" i="1" s="1"/>
  <c r="T2062" i="1"/>
  <c r="X2062" i="1" s="1"/>
  <c r="T2056" i="1"/>
  <c r="X2056" i="1" s="1"/>
  <c r="T2050" i="1"/>
  <c r="X2050" i="1" s="1"/>
  <c r="T2044" i="1"/>
  <c r="X2044" i="1" s="1"/>
  <c r="T2038" i="1"/>
  <c r="X2038" i="1" s="1"/>
  <c r="T2032" i="1"/>
  <c r="X2032" i="1" s="1"/>
  <c r="T2026" i="1"/>
  <c r="X2026" i="1" s="1"/>
  <c r="T2020" i="1"/>
  <c r="X2020" i="1" s="1"/>
  <c r="T2014" i="1"/>
  <c r="T2008" i="1"/>
  <c r="X2008" i="1" s="1"/>
  <c r="T2002" i="1"/>
  <c r="X2002" i="1" s="1"/>
  <c r="T1992" i="1"/>
  <c r="X1992" i="1" s="1"/>
  <c r="T1982" i="1"/>
  <c r="T1971" i="1"/>
  <c r="W1971" i="1" s="1"/>
  <c r="T1956" i="1"/>
  <c r="T1946" i="1"/>
  <c r="X1946" i="1" s="1"/>
  <c r="T1930" i="1"/>
  <c r="X1930" i="1" s="1"/>
  <c r="T1925" i="1"/>
  <c r="X1925" i="1" s="1"/>
  <c r="T1909" i="1"/>
  <c r="W1909" i="1" s="1"/>
  <c r="T1889" i="1"/>
  <c r="X1889" i="1" s="1"/>
  <c r="T1883" i="1"/>
  <c r="X1883" i="1" s="1"/>
  <c r="T1878" i="1"/>
  <c r="T1867" i="1"/>
  <c r="X1867" i="1" s="1"/>
  <c r="T1852" i="1"/>
  <c r="X1852" i="1" s="1"/>
  <c r="T1843" i="1"/>
  <c r="X1843" i="1" s="1"/>
  <c r="T1822" i="1"/>
  <c r="X1822" i="1" s="1"/>
  <c r="T1817" i="1"/>
  <c r="T1812" i="1"/>
  <c r="T1801" i="1"/>
  <c r="T2331" i="1"/>
  <c r="T2324" i="1"/>
  <c r="V2324" i="1" s="1"/>
  <c r="T2317" i="1"/>
  <c r="V2317" i="1" s="1"/>
  <c r="T2310" i="1"/>
  <c r="T2295" i="1"/>
  <c r="X2295" i="1" s="1"/>
  <c r="T2288" i="1"/>
  <c r="X2288" i="1" s="1"/>
  <c r="T2281" i="1"/>
  <c r="V2281" i="1" s="1"/>
  <c r="T2274" i="1"/>
  <c r="X2274" i="1" s="1"/>
  <c r="T2259" i="1"/>
  <c r="X2259" i="1" s="1"/>
  <c r="T2252" i="1"/>
  <c r="W2252" i="1" s="1"/>
  <c r="T2245" i="1"/>
  <c r="V2245" i="1" s="1"/>
  <c r="T2238" i="1"/>
  <c r="X2238" i="1" s="1"/>
  <c r="T2223" i="1"/>
  <c r="W2223" i="1" s="1"/>
  <c r="T2216" i="1"/>
  <c r="W2216" i="1" s="1"/>
  <c r="T2209" i="1"/>
  <c r="W2209" i="1" s="1"/>
  <c r="T2202" i="1"/>
  <c r="T2187" i="1"/>
  <c r="T2180" i="1"/>
  <c r="V2180" i="1" s="1"/>
  <c r="T2173" i="1"/>
  <c r="T2166" i="1"/>
  <c r="X2166" i="1" s="1"/>
  <c r="T2151" i="1"/>
  <c r="W2151" i="1" s="1"/>
  <c r="T2144" i="1"/>
  <c r="V2144" i="1" s="1"/>
  <c r="T2137" i="1"/>
  <c r="W2137" i="1" s="1"/>
  <c r="T2130" i="1"/>
  <c r="V2130" i="1" s="1"/>
  <c r="T2117" i="1"/>
  <c r="X2117" i="1" s="1"/>
  <c r="T2097" i="1"/>
  <c r="W2097" i="1" s="1"/>
  <c r="T2084" i="1"/>
  <c r="V2084" i="1" s="1"/>
  <c r="T2071" i="1"/>
  <c r="V2071" i="1" s="1"/>
  <c r="T2058" i="1"/>
  <c r="V2058" i="1" s="1"/>
  <c r="T2045" i="1"/>
  <c r="T2025" i="1"/>
  <c r="W2025" i="1" s="1"/>
  <c r="T2012" i="1"/>
  <c r="X2012" i="1" s="1"/>
  <c r="T1984" i="1"/>
  <c r="X1984" i="1" s="1"/>
  <c r="T1973" i="1"/>
  <c r="X1973" i="1" s="1"/>
  <c r="T1924" i="1"/>
  <c r="X1924" i="1" s="1"/>
  <c r="T1902" i="1"/>
  <c r="X1902" i="1" s="1"/>
  <c r="T1897" i="1"/>
  <c r="W1897" i="1" s="1"/>
  <c r="T1853" i="1"/>
  <c r="X1853" i="1" s="1"/>
  <c r="T1848" i="1"/>
  <c r="T1837" i="1"/>
  <c r="V1837" i="1" s="1"/>
  <c r="T1832" i="1"/>
  <c r="T1827" i="1"/>
  <c r="W1827" i="1" s="1"/>
  <c r="T1821" i="1"/>
  <c r="T1816" i="1"/>
  <c r="X1816" i="1" s="1"/>
  <c r="T2123" i="1"/>
  <c r="X2123" i="1" s="1"/>
  <c r="T2103" i="1"/>
  <c r="W2103" i="1" s="1"/>
  <c r="T2090" i="1"/>
  <c r="V2090" i="1" s="1"/>
  <c r="T2077" i="1"/>
  <c r="W2077" i="1" s="1"/>
  <c r="T2064" i="1"/>
  <c r="X2064" i="1" s="1"/>
  <c r="T2051" i="1"/>
  <c r="X2051" i="1" s="1"/>
  <c r="T2031" i="1"/>
  <c r="W2031" i="1" s="1"/>
  <c r="T2018" i="1"/>
  <c r="X2018" i="1" s="1"/>
  <c r="T2005" i="1"/>
  <c r="W2005" i="1" s="1"/>
  <c r="T1999" i="1"/>
  <c r="T1994" i="1"/>
  <c r="V1994" i="1" s="1"/>
  <c r="T1989" i="1"/>
  <c r="T1978" i="1"/>
  <c r="X1978" i="1" s="1"/>
  <c r="T1962" i="1"/>
  <c r="X1962" i="1" s="1"/>
  <c r="T1957" i="1"/>
  <c r="W1957" i="1" s="1"/>
  <c r="T1951" i="1"/>
  <c r="V1951" i="1" s="1"/>
  <c r="T1940" i="1"/>
  <c r="T1935" i="1"/>
  <c r="T1929" i="1"/>
  <c r="W1929" i="1" s="1"/>
  <c r="T1918" i="1"/>
  <c r="T1913" i="1"/>
  <c r="T1907" i="1"/>
  <c r="X1907" i="1" s="1"/>
  <c r="T1891" i="1"/>
  <c r="X1891" i="1" s="1"/>
  <c r="T1885" i="1"/>
  <c r="T1879" i="1"/>
  <c r="X1879" i="1" s="1"/>
  <c r="T1868" i="1"/>
  <c r="V1868" i="1" s="1"/>
  <c r="T1863" i="1"/>
  <c r="W1863" i="1" s="1"/>
  <c r="T1858" i="1"/>
  <c r="X1858" i="1" s="1"/>
  <c r="T1842" i="1"/>
  <c r="X1842" i="1" s="1"/>
  <c r="T1810" i="1"/>
  <c r="X1810" i="1" s="1"/>
  <c r="T1804" i="1"/>
  <c r="T1794" i="1"/>
  <c r="X1794" i="1" s="1"/>
  <c r="T1778" i="1"/>
  <c r="T1773" i="1"/>
  <c r="W1773" i="1" s="1"/>
  <c r="T1749" i="1"/>
  <c r="W1749" i="1" s="1"/>
  <c r="T1733" i="1"/>
  <c r="X1733" i="1" s="1"/>
  <c r="T2330" i="1"/>
  <c r="W2330" i="1" s="1"/>
  <c r="T2323" i="1"/>
  <c r="W2323" i="1" s="1"/>
  <c r="T2316" i="1"/>
  <c r="X2316" i="1" s="1"/>
  <c r="T2301" i="1"/>
  <c r="W2301" i="1" s="1"/>
  <c r="T2294" i="1"/>
  <c r="W2294" i="1" s="1"/>
  <c r="T2287" i="1"/>
  <c r="V2287" i="1" s="1"/>
  <c r="T2280" i="1"/>
  <c r="X2280" i="1" s="1"/>
  <c r="T2265" i="1"/>
  <c r="X2265" i="1" s="1"/>
  <c r="T2258" i="1"/>
  <c r="X2258" i="1" s="1"/>
  <c r="T2251" i="1"/>
  <c r="X2251" i="1" s="1"/>
  <c r="T2244" i="1"/>
  <c r="X2244" i="1" s="1"/>
  <c r="T2229" i="1"/>
  <c r="T2222" i="1"/>
  <c r="W2222" i="1" s="1"/>
  <c r="T2215" i="1"/>
  <c r="W2215" i="1" s="1"/>
  <c r="T2208" i="1"/>
  <c r="W2208" i="1" s="1"/>
  <c r="T2193" i="1"/>
  <c r="W2193" i="1" s="1"/>
  <c r="T2186" i="1"/>
  <c r="W2186" i="1" s="1"/>
  <c r="T2179" i="1"/>
  <c r="W2179" i="1" s="1"/>
  <c r="T2172" i="1"/>
  <c r="X2172" i="1" s="1"/>
  <c r="T2157" i="1"/>
  <c r="T2150" i="1"/>
  <c r="T2143" i="1"/>
  <c r="W2143" i="1" s="1"/>
  <c r="T2136" i="1"/>
  <c r="X2136" i="1" s="1"/>
  <c r="T2129" i="1"/>
  <c r="X2129" i="1" s="1"/>
  <c r="T2109" i="1"/>
  <c r="W2109" i="1" s="1"/>
  <c r="T2096" i="1"/>
  <c r="X2096" i="1" s="1"/>
  <c r="T2083" i="1"/>
  <c r="W2083" i="1" s="1"/>
  <c r="T2070" i="1"/>
  <c r="X2070" i="1" s="1"/>
  <c r="T2057" i="1"/>
  <c r="X2057" i="1" s="1"/>
  <c r="T2037" i="1"/>
  <c r="W2037" i="1" s="1"/>
  <c r="T2024" i="1"/>
  <c r="X2024" i="1" s="1"/>
  <c r="T2011" i="1"/>
  <c r="X2011" i="1" s="1"/>
  <c r="T1983" i="1"/>
  <c r="T1972" i="1"/>
  <c r="T1967" i="1"/>
  <c r="T1945" i="1"/>
  <c r="T1923" i="1"/>
  <c r="W1923" i="1" s="1"/>
  <c r="T1901" i="1"/>
  <c r="X1901" i="1" s="1"/>
  <c r="T1896" i="1"/>
  <c r="X1896" i="1" s="1"/>
  <c r="T1873" i="1"/>
  <c r="W1873" i="1" s="1"/>
  <c r="T1847" i="1"/>
  <c r="T1836" i="1"/>
  <c r="T1826" i="1"/>
  <c r="V1826" i="1" s="1"/>
  <c r="T1815" i="1"/>
  <c r="W1815" i="1" s="1"/>
  <c r="T1788" i="1"/>
  <c r="T1768" i="1"/>
  <c r="T1758" i="1"/>
  <c r="X1758" i="1" s="1"/>
  <c r="T1753" i="1"/>
  <c r="W1753" i="1" s="1"/>
  <c r="T1743" i="1"/>
  <c r="V1743" i="1" s="1"/>
  <c r="T1738" i="1"/>
  <c r="X1738" i="1" s="1"/>
  <c r="T1722" i="1"/>
  <c r="X1722" i="1" s="1"/>
  <c r="T1717" i="1"/>
  <c r="W1717" i="1" s="1"/>
  <c r="T1712" i="1"/>
  <c r="T1681" i="1"/>
  <c r="W1681" i="1" s="1"/>
  <c r="T1651" i="1"/>
  <c r="T1640" i="1"/>
  <c r="T1635" i="1"/>
  <c r="T2299" i="1"/>
  <c r="T2282" i="1"/>
  <c r="W2282" i="1" s="1"/>
  <c r="T2257" i="1"/>
  <c r="T2240" i="1"/>
  <c r="V2240" i="1" s="1"/>
  <c r="T2191" i="1"/>
  <c r="V2191" i="1" s="1"/>
  <c r="T2174" i="1"/>
  <c r="X2174" i="1" s="1"/>
  <c r="T2149" i="1"/>
  <c r="V2149" i="1" s="1"/>
  <c r="T2132" i="1"/>
  <c r="V2132" i="1" s="1"/>
  <c r="T2095" i="1"/>
  <c r="W2095" i="1" s="1"/>
  <c r="T2088" i="1"/>
  <c r="W2088" i="1" s="1"/>
  <c r="T2073" i="1"/>
  <c r="W2073" i="1" s="1"/>
  <c r="T2043" i="1"/>
  <c r="T2036" i="1"/>
  <c r="X2036" i="1" s="1"/>
  <c r="T2029" i="1"/>
  <c r="V2029" i="1" s="1"/>
  <c r="T1988" i="1"/>
  <c r="W1988" i="1" s="1"/>
  <c r="T1963" i="1"/>
  <c r="V1963" i="1" s="1"/>
  <c r="T1875" i="1"/>
  <c r="W1875" i="1" s="1"/>
  <c r="T1869" i="1"/>
  <c r="T1851" i="1"/>
  <c r="W1851" i="1" s="1"/>
  <c r="T1839" i="1"/>
  <c r="T1820" i="1"/>
  <c r="V1820" i="1" s="1"/>
  <c r="T1790" i="1"/>
  <c r="V1790" i="1" s="1"/>
  <c r="T1762" i="1"/>
  <c r="T1756" i="1"/>
  <c r="T1734" i="1"/>
  <c r="X1734" i="1" s="1"/>
  <c r="T1728" i="1"/>
  <c r="T1711" i="1"/>
  <c r="T1680" i="1"/>
  <c r="X1680" i="1" s="1"/>
  <c r="T1675" i="1"/>
  <c r="X1675" i="1" s="1"/>
  <c r="T1670" i="1"/>
  <c r="T1659" i="1"/>
  <c r="T1654" i="1"/>
  <c r="T1648" i="1"/>
  <c r="T1637" i="1"/>
  <c r="T1631" i="1"/>
  <c r="T1615" i="1"/>
  <c r="W1615" i="1" s="1"/>
  <c r="T1589" i="1"/>
  <c r="X1589" i="1" s="1"/>
  <c r="T1583" i="1"/>
  <c r="X1583" i="1" s="1"/>
  <c r="T1563" i="1"/>
  <c r="T1548" i="1"/>
  <c r="T1543" i="1"/>
  <c r="V1543" i="1" s="1"/>
  <c r="T1527" i="1"/>
  <c r="T1522" i="1"/>
  <c r="X1522" i="1" s="1"/>
  <c r="T1516" i="1"/>
  <c r="X1516" i="1" s="1"/>
  <c r="T1501" i="1"/>
  <c r="V1501" i="1" s="1"/>
  <c r="T1496" i="1"/>
  <c r="V1496" i="1" s="1"/>
  <c r="T1491" i="1"/>
  <c r="T1486" i="1"/>
  <c r="X1486" i="1" s="1"/>
  <c r="T1481" i="1"/>
  <c r="T1476" i="1"/>
  <c r="X1476" i="1" s="1"/>
  <c r="T1440" i="1"/>
  <c r="X1440" i="1" s="1"/>
  <c r="T1429" i="1"/>
  <c r="X1429" i="1" s="1"/>
  <c r="T2306" i="1"/>
  <c r="V2306" i="1" s="1"/>
  <c r="T2232" i="1"/>
  <c r="V2232" i="1" s="1"/>
  <c r="T2198" i="1"/>
  <c r="W2198" i="1" s="1"/>
  <c r="T2124" i="1"/>
  <c r="X2124" i="1" s="1"/>
  <c r="T2102" i="1"/>
  <c r="V2102" i="1" s="1"/>
  <c r="T2065" i="1"/>
  <c r="V2065" i="1" s="1"/>
  <c r="T2021" i="1"/>
  <c r="T2006" i="1"/>
  <c r="V2006" i="1" s="1"/>
  <c r="T1975" i="1"/>
  <c r="T1969" i="1"/>
  <c r="V1969" i="1" s="1"/>
  <c r="T1950" i="1"/>
  <c r="X1950" i="1" s="1"/>
  <c r="T1944" i="1"/>
  <c r="X1944" i="1" s="1"/>
  <c r="T1938" i="1"/>
  <c r="T1932" i="1"/>
  <c r="X1932" i="1" s="1"/>
  <c r="T1926" i="1"/>
  <c r="T1919" i="1"/>
  <c r="X1919" i="1" s="1"/>
  <c r="T1900" i="1"/>
  <c r="T1894" i="1"/>
  <c r="X1894" i="1" s="1"/>
  <c r="T1888" i="1"/>
  <c r="X1888" i="1" s="1"/>
  <c r="T1881" i="1"/>
  <c r="W1881" i="1" s="1"/>
  <c r="T1857" i="1"/>
  <c r="X1857" i="1" s="1"/>
  <c r="T1845" i="1"/>
  <c r="V1845" i="1" s="1"/>
  <c r="T1833" i="1"/>
  <c r="X1833" i="1" s="1"/>
  <c r="T1813" i="1"/>
  <c r="T1807" i="1"/>
  <c r="W1807" i="1" s="1"/>
  <c r="T1800" i="1"/>
  <c r="X1800" i="1" s="1"/>
  <c r="T1795" i="1"/>
  <c r="W1795" i="1" s="1"/>
  <c r="T1784" i="1"/>
  <c r="X1784" i="1" s="1"/>
  <c r="T1772" i="1"/>
  <c r="V1772" i="1" s="1"/>
  <c r="T1767" i="1"/>
  <c r="W1767" i="1" s="1"/>
  <c r="T1751" i="1"/>
  <c r="T1745" i="1"/>
  <c r="T1739" i="1"/>
  <c r="T1705" i="1"/>
  <c r="X1705" i="1" s="1"/>
  <c r="T1695" i="1"/>
  <c r="T1685" i="1"/>
  <c r="T1664" i="1"/>
  <c r="W1664" i="1" s="1"/>
  <c r="T1626" i="1"/>
  <c r="X1626" i="1" s="1"/>
  <c r="T1609" i="1"/>
  <c r="T1599" i="1"/>
  <c r="T1594" i="1"/>
  <c r="T1578" i="1"/>
  <c r="T1573" i="1"/>
  <c r="X1573" i="1" s="1"/>
  <c r="T1568" i="1"/>
  <c r="T1553" i="1"/>
  <c r="X1553" i="1" s="1"/>
  <c r="T1537" i="1"/>
  <c r="T1531" i="1"/>
  <c r="W1531" i="1" s="1"/>
  <c r="T1511" i="1"/>
  <c r="X1511" i="1" s="1"/>
  <c r="T1506" i="1"/>
  <c r="X1506" i="1" s="1"/>
  <c r="T1470" i="1"/>
  <c r="X1470" i="1" s="1"/>
  <c r="T1465" i="1"/>
  <c r="T1455" i="1"/>
  <c r="T1445" i="1"/>
  <c r="X1445" i="1" s="1"/>
  <c r="T1434" i="1"/>
  <c r="X1434" i="1" s="1"/>
  <c r="T1423" i="1"/>
  <c r="T1417" i="1"/>
  <c r="X1417" i="1" s="1"/>
  <c r="T2322" i="1"/>
  <c r="X2322" i="1" s="1"/>
  <c r="T2313" i="1"/>
  <c r="W2313" i="1" s="1"/>
  <c r="T2298" i="1"/>
  <c r="X2298" i="1" s="1"/>
  <c r="T2289" i="1"/>
  <c r="W2289" i="1" s="1"/>
  <c r="T2264" i="1"/>
  <c r="W2264" i="1" s="1"/>
  <c r="T2256" i="1"/>
  <c r="X2256" i="1" s="1"/>
  <c r="T2247" i="1"/>
  <c r="W2247" i="1" s="1"/>
  <c r="T2239" i="1"/>
  <c r="W2239" i="1" s="1"/>
  <c r="T2214" i="1"/>
  <c r="X2214" i="1" s="1"/>
  <c r="T2205" i="1"/>
  <c r="W2205" i="1" s="1"/>
  <c r="T2190" i="1"/>
  <c r="T2181" i="1"/>
  <c r="T2156" i="1"/>
  <c r="V2156" i="1" s="1"/>
  <c r="T2148" i="1"/>
  <c r="X2148" i="1" s="1"/>
  <c r="T2139" i="1"/>
  <c r="T2131" i="1"/>
  <c r="W2131" i="1" s="1"/>
  <c r="T2094" i="1"/>
  <c r="X2094" i="1" s="1"/>
  <c r="T2087" i="1"/>
  <c r="X2087" i="1" s="1"/>
  <c r="T2079" i="1"/>
  <c r="W2079" i="1" s="1"/>
  <c r="T2072" i="1"/>
  <c r="V2072" i="1" s="1"/>
  <c r="T2049" i="1"/>
  <c r="W2049" i="1" s="1"/>
  <c r="T2042" i="1"/>
  <c r="V2042" i="1" s="1"/>
  <c r="T2035" i="1"/>
  <c r="X2035" i="1" s="1"/>
  <c r="T2028" i="1"/>
  <c r="T2013" i="1"/>
  <c r="W2013" i="1" s="1"/>
  <c r="T1993" i="1"/>
  <c r="W1993" i="1" s="1"/>
  <c r="T1981" i="1"/>
  <c r="V1981" i="1" s="1"/>
  <c r="T1906" i="1"/>
  <c r="X1906" i="1" s="1"/>
  <c r="T1874" i="1"/>
  <c r="X1874" i="1" s="1"/>
  <c r="T1862" i="1"/>
  <c r="V1862" i="1" s="1"/>
  <c r="T1819" i="1"/>
  <c r="X1819" i="1" s="1"/>
  <c r="T1789" i="1"/>
  <c r="W1789" i="1" s="1"/>
  <c r="T1777" i="1"/>
  <c r="X1777" i="1" s="1"/>
  <c r="T1761" i="1"/>
  <c r="T2305" i="1"/>
  <c r="X2305" i="1" s="1"/>
  <c r="T2271" i="1"/>
  <c r="W2271" i="1" s="1"/>
  <c r="T2197" i="1"/>
  <c r="V2197" i="1" s="1"/>
  <c r="T2163" i="1"/>
  <c r="W2163" i="1" s="1"/>
  <c r="T2115" i="1"/>
  <c r="T2108" i="1"/>
  <c r="V2108" i="1" s="1"/>
  <c r="T2101" i="1"/>
  <c r="W2101" i="1" s="1"/>
  <c r="T2329" i="1"/>
  <c r="V2329" i="1" s="1"/>
  <c r="T2312" i="1"/>
  <c r="V2312" i="1" s="1"/>
  <c r="T2263" i="1"/>
  <c r="V2263" i="1" s="1"/>
  <c r="T2246" i="1"/>
  <c r="V2246" i="1" s="1"/>
  <c r="T2221" i="1"/>
  <c r="W2221" i="1" s="1"/>
  <c r="T2204" i="1"/>
  <c r="W2204" i="1" s="1"/>
  <c r="T2155" i="1"/>
  <c r="T2138" i="1"/>
  <c r="V2138" i="1" s="1"/>
  <c r="T2093" i="1"/>
  <c r="X2093" i="1" s="1"/>
  <c r="T2078" i="1"/>
  <c r="T2063" i="1"/>
  <c r="X2063" i="1" s="1"/>
  <c r="T2055" i="1"/>
  <c r="W2055" i="1" s="1"/>
  <c r="T2048" i="1"/>
  <c r="V2048" i="1" s="1"/>
  <c r="T2041" i="1"/>
  <c r="W2041" i="1" s="1"/>
  <c r="T2034" i="1"/>
  <c r="V2034" i="1" s="1"/>
  <c r="T2027" i="1"/>
  <c r="X2027" i="1" s="1"/>
  <c r="T2019" i="1"/>
  <c r="W2019" i="1" s="1"/>
  <c r="T2004" i="1"/>
  <c r="W2004" i="1" s="1"/>
  <c r="T1980" i="1"/>
  <c r="X1980" i="1" s="1"/>
  <c r="T1974" i="1"/>
  <c r="T1961" i="1"/>
  <c r="X1961" i="1" s="1"/>
  <c r="T1955" i="1"/>
  <c r="X1955" i="1" s="1"/>
  <c r="T1937" i="1"/>
  <c r="X1937" i="1" s="1"/>
  <c r="T1917" i="1"/>
  <c r="W1917" i="1" s="1"/>
  <c r="T1905" i="1"/>
  <c r="X1905" i="1" s="1"/>
  <c r="T1899" i="1"/>
  <c r="W1899" i="1" s="1"/>
  <c r="T1861" i="1"/>
  <c r="W1861" i="1" s="1"/>
  <c r="T1844" i="1"/>
  <c r="V1844" i="1" s="1"/>
  <c r="T1831" i="1"/>
  <c r="W1831" i="1" s="1"/>
  <c r="X1360" i="1"/>
  <c r="X1431" i="1"/>
  <c r="X1482" i="1"/>
  <c r="X1584" i="1"/>
  <c r="X1625" i="1"/>
  <c r="X1650" i="1"/>
  <c r="X2033" i="1"/>
  <c r="X1466" i="1"/>
  <c r="X1488" i="1"/>
  <c r="X1540" i="1"/>
  <c r="X1838" i="1"/>
  <c r="X2335" i="1"/>
  <c r="V1727" i="1"/>
  <c r="V2112" i="1"/>
  <c r="W1757" i="1"/>
  <c r="S4" i="1"/>
  <c r="S11" i="1"/>
  <c r="S17" i="1"/>
  <c r="W17" i="1" s="1"/>
  <c r="S23" i="1"/>
  <c r="W23" i="1" s="1"/>
  <c r="S29" i="1"/>
  <c r="S35" i="1"/>
  <c r="S41" i="1"/>
  <c r="W41" i="1" s="1"/>
  <c r="S47" i="1"/>
  <c r="S53" i="1"/>
  <c r="S59" i="1"/>
  <c r="S65" i="1"/>
  <c r="S71" i="1"/>
  <c r="S77" i="1"/>
  <c r="S83" i="1"/>
  <c r="S89" i="1"/>
  <c r="S95" i="1"/>
  <c r="S101" i="1"/>
  <c r="S107" i="1"/>
  <c r="S113" i="1"/>
  <c r="S119" i="1"/>
  <c r="S125" i="1"/>
  <c r="S131" i="1"/>
  <c r="W131" i="1" s="1"/>
  <c r="S137" i="1"/>
  <c r="S143" i="1"/>
  <c r="S149" i="1"/>
  <c r="S155" i="1"/>
  <c r="S161" i="1"/>
  <c r="S167" i="1"/>
  <c r="S173" i="1"/>
  <c r="S179" i="1"/>
  <c r="S185" i="1"/>
  <c r="S191" i="1"/>
  <c r="S197" i="1"/>
  <c r="S203" i="1"/>
  <c r="W203" i="1" s="1"/>
  <c r="S209" i="1"/>
  <c r="W209" i="1" s="1"/>
  <c r="S215" i="1"/>
  <c r="S221" i="1"/>
  <c r="S227" i="1"/>
  <c r="S233" i="1"/>
  <c r="S239" i="1"/>
  <c r="W239" i="1" s="1"/>
  <c r="S245" i="1"/>
  <c r="S251" i="1"/>
  <c r="S257" i="1"/>
  <c r="S263" i="1"/>
  <c r="S269" i="1"/>
  <c r="S275" i="1"/>
  <c r="S281" i="1"/>
  <c r="S287" i="1"/>
  <c r="W287" i="1" s="1"/>
  <c r="S293" i="1"/>
  <c r="S299" i="1"/>
  <c r="S305" i="1"/>
  <c r="S311" i="1"/>
  <c r="S317" i="1"/>
  <c r="S323" i="1"/>
  <c r="S329" i="1"/>
  <c r="S335" i="1"/>
  <c r="S341" i="1"/>
  <c r="S347" i="1"/>
  <c r="S353" i="1"/>
  <c r="S359" i="1"/>
  <c r="W359" i="1" s="1"/>
  <c r="S365" i="1"/>
  <c r="S371" i="1"/>
  <c r="S377" i="1"/>
  <c r="S383" i="1"/>
  <c r="W383" i="1" s="1"/>
  <c r="S389" i="1"/>
  <c r="S395" i="1"/>
  <c r="W395" i="1" s="1"/>
  <c r="S401" i="1"/>
  <c r="S407" i="1"/>
  <c r="S413" i="1"/>
  <c r="S419" i="1"/>
  <c r="S425" i="1"/>
  <c r="S431" i="1"/>
  <c r="S437" i="1"/>
  <c r="S443" i="1"/>
  <c r="S449" i="1"/>
  <c r="S455" i="1"/>
  <c r="S461" i="1"/>
  <c r="S467" i="1"/>
  <c r="S473" i="1"/>
  <c r="S479" i="1"/>
  <c r="S485" i="1"/>
  <c r="S491" i="1"/>
  <c r="W491" i="1" s="1"/>
  <c r="S497" i="1"/>
  <c r="S503" i="1"/>
  <c r="S509" i="1"/>
  <c r="S515" i="1"/>
  <c r="S521" i="1"/>
  <c r="S527" i="1"/>
  <c r="S533" i="1"/>
  <c r="S539" i="1"/>
  <c r="S545" i="1"/>
  <c r="S551" i="1"/>
  <c r="S557" i="1"/>
  <c r="S563" i="1"/>
  <c r="S569" i="1"/>
  <c r="S575" i="1"/>
  <c r="S581" i="1"/>
  <c r="S587" i="1"/>
  <c r="S593" i="1"/>
  <c r="S599" i="1"/>
  <c r="S605" i="1"/>
  <c r="S611" i="1"/>
  <c r="S617" i="1"/>
  <c r="S623" i="1"/>
  <c r="W623" i="1" s="1"/>
  <c r="S629" i="1"/>
  <c r="S635" i="1"/>
  <c r="W635" i="1" s="1"/>
  <c r="S641" i="1"/>
  <c r="W641" i="1" s="1"/>
  <c r="S647" i="1"/>
  <c r="S653" i="1"/>
  <c r="W653" i="1" s="1"/>
  <c r="S659" i="1"/>
  <c r="S665" i="1"/>
  <c r="W665" i="1" s="1"/>
  <c r="S671" i="1"/>
  <c r="S677" i="1"/>
  <c r="S683" i="1"/>
  <c r="S689" i="1"/>
  <c r="S695" i="1"/>
  <c r="S701" i="1"/>
  <c r="S707" i="1"/>
  <c r="S713" i="1"/>
  <c r="W713" i="1" s="1"/>
  <c r="S719" i="1"/>
  <c r="S725" i="1"/>
  <c r="S5" i="1"/>
  <c r="S12" i="1"/>
  <c r="S18" i="1"/>
  <c r="W18" i="1" s="1"/>
  <c r="S24" i="1"/>
  <c r="S30" i="1"/>
  <c r="S36" i="1"/>
  <c r="S42" i="1"/>
  <c r="S48" i="1"/>
  <c r="S54" i="1"/>
  <c r="S60" i="1"/>
  <c r="S66" i="1"/>
  <c r="S72" i="1"/>
  <c r="S78" i="1"/>
  <c r="S84" i="1"/>
  <c r="S90" i="1"/>
  <c r="S96" i="1"/>
  <c r="S102" i="1"/>
  <c r="S108" i="1"/>
  <c r="S114" i="1"/>
  <c r="S120" i="1"/>
  <c r="S126" i="1"/>
  <c r="S132" i="1"/>
  <c r="S138" i="1"/>
  <c r="S144" i="1"/>
  <c r="S150" i="1"/>
  <c r="S156" i="1"/>
  <c r="S162" i="1"/>
  <c r="S168" i="1"/>
  <c r="S174" i="1"/>
  <c r="S180" i="1"/>
  <c r="S186" i="1"/>
  <c r="S192" i="1"/>
  <c r="S198" i="1"/>
  <c r="S204" i="1"/>
  <c r="S210" i="1"/>
  <c r="S216" i="1"/>
  <c r="S222" i="1"/>
  <c r="S228" i="1"/>
  <c r="S234" i="1"/>
  <c r="S240" i="1"/>
  <c r="S246" i="1"/>
  <c r="S252" i="1"/>
  <c r="S258" i="1"/>
  <c r="S264" i="1"/>
  <c r="S270" i="1"/>
  <c r="S276" i="1"/>
  <c r="S282" i="1"/>
  <c r="S288" i="1"/>
  <c r="S294" i="1"/>
  <c r="S300" i="1"/>
  <c r="S306" i="1"/>
  <c r="S312" i="1"/>
  <c r="S318" i="1"/>
  <c r="W318" i="1" s="1"/>
  <c r="S324" i="1"/>
  <c r="W324" i="1" s="1"/>
  <c r="S330" i="1"/>
  <c r="W330" i="1" s="1"/>
  <c r="S336" i="1"/>
  <c r="S342" i="1"/>
  <c r="S348" i="1"/>
  <c r="S354" i="1"/>
  <c r="S360" i="1"/>
  <c r="S366" i="1"/>
  <c r="S372" i="1"/>
  <c r="S378" i="1"/>
  <c r="S384" i="1"/>
  <c r="S390" i="1"/>
  <c r="S396" i="1"/>
  <c r="S402" i="1"/>
  <c r="W402" i="1" s="1"/>
  <c r="S408" i="1"/>
  <c r="S414" i="1"/>
  <c r="S420" i="1"/>
  <c r="S426" i="1"/>
  <c r="S432" i="1"/>
  <c r="S438" i="1"/>
  <c r="W438" i="1" s="1"/>
  <c r="S444" i="1"/>
  <c r="S450" i="1"/>
  <c r="S456" i="1"/>
  <c r="S462" i="1"/>
  <c r="S468" i="1"/>
  <c r="S474" i="1"/>
  <c r="S480" i="1"/>
  <c r="S486" i="1"/>
  <c r="W486" i="1" s="1"/>
  <c r="S492" i="1"/>
  <c r="S498" i="1"/>
  <c r="W498" i="1" s="1"/>
  <c r="S504" i="1"/>
  <c r="S510" i="1"/>
  <c r="S516" i="1"/>
  <c r="S522" i="1"/>
  <c r="S528" i="1"/>
  <c r="S534" i="1"/>
  <c r="W534" i="1" s="1"/>
  <c r="S540" i="1"/>
  <c r="S546" i="1"/>
  <c r="W546" i="1" s="1"/>
  <c r="S552" i="1"/>
  <c r="S558" i="1"/>
  <c r="S564" i="1"/>
  <c r="S570" i="1"/>
  <c r="S576" i="1"/>
  <c r="S582" i="1"/>
  <c r="S588" i="1"/>
  <c r="S594" i="1"/>
  <c r="S600" i="1"/>
  <c r="S606" i="1"/>
  <c r="S612" i="1"/>
  <c r="S618" i="1"/>
  <c r="S624" i="1"/>
  <c r="S630" i="1"/>
  <c r="S636" i="1"/>
  <c r="S642" i="1"/>
  <c r="W642" i="1" s="1"/>
  <c r="S648" i="1"/>
  <c r="S654" i="1"/>
  <c r="S660" i="1"/>
  <c r="S666" i="1"/>
  <c r="S672" i="1"/>
  <c r="S678" i="1"/>
  <c r="S684" i="1"/>
  <c r="S690" i="1"/>
  <c r="S696" i="1"/>
  <c r="S702" i="1"/>
  <c r="S708" i="1"/>
  <c r="S714" i="1"/>
  <c r="W714" i="1" s="1"/>
  <c r="S720" i="1"/>
  <c r="W720" i="1" s="1"/>
  <c r="S726" i="1"/>
  <c r="S732" i="1"/>
  <c r="S738" i="1"/>
  <c r="S744" i="1"/>
  <c r="S750" i="1"/>
  <c r="S756" i="1"/>
  <c r="S762" i="1"/>
  <c r="S768" i="1"/>
  <c r="W768" i="1" s="1"/>
  <c r="S774" i="1"/>
  <c r="S780" i="1"/>
  <c r="S786" i="1"/>
  <c r="W786" i="1" s="1"/>
  <c r="S792" i="1"/>
  <c r="S798" i="1"/>
  <c r="S804" i="1"/>
  <c r="S810" i="1"/>
  <c r="S816" i="1"/>
  <c r="S822" i="1"/>
  <c r="S828" i="1"/>
  <c r="S834" i="1"/>
  <c r="S840" i="1"/>
  <c r="W840" i="1" s="1"/>
  <c r="S846" i="1"/>
  <c r="W846" i="1" s="1"/>
  <c r="S852" i="1"/>
  <c r="S858" i="1"/>
  <c r="S864" i="1"/>
  <c r="S870" i="1"/>
  <c r="S876" i="1"/>
  <c r="S882" i="1"/>
  <c r="S888" i="1"/>
  <c r="S894" i="1"/>
  <c r="S900" i="1"/>
  <c r="W900" i="1" s="1"/>
  <c r="S906" i="1"/>
  <c r="S912" i="1"/>
  <c r="S918" i="1"/>
  <c r="S924" i="1"/>
  <c r="S930" i="1"/>
  <c r="S936" i="1"/>
  <c r="S942" i="1"/>
  <c r="S6" i="1"/>
  <c r="S13" i="1"/>
  <c r="S19" i="1"/>
  <c r="S25" i="1"/>
  <c r="S31" i="1"/>
  <c r="S37" i="1"/>
  <c r="S43" i="1"/>
  <c r="S49" i="1"/>
  <c r="S55" i="1"/>
  <c r="S61" i="1"/>
  <c r="W61" i="1" s="1"/>
  <c r="S67" i="1"/>
  <c r="S73" i="1"/>
  <c r="S79" i="1"/>
  <c r="S85" i="1"/>
  <c r="S91" i="1"/>
  <c r="S97" i="1"/>
  <c r="S103" i="1"/>
  <c r="S109" i="1"/>
  <c r="W109" i="1" s="1"/>
  <c r="S115" i="1"/>
  <c r="S121" i="1"/>
  <c r="S127" i="1"/>
  <c r="S133" i="1"/>
  <c r="S139" i="1"/>
  <c r="S145" i="1"/>
  <c r="S151" i="1"/>
  <c r="S157" i="1"/>
  <c r="S163" i="1"/>
  <c r="S169" i="1"/>
  <c r="S175" i="1"/>
  <c r="S181" i="1"/>
  <c r="S187" i="1"/>
  <c r="S193" i="1"/>
  <c r="S199" i="1"/>
  <c r="S205" i="1"/>
  <c r="S211" i="1"/>
  <c r="S217" i="1"/>
  <c r="S223" i="1"/>
  <c r="W223" i="1" s="1"/>
  <c r="S229" i="1"/>
  <c r="S235" i="1"/>
  <c r="S241" i="1"/>
  <c r="S247" i="1"/>
  <c r="W247" i="1" s="1"/>
  <c r="S253" i="1"/>
  <c r="W253" i="1" s="1"/>
  <c r="S259" i="1"/>
  <c r="S265" i="1"/>
  <c r="S271" i="1"/>
  <c r="S277" i="1"/>
  <c r="S283" i="1"/>
  <c r="S289" i="1"/>
  <c r="S295" i="1"/>
  <c r="S301" i="1"/>
  <c r="S307" i="1"/>
  <c r="S313" i="1"/>
  <c r="S319" i="1"/>
  <c r="S325" i="1"/>
  <c r="S331" i="1"/>
  <c r="S337" i="1"/>
  <c r="W337" i="1" s="1"/>
  <c r="S343" i="1"/>
  <c r="S349" i="1"/>
  <c r="S355" i="1"/>
  <c r="S361" i="1"/>
  <c r="S367" i="1"/>
  <c r="S373" i="1"/>
  <c r="S379" i="1"/>
  <c r="S385" i="1"/>
  <c r="S391" i="1"/>
  <c r="S397" i="1"/>
  <c r="S403" i="1"/>
  <c r="S409" i="1"/>
  <c r="S415" i="1"/>
  <c r="S421" i="1"/>
  <c r="W421" i="1" s="1"/>
  <c r="S427" i="1"/>
  <c r="S433" i="1"/>
  <c r="S439" i="1"/>
  <c r="W439" i="1" s="1"/>
  <c r="S445" i="1"/>
  <c r="S451" i="1"/>
  <c r="S457" i="1"/>
  <c r="S463" i="1"/>
  <c r="S469" i="1"/>
  <c r="W469" i="1" s="1"/>
  <c r="S475" i="1"/>
  <c r="S481" i="1"/>
  <c r="S487" i="1"/>
  <c r="S493" i="1"/>
  <c r="S499" i="1"/>
  <c r="W499" i="1" s="1"/>
  <c r="S505" i="1"/>
  <c r="S511" i="1"/>
  <c r="W511" i="1" s="1"/>
  <c r="S517" i="1"/>
  <c r="S523" i="1"/>
  <c r="S529" i="1"/>
  <c r="S535" i="1"/>
  <c r="S541" i="1"/>
  <c r="W541" i="1" s="1"/>
  <c r="S547" i="1"/>
  <c r="S553" i="1"/>
  <c r="S559" i="1"/>
  <c r="S565" i="1"/>
  <c r="S571" i="1"/>
  <c r="S577" i="1"/>
  <c r="S583" i="1"/>
  <c r="S589" i="1"/>
  <c r="S595" i="1"/>
  <c r="W595" i="1" s="1"/>
  <c r="S601" i="1"/>
  <c r="S607" i="1"/>
  <c r="S613" i="1"/>
  <c r="W613" i="1" s="1"/>
  <c r="S619" i="1"/>
  <c r="S625" i="1"/>
  <c r="W625" i="1" s="1"/>
  <c r="S631" i="1"/>
  <c r="S637" i="1"/>
  <c r="S643" i="1"/>
  <c r="S649" i="1"/>
  <c r="S655" i="1"/>
  <c r="S661" i="1"/>
  <c r="S667" i="1"/>
  <c r="S673" i="1"/>
  <c r="S679" i="1"/>
  <c r="S685" i="1"/>
  <c r="S691" i="1"/>
  <c r="S697" i="1"/>
  <c r="S703" i="1"/>
  <c r="S709" i="1"/>
  <c r="S715" i="1"/>
  <c r="S721" i="1"/>
  <c r="S727" i="1"/>
  <c r="S733" i="1"/>
  <c r="S739" i="1"/>
  <c r="S745" i="1"/>
  <c r="S751" i="1"/>
  <c r="S757" i="1"/>
  <c r="S763" i="1"/>
  <c r="S769" i="1"/>
  <c r="S775" i="1"/>
  <c r="S781" i="1"/>
  <c r="S787" i="1"/>
  <c r="S793" i="1"/>
  <c r="S799" i="1"/>
  <c r="S805" i="1"/>
  <c r="S811" i="1"/>
  <c r="S817" i="1"/>
  <c r="W817" i="1" s="1"/>
  <c r="S823" i="1"/>
  <c r="S829" i="1"/>
  <c r="S835" i="1"/>
  <c r="S841" i="1"/>
  <c r="S847" i="1"/>
  <c r="S853" i="1"/>
  <c r="W853" i="1" s="1"/>
  <c r="S859" i="1"/>
  <c r="S865" i="1"/>
  <c r="S871" i="1"/>
  <c r="S877" i="1"/>
  <c r="S883" i="1"/>
  <c r="S889" i="1"/>
  <c r="S895" i="1"/>
  <c r="S901" i="1"/>
  <c r="S907" i="1"/>
  <c r="S913" i="1"/>
  <c r="W913" i="1" s="1"/>
  <c r="S28" i="1"/>
  <c r="S52" i="1"/>
  <c r="W52" i="1" s="1"/>
  <c r="S76" i="1"/>
  <c r="S100" i="1"/>
  <c r="S124" i="1"/>
  <c r="S148" i="1"/>
  <c r="W148" i="1" s="1"/>
  <c r="S172" i="1"/>
  <c r="S196" i="1"/>
  <c r="S220" i="1"/>
  <c r="S244" i="1"/>
  <c r="S268" i="1"/>
  <c r="W268" i="1" s="1"/>
  <c r="S292" i="1"/>
  <c r="W292" i="1" s="1"/>
  <c r="S316" i="1"/>
  <c r="S340" i="1"/>
  <c r="S364" i="1"/>
  <c r="W364" i="1" s="1"/>
  <c r="S388" i="1"/>
  <c r="S412" i="1"/>
  <c r="S436" i="1"/>
  <c r="S460" i="1"/>
  <c r="S484" i="1"/>
  <c r="W484" i="1" s="1"/>
  <c r="S508" i="1"/>
  <c r="S532" i="1"/>
  <c r="S556" i="1"/>
  <c r="S580" i="1"/>
  <c r="S604" i="1"/>
  <c r="W604" i="1" s="1"/>
  <c r="S628" i="1"/>
  <c r="S652" i="1"/>
  <c r="S676" i="1"/>
  <c r="S700" i="1"/>
  <c r="S724" i="1"/>
  <c r="S919" i="1"/>
  <c r="S932" i="1"/>
  <c r="S945" i="1"/>
  <c r="S951" i="1"/>
  <c r="S957" i="1"/>
  <c r="S963" i="1"/>
  <c r="W963" i="1" s="1"/>
  <c r="S969" i="1"/>
  <c r="W969" i="1" s="1"/>
  <c r="S975" i="1"/>
  <c r="S981" i="1"/>
  <c r="S987" i="1"/>
  <c r="S993" i="1"/>
  <c r="S999" i="1"/>
  <c r="W999" i="1" s="1"/>
  <c r="S1005" i="1"/>
  <c r="S1011" i="1"/>
  <c r="S1017" i="1"/>
  <c r="W1017" i="1" s="1"/>
  <c r="S1023" i="1"/>
  <c r="S1029" i="1"/>
  <c r="S1035" i="1"/>
  <c r="S1041" i="1"/>
  <c r="W1041" i="1" s="1"/>
  <c r="S1047" i="1"/>
  <c r="S1053" i="1"/>
  <c r="S1059" i="1"/>
  <c r="W1059" i="1" s="1"/>
  <c r="S1065" i="1"/>
  <c r="S1071" i="1"/>
  <c r="S1077" i="1"/>
  <c r="S1083" i="1"/>
  <c r="S1089" i="1"/>
  <c r="S1095" i="1"/>
  <c r="S1101" i="1"/>
  <c r="S1107" i="1"/>
  <c r="S1113" i="1"/>
  <c r="S1119" i="1"/>
  <c r="S1125" i="1"/>
  <c r="S1131" i="1"/>
  <c r="S1137" i="1"/>
  <c r="S1143" i="1"/>
  <c r="S1149" i="1"/>
  <c r="S1155" i="1"/>
  <c r="S1161" i="1"/>
  <c r="W1161" i="1" s="1"/>
  <c r="S1167" i="1"/>
  <c r="S1173" i="1"/>
  <c r="S1179" i="1"/>
  <c r="S1185" i="1"/>
  <c r="S1191" i="1"/>
  <c r="S1197" i="1"/>
  <c r="S21" i="1"/>
  <c r="S45" i="1"/>
  <c r="S69" i="1"/>
  <c r="S93" i="1"/>
  <c r="W93" i="1" s="1"/>
  <c r="S117" i="1"/>
  <c r="S141" i="1"/>
  <c r="S165" i="1"/>
  <c r="S189" i="1"/>
  <c r="S213" i="1"/>
  <c r="S237" i="1"/>
  <c r="S261" i="1"/>
  <c r="S285" i="1"/>
  <c r="S309" i="1"/>
  <c r="S333" i="1"/>
  <c r="W333" i="1" s="1"/>
  <c r="S357" i="1"/>
  <c r="S381" i="1"/>
  <c r="S405" i="1"/>
  <c r="W405" i="1" s="1"/>
  <c r="S429" i="1"/>
  <c r="S453" i="1"/>
  <c r="W453" i="1" s="1"/>
  <c r="S477" i="1"/>
  <c r="S501" i="1"/>
  <c r="S525" i="1"/>
  <c r="S549" i="1"/>
  <c r="W549" i="1" s="1"/>
  <c r="S573" i="1"/>
  <c r="S597" i="1"/>
  <c r="S621" i="1"/>
  <c r="W621" i="1" s="1"/>
  <c r="S645" i="1"/>
  <c r="S669" i="1"/>
  <c r="S693" i="1"/>
  <c r="S717" i="1"/>
  <c r="S740" i="1"/>
  <c r="W740" i="1" s="1"/>
  <c r="S747" i="1"/>
  <c r="S754" i="1"/>
  <c r="S761" i="1"/>
  <c r="W761" i="1" s="1"/>
  <c r="S776" i="1"/>
  <c r="S783" i="1"/>
  <c r="S790" i="1"/>
  <c r="S797" i="1"/>
  <c r="S812" i="1"/>
  <c r="S819" i="1"/>
  <c r="S826" i="1"/>
  <c r="S833" i="1"/>
  <c r="S848" i="1"/>
  <c r="S855" i="1"/>
  <c r="S862" i="1"/>
  <c r="W862" i="1" s="1"/>
  <c r="S869" i="1"/>
  <c r="S884" i="1"/>
  <c r="S891" i="1"/>
  <c r="S898" i="1"/>
  <c r="S905" i="1"/>
  <c r="S926" i="1"/>
  <c r="S939" i="1"/>
  <c r="S14" i="1"/>
  <c r="S38" i="1"/>
  <c r="W38" i="1" s="1"/>
  <c r="S62" i="1"/>
  <c r="W62" i="1" s="1"/>
  <c r="S86" i="1"/>
  <c r="S110" i="1"/>
  <c r="S134" i="1"/>
  <c r="S158" i="1"/>
  <c r="S182" i="1"/>
  <c r="W182" i="1" s="1"/>
  <c r="S206" i="1"/>
  <c r="W206" i="1" s="1"/>
  <c r="S230" i="1"/>
  <c r="S254" i="1"/>
  <c r="S278" i="1"/>
  <c r="S302" i="1"/>
  <c r="W302" i="1" s="1"/>
  <c r="S326" i="1"/>
  <c r="W326" i="1" s="1"/>
  <c r="S350" i="1"/>
  <c r="S374" i="1"/>
  <c r="S398" i="1"/>
  <c r="S422" i="1"/>
  <c r="S446" i="1"/>
  <c r="S470" i="1"/>
  <c r="S494" i="1"/>
  <c r="S518" i="1"/>
  <c r="S542" i="1"/>
  <c r="S566" i="1"/>
  <c r="S590" i="1"/>
  <c r="S614" i="1"/>
  <c r="S638" i="1"/>
  <c r="S662" i="1"/>
  <c r="S686" i="1"/>
  <c r="S710" i="1"/>
  <c r="S920" i="1"/>
  <c r="S933" i="1"/>
  <c r="S946" i="1"/>
  <c r="S952" i="1"/>
  <c r="S958" i="1"/>
  <c r="S964" i="1"/>
  <c r="S970" i="1"/>
  <c r="S976" i="1"/>
  <c r="S982" i="1"/>
  <c r="S988" i="1"/>
  <c r="W988" i="1" s="1"/>
  <c r="S994" i="1"/>
  <c r="S1000" i="1"/>
  <c r="S1006" i="1"/>
  <c r="S1012" i="1"/>
  <c r="S1018" i="1"/>
  <c r="S1024" i="1"/>
  <c r="S1030" i="1"/>
  <c r="S1036" i="1"/>
  <c r="S1042" i="1"/>
  <c r="S1048" i="1"/>
  <c r="S1054" i="1"/>
  <c r="S1060" i="1"/>
  <c r="S1066" i="1"/>
  <c r="W1066" i="1" s="1"/>
  <c r="S1072" i="1"/>
  <c r="S1078" i="1"/>
  <c r="S1084" i="1"/>
  <c r="S1090" i="1"/>
  <c r="W1090" i="1" s="1"/>
  <c r="S1096" i="1"/>
  <c r="S1102" i="1"/>
  <c r="S1108" i="1"/>
  <c r="S1114" i="1"/>
  <c r="S1120" i="1"/>
  <c r="S1126" i="1"/>
  <c r="W1126" i="1" s="1"/>
  <c r="S1132" i="1"/>
  <c r="S1138" i="1"/>
  <c r="S1144" i="1"/>
  <c r="S1150" i="1"/>
  <c r="S1156" i="1"/>
  <c r="S1162" i="1"/>
  <c r="S1168" i="1"/>
  <c r="S1174" i="1"/>
  <c r="S1180" i="1"/>
  <c r="S1186" i="1"/>
  <c r="S1192" i="1"/>
  <c r="S1198" i="1"/>
  <c r="S1204" i="1"/>
  <c r="S1210" i="1"/>
  <c r="S1216" i="1"/>
  <c r="S1222" i="1"/>
  <c r="S1228" i="1"/>
  <c r="S1234" i="1"/>
  <c r="S1240" i="1"/>
  <c r="S1246" i="1"/>
  <c r="W1246" i="1" s="1"/>
  <c r="S1252" i="1"/>
  <c r="S1258" i="1"/>
  <c r="S1264" i="1"/>
  <c r="S1270" i="1"/>
  <c r="S1276" i="1"/>
  <c r="W1276" i="1" s="1"/>
  <c r="S1282" i="1"/>
  <c r="S22" i="1"/>
  <c r="S46" i="1"/>
  <c r="S70" i="1"/>
  <c r="S94" i="1"/>
  <c r="S118" i="1"/>
  <c r="S142" i="1"/>
  <c r="S166" i="1"/>
  <c r="S190" i="1"/>
  <c r="S214" i="1"/>
  <c r="S238" i="1"/>
  <c r="S262" i="1"/>
  <c r="S286" i="1"/>
  <c r="S310" i="1"/>
  <c r="S334" i="1"/>
  <c r="S358" i="1"/>
  <c r="S382" i="1"/>
  <c r="S406" i="1"/>
  <c r="S430" i="1"/>
  <c r="S454" i="1"/>
  <c r="S478" i="1"/>
  <c r="S502" i="1"/>
  <c r="S526" i="1"/>
  <c r="S550" i="1"/>
  <c r="S574" i="1"/>
  <c r="S598" i="1"/>
  <c r="S622" i="1"/>
  <c r="W622" i="1" s="1"/>
  <c r="S646" i="1"/>
  <c r="S670" i="1"/>
  <c r="S694" i="1"/>
  <c r="S718" i="1"/>
  <c r="S734" i="1"/>
  <c r="W734" i="1" s="1"/>
  <c r="S741" i="1"/>
  <c r="S748" i="1"/>
  <c r="S755" i="1"/>
  <c r="W755" i="1" s="1"/>
  <c r="S770" i="1"/>
  <c r="S777" i="1"/>
  <c r="S784" i="1"/>
  <c r="W784" i="1" s="1"/>
  <c r="S791" i="1"/>
  <c r="S806" i="1"/>
  <c r="S813" i="1"/>
  <c r="W813" i="1" s="1"/>
  <c r="S820" i="1"/>
  <c r="S827" i="1"/>
  <c r="S842" i="1"/>
  <c r="S849" i="1"/>
  <c r="S856" i="1"/>
  <c r="W856" i="1" s="1"/>
  <c r="S863" i="1"/>
  <c r="W863" i="1" s="1"/>
  <c r="S878" i="1"/>
  <c r="S885" i="1"/>
  <c r="S892" i="1"/>
  <c r="W892" i="1" s="1"/>
  <c r="S899" i="1"/>
  <c r="S914" i="1"/>
  <c r="S927" i="1"/>
  <c r="S940" i="1"/>
  <c r="W940" i="1" s="1"/>
  <c r="S15" i="1"/>
  <c r="S39" i="1"/>
  <c r="S63" i="1"/>
  <c r="S87" i="1"/>
  <c r="S111" i="1"/>
  <c r="S135" i="1"/>
  <c r="S159" i="1"/>
  <c r="S183" i="1"/>
  <c r="S207" i="1"/>
  <c r="S231" i="1"/>
  <c r="S255" i="1"/>
  <c r="S279" i="1"/>
  <c r="S303" i="1"/>
  <c r="S327" i="1"/>
  <c r="S351" i="1"/>
  <c r="S375" i="1"/>
  <c r="S399" i="1"/>
  <c r="W399" i="1" s="1"/>
  <c r="S423" i="1"/>
  <c r="S447" i="1"/>
  <c r="S471" i="1"/>
  <c r="S495" i="1"/>
  <c r="S519" i="1"/>
  <c r="S543" i="1"/>
  <c r="S567" i="1"/>
  <c r="S591" i="1"/>
  <c r="S615" i="1"/>
  <c r="S639" i="1"/>
  <c r="W639" i="1" s="1"/>
  <c r="S663" i="1"/>
  <c r="S687" i="1"/>
  <c r="S711" i="1"/>
  <c r="S921" i="1"/>
  <c r="S934" i="1"/>
  <c r="S947" i="1"/>
  <c r="S953" i="1"/>
  <c r="S959" i="1"/>
  <c r="S965" i="1"/>
  <c r="S971" i="1"/>
  <c r="S977" i="1"/>
  <c r="S983" i="1"/>
  <c r="W983" i="1" s="1"/>
  <c r="S989" i="1"/>
  <c r="S995" i="1"/>
  <c r="S1001" i="1"/>
  <c r="W1001" i="1" s="1"/>
  <c r="S1007" i="1"/>
  <c r="S1013" i="1"/>
  <c r="S1019" i="1"/>
  <c r="W1019" i="1" s="1"/>
  <c r="S1025" i="1"/>
  <c r="S1031" i="1"/>
  <c r="S1037" i="1"/>
  <c r="S1043" i="1"/>
  <c r="S1049" i="1"/>
  <c r="S1055" i="1"/>
  <c r="S1061" i="1"/>
  <c r="S1067" i="1"/>
  <c r="S1073" i="1"/>
  <c r="S1079" i="1"/>
  <c r="S1085" i="1"/>
  <c r="S1091" i="1"/>
  <c r="S1097" i="1"/>
  <c r="S1103" i="1"/>
  <c r="W1103" i="1" s="1"/>
  <c r="S1109" i="1"/>
  <c r="S1115" i="1"/>
  <c r="S1121" i="1"/>
  <c r="S1127" i="1"/>
  <c r="S1133" i="1"/>
  <c r="S1139" i="1"/>
  <c r="S1145" i="1"/>
  <c r="S1151" i="1"/>
  <c r="S1157" i="1"/>
  <c r="W1157" i="1" s="1"/>
  <c r="S1163" i="1"/>
  <c r="S1169" i="1"/>
  <c r="W1169" i="1" s="1"/>
  <c r="S1175" i="1"/>
  <c r="S1181" i="1"/>
  <c r="S1187" i="1"/>
  <c r="S1193" i="1"/>
  <c r="S1199" i="1"/>
  <c r="W1199" i="1" s="1"/>
  <c r="S1205" i="1"/>
  <c r="S1211" i="1"/>
  <c r="S1217" i="1"/>
  <c r="W1217" i="1" s="1"/>
  <c r="S1223" i="1"/>
  <c r="S1229" i="1"/>
  <c r="S1235" i="1"/>
  <c r="S1241" i="1"/>
  <c r="S1247" i="1"/>
  <c r="W1247" i="1" s="1"/>
  <c r="S1253" i="1"/>
  <c r="S1259" i="1"/>
  <c r="S8" i="1"/>
  <c r="S32" i="1"/>
  <c r="S56" i="1"/>
  <c r="S80" i="1"/>
  <c r="S104" i="1"/>
  <c r="S128" i="1"/>
  <c r="S152" i="1"/>
  <c r="S176" i="1"/>
  <c r="S200" i="1"/>
  <c r="S224" i="1"/>
  <c r="S248" i="1"/>
  <c r="S272" i="1"/>
  <c r="S296" i="1"/>
  <c r="S320" i="1"/>
  <c r="W320" i="1" s="1"/>
  <c r="S344" i="1"/>
  <c r="S368" i="1"/>
  <c r="S392" i="1"/>
  <c r="S416" i="1"/>
  <c r="S440" i="1"/>
  <c r="S464" i="1"/>
  <c r="S488" i="1"/>
  <c r="S512" i="1"/>
  <c r="S536" i="1"/>
  <c r="S560" i="1"/>
  <c r="S584" i="1"/>
  <c r="S608" i="1"/>
  <c r="S632" i="1"/>
  <c r="S656" i="1"/>
  <c r="S680" i="1"/>
  <c r="W680" i="1" s="1"/>
  <c r="S704" i="1"/>
  <c r="W704" i="1" s="1"/>
  <c r="S728" i="1"/>
  <c r="W728" i="1" s="1"/>
  <c r="S735" i="1"/>
  <c r="S742" i="1"/>
  <c r="S749" i="1"/>
  <c r="S764" i="1"/>
  <c r="W764" i="1" s="1"/>
  <c r="S771" i="1"/>
  <c r="S778" i="1"/>
  <c r="S785" i="1"/>
  <c r="S800" i="1"/>
  <c r="S807" i="1"/>
  <c r="S814" i="1"/>
  <c r="S821" i="1"/>
  <c r="S836" i="1"/>
  <c r="S843" i="1"/>
  <c r="S850" i="1"/>
  <c r="S857" i="1"/>
  <c r="S872" i="1"/>
  <c r="S879" i="1"/>
  <c r="S886" i="1"/>
  <c r="S893" i="1"/>
  <c r="W893" i="1" s="1"/>
  <c r="S908" i="1"/>
  <c r="S915" i="1"/>
  <c r="S928" i="1"/>
  <c r="S941" i="1"/>
  <c r="W941" i="1" s="1"/>
  <c r="S16" i="1"/>
  <c r="W16" i="1" s="1"/>
  <c r="S40" i="1"/>
  <c r="S64" i="1"/>
  <c r="S88" i="1"/>
  <c r="W88" i="1" s="1"/>
  <c r="S112" i="1"/>
  <c r="W112" i="1" s="1"/>
  <c r="S136" i="1"/>
  <c r="W136" i="1" s="1"/>
  <c r="S160" i="1"/>
  <c r="S184" i="1"/>
  <c r="S208" i="1"/>
  <c r="S232" i="1"/>
  <c r="S256" i="1"/>
  <c r="W256" i="1" s="1"/>
  <c r="S280" i="1"/>
  <c r="S304" i="1"/>
  <c r="S328" i="1"/>
  <c r="S352" i="1"/>
  <c r="S376" i="1"/>
  <c r="S400" i="1"/>
  <c r="S424" i="1"/>
  <c r="W424" i="1" s="1"/>
  <c r="S448" i="1"/>
  <c r="S472" i="1"/>
  <c r="S496" i="1"/>
  <c r="S520" i="1"/>
  <c r="S544" i="1"/>
  <c r="W544" i="1" s="1"/>
  <c r="S568" i="1"/>
  <c r="S592" i="1"/>
  <c r="S616" i="1"/>
  <c r="S640" i="1"/>
  <c r="S664" i="1"/>
  <c r="W664" i="1" s="1"/>
  <c r="S688" i="1"/>
  <c r="S712" i="1"/>
  <c r="S922" i="1"/>
  <c r="S9" i="1"/>
  <c r="S33" i="1"/>
  <c r="S57" i="1"/>
  <c r="S81" i="1"/>
  <c r="W81" i="1" s="1"/>
  <c r="S105" i="1"/>
  <c r="W105" i="1" s="1"/>
  <c r="S129" i="1"/>
  <c r="S153" i="1"/>
  <c r="S177" i="1"/>
  <c r="S201" i="1"/>
  <c r="S225" i="1"/>
  <c r="S249" i="1"/>
  <c r="S273" i="1"/>
  <c r="S297" i="1"/>
  <c r="S321" i="1"/>
  <c r="W321" i="1" s="1"/>
  <c r="S345" i="1"/>
  <c r="S369" i="1"/>
  <c r="S393" i="1"/>
  <c r="S417" i="1"/>
  <c r="S441" i="1"/>
  <c r="S465" i="1"/>
  <c r="S489" i="1"/>
  <c r="S513" i="1"/>
  <c r="W513" i="1" s="1"/>
  <c r="S537" i="1"/>
  <c r="S561" i="1"/>
  <c r="S585" i="1"/>
  <c r="S609" i="1"/>
  <c r="S633" i="1"/>
  <c r="S657" i="1"/>
  <c r="S681" i="1"/>
  <c r="S705" i="1"/>
  <c r="S729" i="1"/>
  <c r="S736" i="1"/>
  <c r="S743" i="1"/>
  <c r="S758" i="1"/>
  <c r="S765" i="1"/>
  <c r="W765" i="1" s="1"/>
  <c r="S772" i="1"/>
  <c r="W772" i="1" s="1"/>
  <c r="S779" i="1"/>
  <c r="S794" i="1"/>
  <c r="W794" i="1" s="1"/>
  <c r="S801" i="1"/>
  <c r="S808" i="1"/>
  <c r="S815" i="1"/>
  <c r="S830" i="1"/>
  <c r="S837" i="1"/>
  <c r="S844" i="1"/>
  <c r="S851" i="1"/>
  <c r="S866" i="1"/>
  <c r="S873" i="1"/>
  <c r="S880" i="1"/>
  <c r="S887" i="1"/>
  <c r="S902" i="1"/>
  <c r="S909" i="1"/>
  <c r="S916" i="1"/>
  <c r="S929" i="1"/>
  <c r="S596" i="1"/>
  <c r="W596" i="1" s="1"/>
  <c r="S524" i="1"/>
  <c r="S452" i="1"/>
  <c r="S380" i="1"/>
  <c r="S308" i="1"/>
  <c r="S236" i="1"/>
  <c r="S164" i="1"/>
  <c r="S92" i="1"/>
  <c r="S20" i="1"/>
  <c r="W20" i="1" s="1"/>
  <c r="S626" i="1"/>
  <c r="S554" i="1"/>
  <c r="W554" i="1" s="1"/>
  <c r="S482" i="1"/>
  <c r="W482" i="1" s="1"/>
  <c r="S410" i="1"/>
  <c r="S338" i="1"/>
  <c r="S266" i="1"/>
  <c r="S194" i="1"/>
  <c r="S122" i="1"/>
  <c r="S50" i="1"/>
  <c r="S990" i="1"/>
  <c r="S966" i="1"/>
  <c r="S923" i="1"/>
  <c r="S874" i="1"/>
  <c r="S825" i="1"/>
  <c r="S766" i="1"/>
  <c r="S706" i="1"/>
  <c r="S675" i="1"/>
  <c r="S634" i="1"/>
  <c r="S603" i="1"/>
  <c r="S562" i="1"/>
  <c r="S531" i="1"/>
  <c r="S490" i="1"/>
  <c r="S459" i="1"/>
  <c r="S418" i="1"/>
  <c r="W418" i="1" s="1"/>
  <c r="S387" i="1"/>
  <c r="S346" i="1"/>
  <c r="S315" i="1"/>
  <c r="S274" i="1"/>
  <c r="S243" i="1"/>
  <c r="S202" i="1"/>
  <c r="S171" i="1"/>
  <c r="S130" i="1"/>
  <c r="S99" i="1"/>
  <c r="S58" i="1"/>
  <c r="S27" i="1"/>
  <c r="S428" i="1"/>
  <c r="S356" i="1"/>
  <c r="S284" i="1"/>
  <c r="W284" i="1" s="1"/>
  <c r="S212" i="1"/>
  <c r="W212" i="1" s="1"/>
  <c r="S140" i="1"/>
  <c r="S68" i="1"/>
  <c r="S674" i="1"/>
  <c r="S602" i="1"/>
  <c r="S530" i="1"/>
  <c r="W530" i="1" s="1"/>
  <c r="S458" i="1"/>
  <c r="S386" i="1"/>
  <c r="S314" i="1"/>
  <c r="W314" i="1" s="1"/>
  <c r="S242" i="1"/>
  <c r="S170" i="1"/>
  <c r="S98" i="1"/>
  <c r="S26" i="1"/>
  <c r="X2106" i="1"/>
  <c r="X2112" i="1"/>
  <c r="X2154" i="1"/>
  <c r="X2208" i="1"/>
  <c r="X2220" i="1"/>
  <c r="X2226" i="1"/>
  <c r="X2262" i="1"/>
  <c r="X2304" i="1"/>
  <c r="X439" i="1"/>
  <c r="X318" i="1"/>
  <c r="X487" i="1"/>
  <c r="X223" i="1"/>
  <c r="X319" i="1"/>
  <c r="X1041" i="1"/>
  <c r="X203" i="1"/>
  <c r="X251" i="1"/>
  <c r="X395" i="1"/>
  <c r="X67" i="1"/>
  <c r="X163" i="1"/>
  <c r="X511" i="1"/>
  <c r="X740" i="1"/>
  <c r="X55" i="1"/>
  <c r="X103" i="1"/>
  <c r="X186" i="1"/>
  <c r="X287" i="1"/>
  <c r="X359" i="1"/>
  <c r="X383" i="1"/>
  <c r="X402" i="1"/>
  <c r="X407" i="1"/>
  <c r="X801" i="1"/>
  <c r="X206" i="1"/>
  <c r="X302" i="1"/>
  <c r="X307" i="1"/>
  <c r="X326" i="1"/>
  <c r="X331" i="1"/>
  <c r="X427" i="1"/>
  <c r="X499" i="1"/>
  <c r="X442" i="1"/>
  <c r="X750" i="1"/>
  <c r="X546" i="1"/>
  <c r="X642" i="1"/>
  <c r="X738" i="1"/>
  <c r="X1502" i="1"/>
  <c r="X935" i="1"/>
  <c r="X1105" i="1"/>
  <c r="X1346" i="1"/>
  <c r="X678" i="1"/>
  <c r="X988" i="1"/>
  <c r="X1397" i="1"/>
  <c r="X1437" i="1"/>
  <c r="X956" i="1"/>
  <c r="X975" i="1"/>
  <c r="X999" i="1"/>
  <c r="X1443" i="1"/>
  <c r="X972" i="1"/>
  <c r="X1964" i="1"/>
  <c r="X1670" i="1"/>
  <c r="X1602" i="1"/>
  <c r="X1469" i="1"/>
  <c r="X1094" i="1"/>
  <c r="X1292" i="1"/>
  <c r="X1388" i="1"/>
  <c r="X1090" i="1"/>
  <c r="X1805" i="1"/>
  <c r="X2017" i="1"/>
  <c r="X2029" i="1"/>
  <c r="X2125" i="1"/>
  <c r="X2203" i="1"/>
  <c r="X2227" i="1"/>
  <c r="X2233" i="1"/>
  <c r="X1246" i="1"/>
  <c r="X1342" i="1"/>
  <c r="X1438" i="1"/>
  <c r="X1678" i="1"/>
  <c r="X1865" i="1"/>
  <c r="X2030" i="1"/>
  <c r="X2114" i="1"/>
  <c r="X2210" i="1"/>
  <c r="X2318" i="1"/>
  <c r="X2325" i="1"/>
  <c r="X2128" i="1"/>
  <c r="X2164" i="1"/>
  <c r="X2188" i="1"/>
  <c r="X2289" i="1" l="1"/>
  <c r="X1827" i="1"/>
  <c r="X403" i="1"/>
  <c r="W568" i="1"/>
  <c r="W1079" i="1"/>
  <c r="W994" i="1"/>
  <c r="W1035" i="1"/>
  <c r="W409" i="1"/>
  <c r="W774" i="1"/>
  <c r="W558" i="1"/>
  <c r="W347" i="1"/>
  <c r="W275" i="1"/>
  <c r="X568" i="1"/>
  <c r="W1316" i="1"/>
  <c r="X1942" i="1"/>
  <c r="V2145" i="1"/>
  <c r="W703" i="1"/>
  <c r="X2145" i="1"/>
  <c r="W808" i="1"/>
  <c r="W547" i="1"/>
  <c r="W274" i="1"/>
  <c r="W350" i="1"/>
  <c r="X2121" i="1"/>
  <c r="X1095" i="1"/>
  <c r="X690" i="1"/>
  <c r="X355" i="1"/>
  <c r="X378" i="1"/>
  <c r="X4" i="1"/>
  <c r="W165" i="1"/>
  <c r="X65" i="1"/>
  <c r="W1425" i="1"/>
  <c r="W394" i="1"/>
  <c r="W830" i="1"/>
  <c r="W559" i="1"/>
  <c r="X351" i="1"/>
  <c r="V122" i="1"/>
  <c r="W691" i="1"/>
  <c r="W1684" i="1"/>
  <c r="X2330" i="1"/>
  <c r="X1102" i="1"/>
  <c r="X350" i="1"/>
  <c r="X347" i="1"/>
  <c r="W966" i="1"/>
  <c r="W14" i="1"/>
  <c r="W196" i="1"/>
  <c r="W25" i="1"/>
  <c r="X1658" i="1"/>
  <c r="W1491" i="1"/>
  <c r="X2" i="1"/>
  <c r="V141" i="1"/>
  <c r="X715" i="1"/>
  <c r="W1353" i="1"/>
  <c r="W1623" i="1"/>
  <c r="W487" i="1"/>
  <c r="X951" i="1"/>
  <c r="X374" i="1"/>
  <c r="X562" i="1"/>
  <c r="X275" i="1"/>
  <c r="W403" i="1"/>
  <c r="W508" i="1"/>
  <c r="W585" i="1"/>
  <c r="W32" i="1"/>
  <c r="W351" i="1"/>
  <c r="X2228" i="1"/>
  <c r="W1036" i="1"/>
  <c r="W939" i="1"/>
  <c r="W456" i="1"/>
  <c r="W96" i="1"/>
  <c r="W605" i="1"/>
  <c r="W461" i="1"/>
  <c r="W245" i="1"/>
  <c r="X358" i="1"/>
  <c r="X459" i="1"/>
  <c r="X401" i="1"/>
  <c r="W868" i="1"/>
  <c r="W1072" i="1"/>
  <c r="X1807" i="1"/>
  <c r="W374" i="1"/>
  <c r="W801" i="1"/>
  <c r="W690" i="1"/>
  <c r="W141" i="1"/>
  <c r="W220" i="1"/>
  <c r="W459" i="1"/>
  <c r="X1108" i="1"/>
  <c r="X558" i="1"/>
  <c r="W458" i="1"/>
  <c r="W531" i="1"/>
  <c r="W236" i="1"/>
  <c r="W1102" i="1"/>
  <c r="W733" i="1"/>
  <c r="W738" i="1"/>
  <c r="W378" i="1"/>
  <c r="X1579" i="1"/>
  <c r="W1569" i="1"/>
  <c r="X597" i="1"/>
  <c r="W106" i="1"/>
  <c r="W1085" i="1"/>
  <c r="W28" i="1"/>
  <c r="X1923" i="1"/>
  <c r="W1095" i="1"/>
  <c r="W965" i="1"/>
  <c r="W1065" i="1"/>
  <c r="W876" i="1"/>
  <c r="W156" i="1"/>
  <c r="X380" i="1"/>
  <c r="X602" i="1"/>
  <c r="W1346" i="1"/>
  <c r="W1280" i="1"/>
  <c r="X129" i="1"/>
  <c r="V1684" i="1"/>
  <c r="W122" i="1"/>
  <c r="W872" i="1"/>
  <c r="W1181" i="1"/>
  <c r="X2191" i="1"/>
  <c r="W602" i="1"/>
  <c r="W743" i="1"/>
  <c r="W749" i="1"/>
  <c r="W224" i="1"/>
  <c r="W946" i="1"/>
  <c r="W1131" i="1"/>
  <c r="W865" i="1"/>
  <c r="W577" i="1"/>
  <c r="W726" i="1"/>
  <c r="X713" i="1"/>
  <c r="X1168" i="1"/>
  <c r="X39" i="1"/>
  <c r="W514" i="1"/>
  <c r="W65" i="1"/>
  <c r="W1173" i="1"/>
  <c r="W951" i="1"/>
  <c r="W479" i="1"/>
  <c r="X2192" i="1"/>
  <c r="X774" i="1"/>
  <c r="X531" i="1"/>
  <c r="X714" i="1"/>
  <c r="W562" i="1"/>
  <c r="W866" i="1"/>
  <c r="X2131" i="1"/>
  <c r="X1310" i="1"/>
  <c r="X1253" i="1"/>
  <c r="X994" i="1"/>
  <c r="W358" i="1"/>
  <c r="W715" i="1"/>
  <c r="W355" i="1"/>
  <c r="X939" i="1"/>
  <c r="X165" i="1"/>
  <c r="W1424" i="1"/>
  <c r="X2300" i="1"/>
  <c r="X702" i="1"/>
  <c r="X1078" i="1"/>
  <c r="X583" i="1"/>
  <c r="W33" i="1"/>
  <c r="W632" i="1"/>
  <c r="W344" i="1"/>
  <c r="W87" i="1"/>
  <c r="W748" i="1"/>
  <c r="W319" i="1"/>
  <c r="W684" i="1"/>
  <c r="W1527" i="1"/>
  <c r="W1437" i="1"/>
  <c r="X1222" i="1"/>
  <c r="W995" i="1"/>
  <c r="X2301" i="1"/>
  <c r="X2222" i="1"/>
  <c r="X995" i="1"/>
  <c r="X1106" i="1"/>
  <c r="W560" i="1"/>
  <c r="W1043" i="1"/>
  <c r="W1030" i="1"/>
  <c r="X29" i="1"/>
  <c r="X787" i="1"/>
  <c r="X2275" i="1"/>
  <c r="X1820" i="1"/>
  <c r="W308" i="1"/>
  <c r="W230" i="1"/>
  <c r="W124" i="1"/>
  <c r="W871" i="1"/>
  <c r="W6" i="1"/>
  <c r="W804" i="1"/>
  <c r="W516" i="1"/>
  <c r="W377" i="1"/>
  <c r="X1451" i="1"/>
  <c r="X1727" i="1"/>
  <c r="X2216" i="1"/>
  <c r="X826" i="1"/>
  <c r="X330" i="1"/>
  <c r="X115" i="1"/>
  <c r="W1253" i="1"/>
  <c r="X2066" i="1"/>
  <c r="X1186" i="1"/>
  <c r="X446" i="1"/>
  <c r="X47" i="1"/>
  <c r="X215" i="1"/>
  <c r="X338" i="1"/>
  <c r="W452" i="1"/>
  <c r="X1916" i="1"/>
  <c r="W400" i="1"/>
  <c r="W536" i="1"/>
  <c r="W1037" i="1"/>
  <c r="X2269" i="1"/>
  <c r="X451" i="1"/>
  <c r="X143" i="1"/>
  <c r="X258" i="1"/>
  <c r="X337" i="1"/>
  <c r="X1175" i="1"/>
  <c r="W338" i="1"/>
  <c r="W1423" i="1"/>
  <c r="X926" i="1"/>
  <c r="X509" i="1"/>
  <c r="X2151" i="1"/>
  <c r="W225" i="1"/>
  <c r="W674" i="1"/>
  <c r="X2109" i="1"/>
  <c r="W410" i="1"/>
  <c r="W1013" i="1"/>
  <c r="W471" i="1"/>
  <c r="W22" i="1"/>
  <c r="W1144" i="1"/>
  <c r="W134" i="1"/>
  <c r="W1185" i="1"/>
  <c r="W316" i="1"/>
  <c r="W343" i="1"/>
  <c r="W636" i="1"/>
  <c r="W137" i="1"/>
  <c r="X554" i="1"/>
  <c r="X1113" i="1"/>
  <c r="X2092" i="1"/>
  <c r="X2019" i="1"/>
  <c r="X2126" i="1"/>
  <c r="X1234" i="1"/>
  <c r="X1598" i="1"/>
  <c r="X726" i="1"/>
  <c r="X786" i="1"/>
  <c r="X311" i="1"/>
  <c r="X2088" i="1"/>
  <c r="W266" i="1"/>
  <c r="W850" i="1"/>
  <c r="W571" i="1"/>
  <c r="X97" i="1"/>
  <c r="X457" i="1"/>
  <c r="X169" i="1"/>
  <c r="X2001" i="1"/>
  <c r="X1683" i="1"/>
  <c r="X1051" i="1"/>
  <c r="X2250" i="1"/>
  <c r="W416" i="1"/>
  <c r="W1007" i="1"/>
  <c r="W447" i="1"/>
  <c r="W885" i="1"/>
  <c r="W286" i="1"/>
  <c r="W398" i="1"/>
  <c r="W754" i="1"/>
  <c r="W580" i="1"/>
  <c r="W769" i="1"/>
  <c r="W697" i="1"/>
  <c r="W270" i="1"/>
  <c r="V2160" i="1"/>
  <c r="W1461" i="1"/>
  <c r="X1137" i="1"/>
  <c r="X965" i="1"/>
  <c r="W1091" i="1"/>
  <c r="W878" i="1"/>
  <c r="W855" i="1"/>
  <c r="W1029" i="1"/>
  <c r="W192" i="1"/>
  <c r="W2250" i="1"/>
  <c r="X849" i="1"/>
  <c r="X436" i="1"/>
  <c r="W1482" i="1"/>
  <c r="X2042" i="1"/>
  <c r="X2167" i="1"/>
  <c r="X1229" i="1"/>
  <c r="X1131" i="1"/>
  <c r="X191" i="1"/>
  <c r="X19" i="1"/>
  <c r="X754" i="1"/>
  <c r="X2205" i="1"/>
  <c r="X2161" i="1"/>
  <c r="X1007" i="1"/>
  <c r="W170" i="1"/>
  <c r="W387" i="1"/>
  <c r="W368" i="1"/>
  <c r="W638" i="1"/>
  <c r="W757" i="1"/>
  <c r="W258" i="1"/>
  <c r="W119" i="1"/>
  <c r="X1555" i="1"/>
  <c r="X180" i="1"/>
  <c r="X942" i="1"/>
  <c r="X2221" i="1"/>
  <c r="X1593" i="1"/>
  <c r="X2308" i="1"/>
  <c r="X2175" i="1"/>
  <c r="X2234" i="1"/>
  <c r="W208" i="1"/>
  <c r="W614" i="1"/>
  <c r="W535" i="1"/>
  <c r="X1425" i="1"/>
  <c r="X164" i="1"/>
  <c r="W1467" i="1"/>
  <c r="X591" i="1"/>
  <c r="X185" i="1"/>
  <c r="V1757" i="1"/>
  <c r="W1303" i="1"/>
  <c r="W1474" i="1"/>
  <c r="X1282" i="1"/>
  <c r="X2084" i="1"/>
  <c r="W472" i="1"/>
  <c r="X1730" i="1"/>
  <c r="X2053" i="1"/>
  <c r="X1759" i="1"/>
  <c r="X7" i="1"/>
  <c r="W1108" i="1"/>
  <c r="W384" i="1"/>
  <c r="X611" i="1"/>
  <c r="W2126" i="1"/>
  <c r="W699" i="1"/>
  <c r="V1272" i="1"/>
  <c r="W1229" i="1"/>
  <c r="X2236" i="1"/>
  <c r="X1826" i="1"/>
  <c r="X936" i="1"/>
  <c r="X2160" i="1"/>
  <c r="X2182" i="1"/>
  <c r="W1187" i="1"/>
  <c r="W1115" i="1"/>
  <c r="W882" i="1"/>
  <c r="X368" i="1"/>
  <c r="W861" i="1"/>
  <c r="W250" i="1"/>
  <c r="X2144" i="1"/>
  <c r="X1150" i="1"/>
  <c r="X925" i="1"/>
  <c r="X366" i="1"/>
  <c r="X1125" i="1"/>
  <c r="X63" i="1"/>
  <c r="X672" i="1"/>
  <c r="X552" i="1"/>
  <c r="X181" i="1"/>
  <c r="X906" i="1"/>
  <c r="W777" i="1"/>
  <c r="W686" i="1"/>
  <c r="W1179" i="1"/>
  <c r="W193" i="1"/>
  <c r="W49" i="1"/>
  <c r="W342" i="1"/>
  <c r="W419" i="1"/>
  <c r="X142" i="1"/>
  <c r="X977" i="1"/>
  <c r="W1617" i="1"/>
  <c r="X117" i="1"/>
  <c r="X1278" i="1"/>
  <c r="X1449" i="1"/>
  <c r="X927" i="1"/>
  <c r="X2270" i="1"/>
  <c r="X2323" i="1"/>
  <c r="X1264" i="1"/>
  <c r="X1353" i="1"/>
  <c r="W346" i="1"/>
  <c r="W189" i="1"/>
  <c r="W624" i="1"/>
  <c r="W336" i="1"/>
  <c r="W197" i="1"/>
  <c r="X1700" i="1"/>
  <c r="X94" i="1"/>
  <c r="W1147" i="1"/>
  <c r="W815" i="1"/>
  <c r="X2264" i="1"/>
  <c r="X823" i="1"/>
  <c r="W626" i="1"/>
  <c r="W633" i="1"/>
  <c r="W1067" i="1"/>
  <c r="W685" i="1"/>
  <c r="W407" i="1"/>
  <c r="X773" i="1"/>
  <c r="X683" i="1"/>
  <c r="X760" i="1"/>
  <c r="V1295" i="1"/>
  <c r="X522" i="1"/>
  <c r="X433" i="1"/>
  <c r="W775" i="1"/>
  <c r="W609" i="1"/>
  <c r="W1061" i="1"/>
  <c r="W663" i="1"/>
  <c r="W502" i="1"/>
  <c r="W1264" i="1"/>
  <c r="W823" i="1"/>
  <c r="W679" i="1"/>
  <c r="W463" i="1"/>
  <c r="W540" i="1"/>
  <c r="X2252" i="1"/>
  <c r="X1519" i="1"/>
  <c r="X1724" i="1"/>
  <c r="W902" i="1"/>
  <c r="W56" i="1"/>
  <c r="W989" i="1"/>
  <c r="X2103" i="1"/>
  <c r="X2101" i="1"/>
  <c r="X1628" i="1"/>
  <c r="X565" i="1"/>
  <c r="X31" i="1"/>
  <c r="X111" i="1"/>
  <c r="X2306" i="1"/>
  <c r="X2319" i="1"/>
  <c r="W778" i="1"/>
  <c r="W615" i="1"/>
  <c r="W166" i="1"/>
  <c r="X2055" i="1"/>
  <c r="X2266" i="1"/>
  <c r="X1868" i="1"/>
  <c r="W436" i="1"/>
  <c r="W445" i="1"/>
  <c r="W157" i="1"/>
  <c r="W522" i="1"/>
  <c r="W450" i="1"/>
  <c r="X1623" i="1"/>
  <c r="X153" i="1"/>
  <c r="X2215" i="1"/>
  <c r="X1694" i="1"/>
  <c r="X798" i="1"/>
  <c r="W1240" i="1"/>
  <c r="W295" i="1"/>
  <c r="W79" i="1"/>
  <c r="W305" i="1"/>
  <c r="W89" i="1"/>
  <c r="X155" i="1"/>
  <c r="X686" i="1"/>
  <c r="X207" i="1"/>
  <c r="X648" i="1"/>
  <c r="X32" i="1"/>
  <c r="V944" i="1"/>
  <c r="X2194" i="1"/>
  <c r="X1061" i="1"/>
  <c r="X778" i="1"/>
  <c r="W927" i="1"/>
  <c r="W433" i="1"/>
  <c r="W798" i="1"/>
  <c r="W227" i="1"/>
  <c r="W1736" i="1"/>
  <c r="X587" i="1"/>
  <c r="V1474" i="1"/>
  <c r="W1401" i="1"/>
  <c r="V952" i="1"/>
  <c r="W793" i="1"/>
  <c r="W289" i="1"/>
  <c r="X2277" i="1"/>
  <c r="X2198" i="1"/>
  <c r="X2077" i="1"/>
  <c r="X919" i="1"/>
  <c r="X836" i="1"/>
  <c r="X241" i="1"/>
  <c r="X271" i="1"/>
  <c r="W844" i="1"/>
  <c r="W640" i="1"/>
  <c r="W352" i="1"/>
  <c r="W953" i="1"/>
  <c r="W231" i="1"/>
  <c r="W646" i="1"/>
  <c r="W427" i="1"/>
  <c r="W432" i="1"/>
  <c r="W144" i="1"/>
  <c r="W293" i="1"/>
  <c r="W221" i="1"/>
  <c r="W149" i="1"/>
  <c r="X2326" i="1"/>
  <c r="X1034" i="1"/>
  <c r="X516" i="1"/>
  <c r="X114" i="1"/>
  <c r="X1518" i="1"/>
  <c r="X397" i="1"/>
  <c r="X608" i="1"/>
  <c r="V1219" i="1"/>
  <c r="X687" i="1"/>
  <c r="X635" i="1"/>
  <c r="X1240" i="1"/>
  <c r="X1120" i="1"/>
  <c r="X312" i="1"/>
  <c r="X71" i="1"/>
  <c r="W925" i="1"/>
  <c r="X289" i="1"/>
  <c r="W388" i="1"/>
  <c r="W515" i="1"/>
  <c r="W837" i="1"/>
  <c r="W210" i="1"/>
  <c r="X530" i="1"/>
  <c r="W291" i="1"/>
  <c r="V515" i="1"/>
  <c r="X120" i="1"/>
  <c r="X48" i="1"/>
  <c r="V1549" i="1"/>
  <c r="V705" i="1"/>
  <c r="W153" i="1"/>
  <c r="W304" i="1"/>
  <c r="X144" i="1"/>
  <c r="X467" i="1"/>
  <c r="X68" i="1"/>
  <c r="X1114" i="1"/>
  <c r="X136" i="1"/>
  <c r="W1676" i="1"/>
  <c r="X717" i="1"/>
  <c r="X600" i="1"/>
  <c r="X428" i="1"/>
  <c r="V852" i="1"/>
  <c r="X174" i="1"/>
  <c r="X244" i="1"/>
  <c r="X2312" i="1"/>
  <c r="W1162" i="1"/>
  <c r="X793" i="1"/>
  <c r="X173" i="1"/>
  <c r="W920" i="1"/>
  <c r="W349" i="1"/>
  <c r="W282" i="1"/>
  <c r="X2272" i="1"/>
  <c r="X2110" i="1"/>
  <c r="X2247" i="1"/>
  <c r="X2294" i="1"/>
  <c r="X1953" i="1"/>
  <c r="X1538" i="1"/>
  <c r="X2041" i="1"/>
  <c r="W869" i="1"/>
  <c r="W271" i="1"/>
  <c r="W315" i="1"/>
  <c r="W929" i="1"/>
  <c r="W681" i="1"/>
  <c r="W280" i="1"/>
  <c r="W1151" i="1"/>
  <c r="W921" i="1"/>
  <c r="W159" i="1"/>
  <c r="W1210" i="1"/>
  <c r="W213" i="1"/>
  <c r="W1107" i="1"/>
  <c r="W841" i="1"/>
  <c r="W918" i="1"/>
  <c r="W702" i="1"/>
  <c r="W630" i="1"/>
  <c r="W414" i="1"/>
  <c r="W126" i="1"/>
  <c r="W707" i="1"/>
  <c r="W2130" i="1"/>
  <c r="X261" i="1"/>
  <c r="X1404" i="1"/>
  <c r="X310" i="1"/>
  <c r="X1013" i="1"/>
  <c r="X464" i="1"/>
  <c r="V1953" i="1"/>
  <c r="X871" i="1"/>
  <c r="X432" i="1"/>
  <c r="X486" i="1"/>
  <c r="X615" i="1"/>
  <c r="V1164" i="1"/>
  <c r="X709" i="1"/>
  <c r="X57" i="1"/>
  <c r="W1441" i="1"/>
  <c r="W73" i="1"/>
  <c r="X341" i="1"/>
  <c r="X982" i="1"/>
  <c r="X478" i="1"/>
  <c r="W261" i="1"/>
  <c r="W71" i="1"/>
  <c r="X2320" i="1"/>
  <c r="X352" i="1"/>
  <c r="W592" i="1"/>
  <c r="W310" i="1"/>
  <c r="W710" i="1"/>
  <c r="W55" i="1"/>
  <c r="X1549" i="1"/>
  <c r="X2079" i="1"/>
  <c r="X1490" i="1"/>
  <c r="X1162" i="1"/>
  <c r="X450" i="1"/>
  <c r="X239" i="1"/>
  <c r="X1031" i="1"/>
  <c r="X213" i="1"/>
  <c r="X2130" i="1"/>
  <c r="X2223" i="1"/>
  <c r="X1293" i="1"/>
  <c r="X426" i="1"/>
  <c r="X2118" i="1"/>
  <c r="W98" i="1"/>
  <c r="W369" i="1"/>
  <c r="W814" i="1"/>
  <c r="W392" i="1"/>
  <c r="W1132" i="1"/>
  <c r="W86" i="1"/>
  <c r="W835" i="1"/>
  <c r="W619" i="1"/>
  <c r="W475" i="1"/>
  <c r="W259" i="1"/>
  <c r="W552" i="1"/>
  <c r="W120" i="1"/>
  <c r="W48" i="1"/>
  <c r="W341" i="1"/>
  <c r="V2118" i="1"/>
  <c r="X227" i="1"/>
  <c r="X839" i="1"/>
  <c r="X1265" i="1"/>
  <c r="X231" i="1"/>
  <c r="W1134" i="1"/>
  <c r="X199" i="1"/>
  <c r="X157" i="1"/>
  <c r="X710" i="1"/>
  <c r="X473" i="1"/>
  <c r="V1279" i="1"/>
  <c r="W898" i="1"/>
  <c r="X2116" i="1"/>
  <c r="X630" i="1"/>
  <c r="X282" i="1"/>
  <c r="X523" i="1"/>
  <c r="X2022" i="1"/>
  <c r="W464" i="1"/>
  <c r="W709" i="1"/>
  <c r="W205" i="1"/>
  <c r="W199" i="1"/>
  <c r="W420" i="1"/>
  <c r="W687" i="1"/>
  <c r="W244" i="1"/>
  <c r="W901" i="1"/>
  <c r="W397" i="1"/>
  <c r="W325" i="1"/>
  <c r="W181" i="1"/>
  <c r="W906" i="1"/>
  <c r="W762" i="1"/>
  <c r="W618" i="1"/>
  <c r="W114" i="1"/>
  <c r="W2034" i="1"/>
  <c r="X221" i="1"/>
  <c r="X214" i="1"/>
  <c r="V259" i="1"/>
  <c r="X570" i="1"/>
  <c r="V1134" i="1"/>
  <c r="X304" i="1"/>
  <c r="X250" i="1"/>
  <c r="V1217" i="1"/>
  <c r="X126" i="1"/>
  <c r="W1031" i="1"/>
  <c r="W68" i="1"/>
  <c r="W570" i="1"/>
  <c r="W2108" i="1"/>
  <c r="W440" i="1"/>
  <c r="W237" i="1"/>
  <c r="X1976" i="1"/>
  <c r="X1897" i="1"/>
  <c r="W356" i="1"/>
  <c r="W909" i="1"/>
  <c r="W915" i="1"/>
  <c r="W111" i="1"/>
  <c r="W1198" i="1"/>
  <c r="W982" i="1"/>
  <c r="W428" i="1"/>
  <c r="W1205" i="1"/>
  <c r="W214" i="1"/>
  <c r="W1192" i="1"/>
  <c r="W1120" i="1"/>
  <c r="W833" i="1"/>
  <c r="W717" i="1"/>
  <c r="W607" i="1"/>
  <c r="W103" i="1"/>
  <c r="W31" i="1"/>
  <c r="W828" i="1"/>
  <c r="W252" i="1"/>
  <c r="W689" i="1"/>
  <c r="X1957" i="1"/>
  <c r="X1963" i="1"/>
  <c r="X1795" i="1"/>
  <c r="X1252" i="1"/>
  <c r="X205" i="1"/>
  <c r="X1927" i="1"/>
  <c r="V1059" i="1"/>
  <c r="W1495" i="1"/>
  <c r="W1364" i="1"/>
  <c r="X148" i="1"/>
  <c r="V1404" i="1"/>
  <c r="X73" i="1"/>
  <c r="W1235" i="1"/>
  <c r="X18" i="1"/>
  <c r="X607" i="1"/>
  <c r="W705" i="1"/>
  <c r="W836" i="1"/>
  <c r="X2049" i="1"/>
  <c r="X1921" i="1"/>
  <c r="X1585" i="1"/>
  <c r="X210" i="1"/>
  <c r="W57" i="1"/>
  <c r="W807" i="1"/>
  <c r="W80" i="1"/>
  <c r="W1167" i="1"/>
  <c r="X2240" i="1"/>
  <c r="X2108" i="1"/>
  <c r="X1873" i="1"/>
  <c r="X2287" i="1"/>
  <c r="X2149" i="1"/>
  <c r="X1676" i="1"/>
  <c r="X1198" i="1"/>
  <c r="X475" i="1"/>
  <c r="X618" i="1"/>
  <c r="X2193" i="1"/>
  <c r="X2137" i="1"/>
  <c r="X1244" i="1"/>
  <c r="X1327" i="1"/>
  <c r="X646" i="1"/>
  <c r="X235" i="1"/>
  <c r="X166" i="1"/>
  <c r="W608" i="1"/>
  <c r="W63" i="1"/>
  <c r="W673" i="1"/>
  <c r="W529" i="1"/>
  <c r="W241" i="1"/>
  <c r="W97" i="1"/>
  <c r="W750" i="1"/>
  <c r="W174" i="1"/>
  <c r="W683" i="1"/>
  <c r="W467" i="1"/>
  <c r="X1951" i="1"/>
  <c r="X1875" i="1"/>
  <c r="X182" i="1"/>
  <c r="X869" i="1"/>
  <c r="X159" i="1"/>
  <c r="X291" i="1"/>
  <c r="X369" i="1"/>
  <c r="X920" i="1"/>
  <c r="W1335" i="1"/>
  <c r="X1109" i="1"/>
  <c r="W1034" i="1"/>
  <c r="V1518" i="1"/>
  <c r="X898" i="1"/>
  <c r="V1208" i="1"/>
  <c r="V1623" i="1"/>
  <c r="W919" i="1"/>
  <c r="W523" i="1"/>
  <c r="W235" i="1"/>
  <c r="W600" i="1"/>
  <c r="W173" i="1"/>
  <c r="X841" i="1"/>
  <c r="X762" i="1"/>
  <c r="W1551" i="1"/>
  <c r="X844" i="1"/>
  <c r="X445" i="1"/>
  <c r="X105" i="1"/>
  <c r="X280" i="1"/>
  <c r="X592" i="1"/>
  <c r="X295" i="1"/>
  <c r="X1167" i="1"/>
  <c r="X86" i="1"/>
  <c r="V2167" i="1"/>
  <c r="X154" i="1"/>
  <c r="X293" i="1"/>
  <c r="X79" i="1"/>
  <c r="X98" i="1"/>
  <c r="X1005" i="1"/>
  <c r="W1341" i="1"/>
  <c r="X704" i="1"/>
  <c r="X392" i="1"/>
  <c r="X281" i="1"/>
  <c r="X1279" i="1"/>
  <c r="X440" i="1"/>
  <c r="W154" i="1"/>
  <c r="W1295" i="1"/>
  <c r="W1239" i="1"/>
  <c r="V1471" i="1"/>
  <c r="W1471" i="1"/>
  <c r="X1471" i="1"/>
  <c r="V799" i="1"/>
  <c r="X799" i="1"/>
  <c r="W2113" i="1"/>
  <c r="X2113" i="1"/>
  <c r="X190" i="1"/>
  <c r="V806" i="1"/>
  <c r="X806" i="1"/>
  <c r="V1060" i="1"/>
  <c r="X1060" i="1"/>
  <c r="V396" i="1"/>
  <c r="X396" i="1"/>
  <c r="V634" i="1"/>
  <c r="X634" i="1"/>
  <c r="W2010" i="1"/>
  <c r="V2010" i="1"/>
  <c r="V770" i="1"/>
  <c r="X770" i="1"/>
  <c r="V1442" i="1"/>
  <c r="X1442" i="1"/>
  <c r="V993" i="1"/>
  <c r="X993" i="1"/>
  <c r="V889" i="1"/>
  <c r="X889" i="1"/>
  <c r="W2199" i="1"/>
  <c r="X2199" i="1"/>
  <c r="V2199" i="1"/>
  <c r="W1497" i="1"/>
  <c r="X1497" i="1"/>
  <c r="V887" i="1"/>
  <c r="X887" i="1"/>
  <c r="X1401" i="1"/>
  <c r="X343" i="1"/>
  <c r="X928" i="1"/>
  <c r="X217" i="1"/>
  <c r="W1521" i="1"/>
  <c r="X1521" i="1"/>
  <c r="V1228" i="1"/>
  <c r="X1228" i="1"/>
  <c r="W1532" i="1"/>
  <c r="X1532" i="1"/>
  <c r="V1532" i="1"/>
  <c r="V685" i="1"/>
  <c r="X685" i="1"/>
  <c r="V859" i="1"/>
  <c r="X859" i="1"/>
  <c r="V2039" i="1"/>
  <c r="W2039" i="1"/>
  <c r="X2039" i="1"/>
  <c r="V1209" i="1"/>
  <c r="X1209" i="1"/>
  <c r="W2220" i="1"/>
  <c r="V2220" i="1"/>
  <c r="V815" i="1"/>
  <c r="X815" i="1"/>
  <c r="V989" i="1"/>
  <c r="X989" i="1"/>
  <c r="W1395" i="1"/>
  <c r="X1395" i="1"/>
  <c r="V234" i="1"/>
  <c r="X234" i="1"/>
  <c r="V481" i="1"/>
  <c r="X481" i="1"/>
  <c r="V875" i="1"/>
  <c r="W875" i="1"/>
  <c r="X875" i="1"/>
  <c r="V518" i="1"/>
  <c r="X518" i="1"/>
  <c r="V175" i="1"/>
  <c r="X175" i="1"/>
  <c r="V279" i="1"/>
  <c r="X279" i="1"/>
  <c r="V198" i="1"/>
  <c r="X198" i="1"/>
  <c r="V661" i="1"/>
  <c r="X661" i="1"/>
  <c r="V9" i="1"/>
  <c r="X9" i="1"/>
  <c r="V533" i="1"/>
  <c r="X533" i="1"/>
  <c r="V273" i="1"/>
  <c r="X273" i="1"/>
  <c r="V43" i="1"/>
  <c r="X43" i="1"/>
  <c r="V637" i="1"/>
  <c r="X637" i="1"/>
  <c r="W1194" i="1"/>
  <c r="X1194" i="1"/>
  <c r="V1194" i="1"/>
  <c r="V172" i="1"/>
  <c r="X172" i="1"/>
  <c r="X444" i="1"/>
  <c r="V444" i="1"/>
  <c r="V69" i="1"/>
  <c r="X69" i="1"/>
  <c r="V638" i="1"/>
  <c r="X638" i="1"/>
  <c r="V95" i="1"/>
  <c r="X95" i="1"/>
  <c r="V211" i="1"/>
  <c r="X211" i="1"/>
  <c r="V430" i="1"/>
  <c r="X430" i="1"/>
  <c r="V747" i="1"/>
  <c r="X747" i="1"/>
  <c r="V1047" i="1"/>
  <c r="X1047" i="1"/>
  <c r="V170" i="1"/>
  <c r="X170" i="1"/>
  <c r="V416" i="1"/>
  <c r="X416" i="1"/>
  <c r="V194" i="1"/>
  <c r="X194" i="1"/>
  <c r="V317" i="1"/>
  <c r="X317" i="1"/>
  <c r="V85" i="1"/>
  <c r="X85" i="1"/>
  <c r="V243" i="1"/>
  <c r="X243" i="1"/>
  <c r="V964" i="1"/>
  <c r="X964" i="1"/>
  <c r="V697" i="1"/>
  <c r="X697" i="1"/>
  <c r="V301" i="1"/>
  <c r="X301" i="1"/>
  <c r="V465" i="1"/>
  <c r="X465" i="1"/>
  <c r="V614" i="1"/>
  <c r="X614" i="1"/>
  <c r="W1189" i="1"/>
  <c r="V1189" i="1"/>
  <c r="X1189" i="1"/>
  <c r="V1604" i="1"/>
  <c r="X1604" i="1"/>
  <c r="V387" i="1"/>
  <c r="X387" i="1"/>
  <c r="V535" i="1"/>
  <c r="X535" i="1"/>
  <c r="V819" i="1"/>
  <c r="X819" i="1"/>
  <c r="W1413" i="1"/>
  <c r="X1413" i="1"/>
  <c r="V914" i="1"/>
  <c r="X914" i="1"/>
  <c r="V1098" i="1"/>
  <c r="W1098" i="1"/>
  <c r="V70" i="1"/>
  <c r="X70" i="1"/>
  <c r="V265" i="1"/>
  <c r="X265" i="1"/>
  <c r="V168" i="1"/>
  <c r="X168" i="1"/>
  <c r="V162" i="1"/>
  <c r="X162" i="1"/>
  <c r="V968" i="1"/>
  <c r="X968" i="1"/>
  <c r="W968" i="1"/>
  <c r="V138" i="1"/>
  <c r="X138" i="1"/>
  <c r="X1987" i="1"/>
  <c r="V1987" i="1"/>
  <c r="X1933" i="1"/>
  <c r="X781" i="1"/>
  <c r="V187" i="1"/>
  <c r="X187" i="1"/>
  <c r="V104" i="1"/>
  <c r="X104" i="1"/>
  <c r="W434" i="1"/>
  <c r="X434" i="1"/>
  <c r="V503" i="1"/>
  <c r="X503" i="1"/>
  <c r="V334" i="1"/>
  <c r="X334" i="1"/>
  <c r="V272" i="1"/>
  <c r="X272" i="1"/>
  <c r="V990" i="1"/>
  <c r="X990" i="1"/>
  <c r="V184" i="1"/>
  <c r="X184" i="1"/>
  <c r="V348" i="1"/>
  <c r="X348" i="1"/>
  <c r="W2307" i="1"/>
  <c r="X2307" i="1"/>
  <c r="V2307" i="1"/>
  <c r="V308" i="1"/>
  <c r="X308" i="1"/>
  <c r="V981" i="1"/>
  <c r="X981" i="1"/>
  <c r="V257" i="1"/>
  <c r="X257" i="1"/>
  <c r="X1147" i="1"/>
  <c r="V1147" i="1"/>
  <c r="V240" i="1"/>
  <c r="X240" i="1"/>
  <c r="V15" i="1"/>
  <c r="X15" i="1"/>
  <c r="V233" i="1"/>
  <c r="X233" i="1"/>
  <c r="V87" i="1"/>
  <c r="X87" i="1"/>
  <c r="V327" i="1"/>
  <c r="X327" i="1"/>
  <c r="V62" i="1"/>
  <c r="X62" i="1"/>
  <c r="V655" i="1"/>
  <c r="X655" i="1"/>
  <c r="V179" i="1"/>
  <c r="X179" i="1"/>
  <c r="V471" i="1"/>
  <c r="X471" i="1"/>
  <c r="V1174" i="1"/>
  <c r="X1174" i="1"/>
  <c r="V306" i="1"/>
  <c r="X306" i="1"/>
  <c r="X1127" i="1"/>
  <c r="V1127" i="1"/>
  <c r="V423" i="1"/>
  <c r="X423" i="1"/>
  <c r="V200" i="1"/>
  <c r="X200" i="1"/>
  <c r="V632" i="1"/>
  <c r="X632" i="1"/>
  <c r="X1119" i="1"/>
  <c r="V1119" i="1"/>
  <c r="V277" i="1"/>
  <c r="X277" i="1"/>
  <c r="X1049" i="1"/>
  <c r="V1049" i="1"/>
  <c r="W1783" i="1"/>
  <c r="X1783" i="1"/>
  <c r="V838" i="1"/>
  <c r="X838" i="1"/>
  <c r="V532" i="1"/>
  <c r="X532" i="1"/>
  <c r="W525" i="1"/>
  <c r="W127" i="1"/>
  <c r="W780" i="1"/>
  <c r="W348" i="1"/>
  <c r="W281" i="1"/>
  <c r="X962" i="1"/>
  <c r="X1204" i="1"/>
  <c r="W821" i="1"/>
  <c r="W265" i="1"/>
  <c r="W198" i="1"/>
  <c r="W54" i="1"/>
  <c r="V441" i="1"/>
  <c r="X441" i="1"/>
  <c r="X856" i="1"/>
  <c r="V856" i="1"/>
  <c r="V379" i="1"/>
  <c r="X379" i="1"/>
  <c r="V354" i="1"/>
  <c r="X354" i="1"/>
  <c r="W1347" i="1"/>
  <c r="V1347" i="1"/>
  <c r="X1347" i="1"/>
  <c r="V761" i="1"/>
  <c r="X761" i="1"/>
  <c r="V38" i="1"/>
  <c r="X38" i="1"/>
  <c r="V742" i="1"/>
  <c r="X742" i="1"/>
  <c r="V418" i="1"/>
  <c r="X418" i="1"/>
  <c r="V1066" i="1"/>
  <c r="X1066" i="1"/>
  <c r="V360" i="1"/>
  <c r="X360" i="1"/>
  <c r="V783" i="1"/>
  <c r="X783" i="1"/>
  <c r="V321" i="1"/>
  <c r="X321" i="1"/>
  <c r="V784" i="1"/>
  <c r="X784" i="1"/>
  <c r="V247" i="1"/>
  <c r="X247" i="1"/>
  <c r="W1138" i="1"/>
  <c r="W481" i="1"/>
  <c r="W563" i="1"/>
  <c r="V253" i="1"/>
  <c r="X253" i="1"/>
  <c r="V491" i="1"/>
  <c r="X491" i="1"/>
  <c r="X278" i="1"/>
  <c r="X299" i="1"/>
  <c r="X563" i="1"/>
  <c r="X701" i="1"/>
  <c r="V1497" i="1"/>
  <c r="W656" i="1"/>
  <c r="W191" i="1"/>
  <c r="X54" i="1"/>
  <c r="V1521" i="1"/>
  <c r="W175" i="1"/>
  <c r="W396" i="1"/>
  <c r="X477" i="1"/>
  <c r="X2184" i="1"/>
  <c r="V2184" i="1"/>
  <c r="W2184" i="1"/>
  <c r="V1742" i="1"/>
  <c r="W1742" i="1"/>
  <c r="X2241" i="1"/>
  <c r="W532" i="1"/>
  <c r="X2040" i="1"/>
  <c r="V2040" i="1"/>
  <c r="V2060" i="1"/>
  <c r="X2060" i="1"/>
  <c r="V616" i="1"/>
  <c r="X616" i="1"/>
  <c r="W1484" i="1"/>
  <c r="V1484" i="1"/>
  <c r="V581" i="1"/>
  <c r="X581" i="1"/>
  <c r="V617" i="1"/>
  <c r="X617" i="1"/>
  <c r="W1968" i="1"/>
  <c r="X1968" i="1"/>
  <c r="V582" i="1"/>
  <c r="X582" i="1"/>
  <c r="V739" i="1"/>
  <c r="X739" i="1"/>
  <c r="X1046" i="1"/>
  <c r="W1046" i="1"/>
  <c r="V1046" i="1"/>
  <c r="V1121" i="1"/>
  <c r="X1121" i="1"/>
  <c r="V657" i="1"/>
  <c r="X657" i="1"/>
  <c r="V811" i="1"/>
  <c r="X811" i="1"/>
  <c r="V1411" i="1"/>
  <c r="W1411" i="1"/>
  <c r="X1411" i="1"/>
  <c r="V1171" i="1"/>
  <c r="X1171" i="1"/>
  <c r="W1171" i="1"/>
  <c r="V2100" i="1"/>
  <c r="W2100" i="1"/>
  <c r="X2100" i="1"/>
  <c r="W2047" i="1"/>
  <c r="X2047" i="1"/>
  <c r="W881" i="1"/>
  <c r="X881" i="1"/>
  <c r="V971" i="1"/>
  <c r="X971" i="1"/>
  <c r="V1580" i="1"/>
  <c r="X1580" i="1"/>
  <c r="X1138" i="1"/>
  <c r="W800" i="1"/>
  <c r="W1515" i="1"/>
  <c r="X1515" i="1"/>
  <c r="W1052" i="1"/>
  <c r="X1052" i="1"/>
  <c r="X1098" i="1"/>
  <c r="W1639" i="1"/>
  <c r="X1639" i="1"/>
  <c r="V1067" i="1"/>
  <c r="X1067" i="1"/>
  <c r="V775" i="1"/>
  <c r="X775" i="1"/>
  <c r="V1238" i="1"/>
  <c r="W1238" i="1"/>
  <c r="X1238" i="1"/>
  <c r="V888" i="1"/>
  <c r="X888" i="1"/>
  <c r="V1156" i="1"/>
  <c r="X1156" i="1"/>
  <c r="W1170" i="1"/>
  <c r="X1170" i="1"/>
  <c r="V1864" i="1"/>
  <c r="X1864" i="1"/>
  <c r="X453" i="1"/>
  <c r="X1358" i="1"/>
  <c r="X470" i="1"/>
  <c r="X2232" i="1"/>
  <c r="W825" i="1"/>
  <c r="W657" i="1"/>
  <c r="W928" i="1"/>
  <c r="W104" i="1"/>
  <c r="W1145" i="1"/>
  <c r="W711" i="1"/>
  <c r="W423" i="1"/>
  <c r="W770" i="1"/>
  <c r="W262" i="1"/>
  <c r="W1204" i="1"/>
  <c r="W1060" i="1"/>
  <c r="W747" i="1"/>
  <c r="W477" i="1"/>
  <c r="W1101" i="1"/>
  <c r="W957" i="1"/>
  <c r="W556" i="1"/>
  <c r="W907" i="1"/>
  <c r="W763" i="1"/>
  <c r="W331" i="1"/>
  <c r="W187" i="1"/>
  <c r="W115" i="1"/>
  <c r="W43" i="1"/>
  <c r="W696" i="1"/>
  <c r="W408" i="1"/>
  <c r="W264" i="1"/>
  <c r="W701" i="1"/>
  <c r="W629" i="1"/>
  <c r="W557" i="1"/>
  <c r="W485" i="1"/>
  <c r="W1635" i="1"/>
  <c r="X857" i="1"/>
  <c r="X1735" i="1"/>
  <c r="X792" i="1"/>
  <c r="X791" i="1"/>
  <c r="X469" i="1"/>
  <c r="W2240" i="1"/>
  <c r="X649" i="1"/>
  <c r="X462" i="1"/>
  <c r="X490" i="1"/>
  <c r="V963" i="1"/>
  <c r="W617" i="1"/>
  <c r="X1682" i="1"/>
  <c r="W887" i="1"/>
  <c r="W9" i="1"/>
  <c r="W184" i="1"/>
  <c r="W1127" i="1"/>
  <c r="W1055" i="1"/>
  <c r="W849" i="1"/>
  <c r="W190" i="1"/>
  <c r="W1114" i="1"/>
  <c r="W826" i="1"/>
  <c r="W1155" i="1"/>
  <c r="W1083" i="1"/>
  <c r="W889" i="1"/>
  <c r="W457" i="1"/>
  <c r="W313" i="1"/>
  <c r="W678" i="1"/>
  <c r="W462" i="1"/>
  <c r="W390" i="1"/>
  <c r="W246" i="1"/>
  <c r="W102" i="1"/>
  <c r="W251" i="1"/>
  <c r="W179" i="1"/>
  <c r="W1438" i="1"/>
  <c r="X296" i="1"/>
  <c r="X929" i="1"/>
  <c r="X1617" i="1"/>
  <c r="X452" i="1"/>
  <c r="X643" i="1"/>
  <c r="X2209" i="1"/>
  <c r="X2107" i="1"/>
  <c r="X1689" i="1"/>
  <c r="X790" i="1"/>
  <c r="X230" i="1"/>
  <c r="X455" i="1"/>
  <c r="W990" i="1"/>
  <c r="W273" i="1"/>
  <c r="W296" i="1"/>
  <c r="W1121" i="1"/>
  <c r="W1049" i="1"/>
  <c r="W977" i="1"/>
  <c r="W327" i="1"/>
  <c r="W454" i="1"/>
  <c r="W964" i="1"/>
  <c r="W278" i="1"/>
  <c r="W819" i="1"/>
  <c r="W1077" i="1"/>
  <c r="W172" i="1"/>
  <c r="W883" i="1"/>
  <c r="W811" i="1"/>
  <c r="W739" i="1"/>
  <c r="W451" i="1"/>
  <c r="W379" i="1"/>
  <c r="W307" i="1"/>
  <c r="W888" i="1"/>
  <c r="W528" i="1"/>
  <c r="W312" i="1"/>
  <c r="W240" i="1"/>
  <c r="W168" i="1"/>
  <c r="W533" i="1"/>
  <c r="W389" i="1"/>
  <c r="W317" i="1"/>
  <c r="W29" i="1"/>
  <c r="W2262" i="1"/>
  <c r="X674" i="1"/>
  <c r="X543" i="1"/>
  <c r="V1145" i="1"/>
  <c r="X485" i="1"/>
  <c r="X371" i="1"/>
  <c r="X264" i="1"/>
  <c r="W1315" i="1"/>
  <c r="W108" i="1"/>
  <c r="W257" i="1"/>
  <c r="W490" i="1"/>
  <c r="X2048" i="1"/>
  <c r="X1302" i="1"/>
  <c r="W873" i="1"/>
  <c r="W771" i="1"/>
  <c r="W272" i="1"/>
  <c r="W971" i="1"/>
  <c r="W15" i="1"/>
  <c r="W430" i="1"/>
  <c r="W1174" i="1"/>
  <c r="W958" i="1"/>
  <c r="W542" i="1"/>
  <c r="W926" i="1"/>
  <c r="W645" i="1"/>
  <c r="W357" i="1"/>
  <c r="W69" i="1"/>
  <c r="W661" i="1"/>
  <c r="W301" i="1"/>
  <c r="W229" i="1"/>
  <c r="W85" i="1"/>
  <c r="W666" i="1"/>
  <c r="W306" i="1"/>
  <c r="W234" i="1"/>
  <c r="W162" i="1"/>
  <c r="W90" i="1"/>
  <c r="W671" i="1"/>
  <c r="W455" i="1"/>
  <c r="W311" i="1"/>
  <c r="W95" i="1"/>
  <c r="X1863" i="1"/>
  <c r="X124" i="1"/>
  <c r="W1123" i="1"/>
  <c r="V1302" i="1"/>
  <c r="W178" i="1"/>
  <c r="W1109" i="1"/>
  <c r="W905" i="1"/>
  <c r="W993" i="1"/>
  <c r="W412" i="1"/>
  <c r="W727" i="1"/>
  <c r="W583" i="1"/>
  <c r="W372" i="1"/>
  <c r="W449" i="1"/>
  <c r="W233" i="1"/>
  <c r="X1280" i="1"/>
  <c r="X1055" i="1"/>
  <c r="X556" i="1"/>
  <c r="W1545" i="1"/>
  <c r="X1208" i="1"/>
  <c r="W1254" i="1"/>
  <c r="X1422" i="1"/>
  <c r="W518" i="1"/>
  <c r="W1137" i="1"/>
  <c r="W799" i="1"/>
  <c r="W655" i="1"/>
  <c r="W588" i="1"/>
  <c r="W444" i="1"/>
  <c r="W300" i="1"/>
  <c r="X1767" i="1"/>
  <c r="X2276" i="1"/>
  <c r="X2317" i="1"/>
  <c r="X2065" i="1"/>
  <c r="X727" i="1"/>
  <c r="W603" i="1"/>
  <c r="W194" i="1"/>
  <c r="W489" i="1"/>
  <c r="W857" i="1"/>
  <c r="W512" i="1"/>
  <c r="W1175" i="1"/>
  <c r="W543" i="1"/>
  <c r="W670" i="1"/>
  <c r="W494" i="1"/>
  <c r="W790" i="1"/>
  <c r="W21" i="1"/>
  <c r="W676" i="1"/>
  <c r="W100" i="1"/>
  <c r="W649" i="1"/>
  <c r="W361" i="1"/>
  <c r="W217" i="1"/>
  <c r="W870" i="1"/>
  <c r="W582" i="1"/>
  <c r="W510" i="1"/>
  <c r="W5" i="1"/>
  <c r="W659" i="1"/>
  <c r="W587" i="1"/>
  <c r="W299" i="1"/>
  <c r="X1665" i="1"/>
  <c r="X1144" i="1"/>
  <c r="V2019" i="1"/>
  <c r="X1099" i="1"/>
  <c r="X909" i="1"/>
  <c r="X137" i="1"/>
  <c r="V1422" i="1"/>
  <c r="W279" i="1"/>
  <c r="W118" i="1"/>
  <c r="W1024" i="1"/>
  <c r="W465" i="1"/>
  <c r="W742" i="1"/>
  <c r="W200" i="1"/>
  <c r="W1025" i="1"/>
  <c r="W914" i="1"/>
  <c r="W806" i="1"/>
  <c r="W70" i="1"/>
  <c r="W1228" i="1"/>
  <c r="W1156" i="1"/>
  <c r="W933" i="1"/>
  <c r="W470" i="1"/>
  <c r="W783" i="1"/>
  <c r="W285" i="1"/>
  <c r="W981" i="1"/>
  <c r="W859" i="1"/>
  <c r="W787" i="1"/>
  <c r="W643" i="1"/>
  <c r="W211" i="1"/>
  <c r="W67" i="1"/>
  <c r="W864" i="1"/>
  <c r="W792" i="1"/>
  <c r="W360" i="1"/>
  <c r="W216" i="1"/>
  <c r="W581" i="1"/>
  <c r="W509" i="1"/>
  <c r="X645" i="1"/>
  <c r="V2209" i="1"/>
  <c r="W1451" i="1"/>
  <c r="X764" i="1"/>
  <c r="W820" i="1"/>
  <c r="W634" i="1"/>
  <c r="X2031" i="1"/>
  <c r="X1790" i="1"/>
  <c r="W243" i="1"/>
  <c r="W441" i="1"/>
  <c r="W616" i="1"/>
  <c r="W843" i="1"/>
  <c r="W176" i="1"/>
  <c r="W899" i="1"/>
  <c r="W791" i="1"/>
  <c r="W334" i="1"/>
  <c r="W46" i="1"/>
  <c r="W1222" i="1"/>
  <c r="W1150" i="1"/>
  <c r="W1078" i="1"/>
  <c r="W446" i="1"/>
  <c r="W1119" i="1"/>
  <c r="W1047" i="1"/>
  <c r="W975" i="1"/>
  <c r="W628" i="1"/>
  <c r="W781" i="1"/>
  <c r="W637" i="1"/>
  <c r="W277" i="1"/>
  <c r="W354" i="1"/>
  <c r="W138" i="1"/>
  <c r="W647" i="1"/>
  <c r="W575" i="1"/>
  <c r="W503" i="1"/>
  <c r="W215" i="1"/>
  <c r="W143" i="1"/>
  <c r="W1563" i="1"/>
  <c r="X696" i="1"/>
  <c r="X22" i="1"/>
  <c r="X1435" i="1"/>
  <c r="V1382" i="1"/>
  <c r="X1382" i="1"/>
  <c r="W1557" i="1"/>
  <c r="V1557" i="1"/>
  <c r="X1557" i="1"/>
  <c r="V2178" i="1"/>
  <c r="W2178" i="1"/>
  <c r="V1652" i="1"/>
  <c r="W1652" i="1"/>
  <c r="V1825" i="1"/>
  <c r="W1825" i="1"/>
  <c r="X1825" i="1"/>
  <c r="W2169" i="1"/>
  <c r="X2169" i="1"/>
  <c r="X2152" i="1"/>
  <c r="X970" i="1"/>
  <c r="W2173" i="1"/>
  <c r="X2173" i="1"/>
  <c r="V2140" i="1"/>
  <c r="X2140" i="1"/>
  <c r="V2212" i="1"/>
  <c r="X2212" i="1"/>
  <c r="V2284" i="1"/>
  <c r="W2284" i="1"/>
  <c r="V1622" i="1"/>
  <c r="X1622" i="1"/>
  <c r="V1012" i="1"/>
  <c r="X1012" i="1"/>
  <c r="W2196" i="1"/>
  <c r="X2196" i="1"/>
  <c r="V2196" i="1"/>
  <c r="W1533" i="1"/>
  <c r="X1533" i="1"/>
  <c r="W1998" i="1"/>
  <c r="X1998" i="1"/>
  <c r="V1998" i="1"/>
  <c r="W2311" i="1"/>
  <c r="V2311" i="1"/>
  <c r="X2311" i="1"/>
  <c r="W2217" i="1"/>
  <c r="V2217" i="1"/>
  <c r="X1657" i="1"/>
  <c r="W1657" i="1"/>
  <c r="W1855" i="1"/>
  <c r="X1855" i="1"/>
  <c r="W2227" i="1"/>
  <c r="V2227" i="1"/>
  <c r="X827" i="1"/>
  <c r="X744" i="1"/>
  <c r="X409" i="1"/>
  <c r="X42" i="1"/>
  <c r="X59" i="1"/>
  <c r="V488" i="1"/>
  <c r="W2115" i="1"/>
  <c r="V2115" i="1"/>
  <c r="W1711" i="1"/>
  <c r="X1711" i="1"/>
  <c r="X2278" i="1"/>
  <c r="V2299" i="1"/>
  <c r="X2299" i="1"/>
  <c r="V2290" i="1"/>
  <c r="X2290" i="1"/>
  <c r="X1006" i="1"/>
  <c r="W2283" i="1"/>
  <c r="X2283" i="1"/>
  <c r="X724" i="1"/>
  <c r="V945" i="1"/>
  <c r="X945" i="1"/>
  <c r="V521" i="1"/>
  <c r="X521" i="1"/>
  <c r="V895" i="1"/>
  <c r="X895" i="1"/>
  <c r="V566" i="1"/>
  <c r="X566" i="1"/>
  <c r="V495" i="1"/>
  <c r="X495" i="1"/>
  <c r="X1259" i="1"/>
  <c r="V1259" i="1"/>
  <c r="W1057" i="1"/>
  <c r="X1057" i="1"/>
  <c r="V1260" i="1"/>
  <c r="W1260" i="1"/>
  <c r="W2127" i="1"/>
  <c r="V2127" i="1"/>
  <c r="W1271" i="1"/>
  <c r="V1271" i="1"/>
  <c r="V1696" i="1"/>
  <c r="W1696" i="1"/>
  <c r="V959" i="1"/>
  <c r="X959" i="1"/>
  <c r="V924" i="1"/>
  <c r="X924" i="1"/>
  <c r="V1042" i="1"/>
  <c r="X1042" i="1"/>
  <c r="W1945" i="1"/>
  <c r="X1945" i="1"/>
  <c r="V1982" i="1"/>
  <c r="X1982" i="1"/>
  <c r="X1011" i="1"/>
  <c r="V1011" i="1"/>
  <c r="V1000" i="1"/>
  <c r="X1000" i="1"/>
  <c r="W1291" i="1"/>
  <c r="V1211" i="1"/>
  <c r="X1211" i="1"/>
  <c r="W1207" i="1"/>
  <c r="V1207" i="1"/>
  <c r="X1688" i="1"/>
  <c r="W1688" i="1"/>
  <c r="V238" i="1"/>
  <c r="X238" i="1"/>
  <c r="V695" i="1"/>
  <c r="X695" i="1"/>
  <c r="V468" i="1"/>
  <c r="X468" i="1"/>
  <c r="V785" i="1"/>
  <c r="X785" i="1"/>
  <c r="V66" i="1"/>
  <c r="X66" i="1"/>
  <c r="V474" i="1"/>
  <c r="X474" i="1"/>
  <c r="V30" i="1"/>
  <c r="X30" i="1"/>
  <c r="V382" i="1"/>
  <c r="X382" i="1"/>
  <c r="V60" i="1"/>
  <c r="X60" i="1"/>
  <c r="V365" i="1"/>
  <c r="X365" i="1"/>
  <c r="V504" i="1"/>
  <c r="X504" i="1"/>
  <c r="V496" i="1"/>
  <c r="X496" i="1"/>
  <c r="V37" i="1"/>
  <c r="X37" i="1"/>
  <c r="V328" i="1"/>
  <c r="X328" i="1"/>
  <c r="V758" i="1"/>
  <c r="X758" i="1"/>
  <c r="V8" i="1"/>
  <c r="X8" i="1"/>
  <c r="V151" i="1"/>
  <c r="X151" i="1"/>
  <c r="V480" i="1"/>
  <c r="X480" i="1"/>
  <c r="V891" i="1"/>
  <c r="X891" i="1"/>
  <c r="V288" i="1"/>
  <c r="X288" i="1"/>
  <c r="V242" i="1"/>
  <c r="X242" i="1"/>
  <c r="V544" i="1"/>
  <c r="X544" i="1"/>
  <c r="W1232" i="1"/>
  <c r="X1232" i="1"/>
  <c r="V1232" i="1"/>
  <c r="V256" i="1"/>
  <c r="X256" i="1"/>
  <c r="V797" i="1"/>
  <c r="X797" i="1"/>
  <c r="V171" i="1"/>
  <c r="X171" i="1"/>
  <c r="V386" i="1"/>
  <c r="X386" i="1"/>
  <c r="V831" i="1"/>
  <c r="X831" i="1"/>
  <c r="W831" i="1"/>
  <c r="V1035" i="1"/>
  <c r="X1035" i="1"/>
  <c r="V479" i="1"/>
  <c r="X479" i="1"/>
  <c r="V375" i="1"/>
  <c r="X375" i="1"/>
  <c r="W752" i="1"/>
  <c r="X752" i="1"/>
  <c r="V752" i="1"/>
  <c r="V1126" i="1"/>
  <c r="X1126" i="1"/>
  <c r="V2155" i="1"/>
  <c r="X2155" i="1"/>
  <c r="V694" i="1"/>
  <c r="X694" i="1"/>
  <c r="V72" i="1"/>
  <c r="X72" i="1"/>
  <c r="W1282" i="1"/>
  <c r="W110" i="1"/>
  <c r="W59" i="1"/>
  <c r="X1981" i="1"/>
  <c r="W2059" i="1"/>
  <c r="X2059" i="1"/>
  <c r="V132" i="1"/>
  <c r="X132" i="1"/>
  <c r="V24" i="1"/>
  <c r="X24" i="1"/>
  <c r="X45" i="1"/>
  <c r="V45" i="1"/>
  <c r="V584" i="1"/>
  <c r="X584" i="1"/>
  <c r="V335" i="1"/>
  <c r="X335" i="1"/>
  <c r="W1218" i="1"/>
  <c r="X1218" i="1"/>
  <c r="V1778" i="1"/>
  <c r="X1778" i="1"/>
  <c r="V886" i="1"/>
  <c r="X886" i="1"/>
  <c r="W501" i="1"/>
  <c r="W2089" i="1"/>
  <c r="X2089" i="1"/>
  <c r="V745" i="1"/>
  <c r="X745" i="1"/>
  <c r="V1096" i="1"/>
  <c r="X1096" i="1"/>
  <c r="X539" i="1"/>
  <c r="X923" i="1"/>
  <c r="V139" i="1"/>
  <c r="X139" i="1"/>
  <c r="V91" i="1"/>
  <c r="X91" i="1"/>
  <c r="V589" i="1"/>
  <c r="X589" i="1"/>
  <c r="V524" i="1"/>
  <c r="X524" i="1"/>
  <c r="V564" i="1"/>
  <c r="X564" i="1"/>
  <c r="V208" i="1"/>
  <c r="X208" i="1"/>
  <c r="V309" i="1"/>
  <c r="X309" i="1"/>
  <c r="V631" i="1"/>
  <c r="X631" i="1"/>
  <c r="V323" i="1"/>
  <c r="X323" i="1"/>
  <c r="W1885" i="1"/>
  <c r="X1885" i="1"/>
  <c r="W2043" i="1"/>
  <c r="X2043" i="1"/>
  <c r="W1351" i="1"/>
  <c r="V1351" i="1"/>
  <c r="X1351" i="1"/>
  <c r="V1245" i="1"/>
  <c r="X1245" i="1"/>
  <c r="W1245" i="1"/>
  <c r="W1671" i="1"/>
  <c r="X1671" i="1"/>
  <c r="V1671" i="1"/>
  <c r="V1850" i="1"/>
  <c r="X1850" i="1"/>
  <c r="V732" i="1"/>
  <c r="X732" i="1"/>
  <c r="V725" i="1"/>
  <c r="X725" i="1"/>
  <c r="V662" i="1"/>
  <c r="X662" i="1"/>
  <c r="W1383" i="1"/>
  <c r="V1383" i="1"/>
  <c r="X1383" i="1"/>
  <c r="V922" i="1"/>
  <c r="X922" i="1"/>
  <c r="V1610" i="1"/>
  <c r="W1610" i="1"/>
  <c r="X1610" i="1"/>
  <c r="W42" i="1"/>
  <c r="X147" i="1"/>
  <c r="X1079" i="1"/>
  <c r="V77" i="1"/>
  <c r="X77" i="1"/>
  <c r="V78" i="1"/>
  <c r="X78" i="1"/>
  <c r="V202" i="1"/>
  <c r="X202" i="1"/>
  <c r="V11" i="1"/>
  <c r="X11" i="1"/>
  <c r="V197" i="1"/>
  <c r="X197" i="1"/>
  <c r="V660" i="1"/>
  <c r="X660" i="1"/>
  <c r="V99" i="1"/>
  <c r="X99" i="1"/>
  <c r="V679" i="1"/>
  <c r="X679" i="1"/>
  <c r="V140" i="1"/>
  <c r="X140" i="1"/>
  <c r="V540" i="1"/>
  <c r="X540" i="1"/>
  <c r="X2115" i="1"/>
  <c r="V2296" i="1"/>
  <c r="X2296" i="1"/>
  <c r="V930" i="1"/>
  <c r="X930" i="1"/>
  <c r="V612" i="1"/>
  <c r="X612" i="1"/>
  <c r="X1071" i="1"/>
  <c r="V548" i="1"/>
  <c r="X548" i="1"/>
  <c r="W731" i="1"/>
  <c r="V731" i="1"/>
  <c r="X987" i="1"/>
  <c r="V987" i="1"/>
  <c r="V1191" i="1"/>
  <c r="X1191" i="1"/>
  <c r="W1539" i="1"/>
  <c r="X1539" i="1"/>
  <c r="W916" i="1"/>
  <c r="W480" i="1"/>
  <c r="X107" i="1"/>
  <c r="W834" i="1"/>
  <c r="W474" i="1"/>
  <c r="W695" i="1"/>
  <c r="W242" i="1"/>
  <c r="W908" i="1"/>
  <c r="W612" i="1"/>
  <c r="W180" i="1"/>
  <c r="X721" i="1"/>
  <c r="V2054" i="1"/>
  <c r="X2054" i="1"/>
  <c r="X1260" i="1"/>
  <c r="X874" i="1"/>
  <c r="X497" i="1"/>
  <c r="V1193" i="1"/>
  <c r="W2229" i="1"/>
  <c r="X2229" i="1"/>
  <c r="V2134" i="1"/>
  <c r="W2134" i="1"/>
  <c r="X2134" i="1"/>
  <c r="W2181" i="1"/>
  <c r="X2181" i="1"/>
  <c r="V976" i="1"/>
  <c r="X976" i="1"/>
  <c r="V932" i="1"/>
  <c r="X932" i="1"/>
  <c r="V1298" i="1"/>
  <c r="X1298" i="1"/>
  <c r="W1243" i="1"/>
  <c r="V1243" i="1"/>
  <c r="V735" i="1"/>
  <c r="X735" i="1"/>
  <c r="V598" i="1"/>
  <c r="X598" i="1"/>
  <c r="V1082" i="1"/>
  <c r="X1082" i="1"/>
  <c r="W1211" i="1"/>
  <c r="W829" i="1"/>
  <c r="W976" i="1"/>
  <c r="W429" i="1"/>
  <c r="W1089" i="1"/>
  <c r="W468" i="1"/>
  <c r="W36" i="1"/>
  <c r="W185" i="1"/>
  <c r="X654" i="1"/>
  <c r="X700" i="1"/>
  <c r="X1207" i="1"/>
  <c r="V1291" i="1"/>
  <c r="W2139" i="1"/>
  <c r="X2139" i="1"/>
  <c r="V2257" i="1"/>
  <c r="X2257" i="1"/>
  <c r="W2187" i="1"/>
  <c r="X2187" i="1"/>
  <c r="V1634" i="1"/>
  <c r="X1634" i="1"/>
  <c r="W1634" i="1"/>
  <c r="X1567" i="1"/>
  <c r="V1567" i="1"/>
  <c r="W1567" i="1"/>
  <c r="V669" i="1"/>
  <c r="X669" i="1"/>
  <c r="W1520" i="1"/>
  <c r="V1520" i="1"/>
  <c r="W1317" i="1"/>
  <c r="X1317" i="1"/>
  <c r="V460" i="1"/>
  <c r="X460" i="1"/>
  <c r="W960" i="1"/>
  <c r="X960" i="1"/>
  <c r="V1828" i="1"/>
  <c r="X1828" i="1"/>
  <c r="V834" i="1"/>
  <c r="X834" i="1"/>
  <c r="V1018" i="1"/>
  <c r="X1018" i="1"/>
  <c r="W662" i="1"/>
  <c r="X2206" i="1"/>
  <c r="W874" i="1"/>
  <c r="W1139" i="1"/>
  <c r="W238" i="1"/>
  <c r="X2178" i="1"/>
  <c r="W923" i="1"/>
  <c r="W496" i="1"/>
  <c r="W375" i="1"/>
  <c r="W1048" i="1"/>
  <c r="W945" i="1"/>
  <c r="W895" i="1"/>
  <c r="W756" i="1"/>
  <c r="X2156" i="1"/>
  <c r="X1254" i="1"/>
  <c r="X561" i="1"/>
  <c r="X1562" i="1"/>
  <c r="X1271" i="1"/>
  <c r="X248" i="1"/>
  <c r="W147" i="1"/>
  <c r="W548" i="1"/>
  <c r="X1084" i="1"/>
  <c r="V2078" i="1"/>
  <c r="X2078" i="1"/>
  <c r="W1989" i="1"/>
  <c r="X1989" i="1"/>
  <c r="V2224" i="1"/>
  <c r="X2224" i="1"/>
  <c r="X576" i="1"/>
  <c r="V576" i="1"/>
  <c r="W1677" i="1"/>
  <c r="X1677" i="1"/>
  <c r="V537" i="1"/>
  <c r="X537" i="1"/>
  <c r="V422" i="1"/>
  <c r="X422" i="1"/>
  <c r="W1223" i="1"/>
  <c r="V718" i="1"/>
  <c r="X718" i="1"/>
  <c r="V1130" i="1"/>
  <c r="W1130" i="1"/>
  <c r="W860" i="1"/>
  <c r="V860" i="1"/>
  <c r="W526" i="1"/>
  <c r="W1054" i="1"/>
  <c r="W848" i="1"/>
  <c r="W37" i="1"/>
  <c r="W1133" i="1"/>
  <c r="X1615" i="1"/>
  <c r="X367" i="1"/>
  <c r="V1023" i="1"/>
  <c r="X1023" i="1"/>
  <c r="V1370" i="1"/>
  <c r="X1370" i="1"/>
  <c r="X2000" i="1"/>
  <c r="X1237" i="1"/>
  <c r="V2192" i="1"/>
  <c r="X858" i="1"/>
  <c r="X860" i="1"/>
  <c r="V1688" i="1"/>
  <c r="X283" i="1"/>
  <c r="X419" i="1"/>
  <c r="W92" i="1"/>
  <c r="W779" i="1"/>
  <c r="W297" i="1"/>
  <c r="W785" i="1"/>
  <c r="W1186" i="1"/>
  <c r="W1042" i="1"/>
  <c r="W970" i="1"/>
  <c r="W590" i="1"/>
  <c r="W693" i="1"/>
  <c r="W117" i="1"/>
  <c r="W1011" i="1"/>
  <c r="W932" i="1"/>
  <c r="W745" i="1"/>
  <c r="W601" i="1"/>
  <c r="W894" i="1"/>
  <c r="W30" i="1"/>
  <c r="W539" i="1"/>
  <c r="W323" i="1"/>
  <c r="W107" i="1"/>
  <c r="X1091" i="1"/>
  <c r="X228" i="1"/>
  <c r="X406" i="1"/>
  <c r="X494" i="1"/>
  <c r="X1247" i="1"/>
  <c r="X1024" i="1"/>
  <c r="V2109" i="1"/>
  <c r="V130" i="1"/>
  <c r="V2215" i="1"/>
  <c r="V1576" i="1"/>
  <c r="X780" i="1"/>
  <c r="X56" i="1"/>
  <c r="X49" i="1"/>
  <c r="W809" i="1"/>
  <c r="W1513" i="1"/>
  <c r="V1169" i="1"/>
  <c r="W2210" i="1"/>
  <c r="V2276" i="1"/>
  <c r="W386" i="1"/>
  <c r="W58" i="1"/>
  <c r="W164" i="1"/>
  <c r="W880" i="1"/>
  <c r="W561" i="1"/>
  <c r="W922" i="1"/>
  <c r="W448" i="1"/>
  <c r="W160" i="1"/>
  <c r="W886" i="1"/>
  <c r="W8" i="1"/>
  <c r="W1193" i="1"/>
  <c r="W39" i="1"/>
  <c r="W842" i="1"/>
  <c r="W1180" i="1"/>
  <c r="W566" i="1"/>
  <c r="W669" i="1"/>
  <c r="W1149" i="1"/>
  <c r="W1005" i="1"/>
  <c r="W460" i="1"/>
  <c r="W667" i="1"/>
  <c r="W163" i="1"/>
  <c r="W91" i="1"/>
  <c r="W19" i="1"/>
  <c r="W744" i="1"/>
  <c r="W672" i="1"/>
  <c r="W101" i="1"/>
  <c r="X394" i="1"/>
  <c r="W7" i="1"/>
  <c r="X189" i="1"/>
  <c r="W1576" i="1"/>
  <c r="X1495" i="1"/>
  <c r="X628" i="1"/>
  <c r="X517" i="1"/>
  <c r="V1239" i="1"/>
  <c r="X676" i="1"/>
  <c r="X1155" i="1"/>
  <c r="V1424" i="1"/>
  <c r="W99" i="1"/>
  <c r="W537" i="1"/>
  <c r="W249" i="1"/>
  <c r="W712" i="1"/>
  <c r="W879" i="1"/>
  <c r="W1259" i="1"/>
  <c r="W591" i="1"/>
  <c r="W827" i="1"/>
  <c r="W718" i="1"/>
  <c r="W142" i="1"/>
  <c r="W812" i="1"/>
  <c r="W1071" i="1"/>
  <c r="W724" i="1"/>
  <c r="W805" i="1"/>
  <c r="W589" i="1"/>
  <c r="W517" i="1"/>
  <c r="W810" i="1"/>
  <c r="W594" i="1"/>
  <c r="W599" i="1"/>
  <c r="W527" i="1"/>
  <c r="W167" i="1"/>
  <c r="X944" i="1"/>
  <c r="X266" i="1"/>
  <c r="X448" i="1"/>
  <c r="X463" i="1"/>
  <c r="X408" i="1"/>
  <c r="X763" i="1"/>
  <c r="X601" i="1"/>
  <c r="W1106" i="1"/>
  <c r="X390" i="1"/>
  <c r="V1341" i="1"/>
  <c r="V1448" i="1"/>
  <c r="W1987" i="1"/>
  <c r="W688" i="1"/>
  <c r="W694" i="1"/>
  <c r="W406" i="1"/>
  <c r="W1168" i="1"/>
  <c r="W1096" i="1"/>
  <c r="W952" i="1"/>
  <c r="W797" i="1"/>
  <c r="W700" i="1"/>
  <c r="W367" i="1"/>
  <c r="W151" i="1"/>
  <c r="W732" i="1"/>
  <c r="W660" i="1"/>
  <c r="W228" i="1"/>
  <c r="W12" i="1"/>
  <c r="W593" i="1"/>
  <c r="W521" i="1"/>
  <c r="X626" i="1"/>
  <c r="X255" i="1"/>
  <c r="X850" i="1"/>
  <c r="X800" i="1"/>
  <c r="X670" i="1"/>
  <c r="X873" i="1"/>
  <c r="X899" i="1"/>
  <c r="V2223" i="1"/>
  <c r="V1327" i="1"/>
  <c r="X384" i="1"/>
  <c r="X222" i="1"/>
  <c r="W2107" i="1"/>
  <c r="X398" i="1"/>
  <c r="X609" i="1"/>
  <c r="X193" i="1"/>
  <c r="X12" i="1"/>
  <c r="W130" i="1"/>
  <c r="W758" i="1"/>
  <c r="W248" i="1"/>
  <c r="W171" i="1"/>
  <c r="W380" i="1"/>
  <c r="W851" i="1"/>
  <c r="W376" i="1"/>
  <c r="W959" i="1"/>
  <c r="W255" i="1"/>
  <c r="W382" i="1"/>
  <c r="W94" i="1"/>
  <c r="W1234" i="1"/>
  <c r="W1018" i="1"/>
  <c r="W597" i="1"/>
  <c r="W309" i="1"/>
  <c r="W987" i="1"/>
  <c r="W721" i="1"/>
  <c r="W505" i="1"/>
  <c r="W942" i="1"/>
  <c r="W654" i="1"/>
  <c r="W366" i="1"/>
  <c r="W222" i="1"/>
  <c r="W78" i="1"/>
  <c r="W155" i="1"/>
  <c r="W11" i="1"/>
  <c r="X249" i="1"/>
  <c r="X342" i="1"/>
  <c r="X376" i="1"/>
  <c r="W838" i="1"/>
  <c r="X900" i="1"/>
  <c r="V938" i="1"/>
  <c r="X183" i="1"/>
  <c r="X414" i="1"/>
  <c r="V1321" i="1"/>
  <c r="W1519" i="1"/>
  <c r="W1244" i="1"/>
  <c r="V1353" i="1"/>
  <c r="W202" i="1"/>
  <c r="W1097" i="1"/>
  <c r="W519" i="1"/>
  <c r="W283" i="1"/>
  <c r="W648" i="1"/>
  <c r="W576" i="1"/>
  <c r="W504" i="1"/>
  <c r="W288" i="1"/>
  <c r="W72" i="1"/>
  <c r="W725" i="1"/>
  <c r="W437" i="1"/>
  <c r="W365" i="1"/>
  <c r="W77" i="1"/>
  <c r="W4" i="1"/>
  <c r="X782" i="1"/>
  <c r="W2320" i="1"/>
  <c r="X346" i="1"/>
  <c r="W962" i="1"/>
  <c r="W1604" i="1"/>
  <c r="W736" i="1"/>
  <c r="W64" i="1"/>
  <c r="W1241" i="1"/>
  <c r="W1012" i="1"/>
  <c r="W891" i="1"/>
  <c r="W573" i="1"/>
  <c r="W1197" i="1"/>
  <c r="W1053" i="1"/>
  <c r="W652" i="1"/>
  <c r="W76" i="1"/>
  <c r="W139" i="1"/>
  <c r="W936" i="1"/>
  <c r="X594" i="1"/>
  <c r="W675" i="1"/>
  <c r="W524" i="1"/>
  <c r="W729" i="1"/>
  <c r="W328" i="1"/>
  <c r="W40" i="1"/>
  <c r="W735" i="1"/>
  <c r="W947" i="1"/>
  <c r="W495" i="1"/>
  <c r="W207" i="1"/>
  <c r="W1006" i="1"/>
  <c r="W158" i="1"/>
  <c r="W884" i="1"/>
  <c r="W776" i="1"/>
  <c r="W1191" i="1"/>
  <c r="W340" i="1"/>
  <c r="W565" i="1"/>
  <c r="W493" i="1"/>
  <c r="W133" i="1"/>
  <c r="W930" i="1"/>
  <c r="W858" i="1"/>
  <c r="W426" i="1"/>
  <c r="W66" i="1"/>
  <c r="W719" i="1"/>
  <c r="W431" i="1"/>
  <c r="X810" i="1"/>
  <c r="X270" i="1"/>
  <c r="X629" i="1"/>
  <c r="W1658" i="1"/>
  <c r="V1603" i="1"/>
  <c r="X1025" i="1"/>
  <c r="W1864" i="1"/>
  <c r="V773" i="1"/>
  <c r="X449" i="1"/>
  <c r="W1272" i="1"/>
  <c r="W1754" i="1"/>
  <c r="W177" i="1"/>
  <c r="W488" i="1"/>
  <c r="W1084" i="1"/>
  <c r="W1125" i="1"/>
  <c r="X447" i="1"/>
  <c r="W140" i="1"/>
  <c r="W706" i="1"/>
  <c r="W129" i="1"/>
  <c r="W934" i="1"/>
  <c r="W183" i="1"/>
  <c r="W598" i="1"/>
  <c r="W1216" i="1"/>
  <c r="W1000" i="1"/>
  <c r="W422" i="1"/>
  <c r="W1113" i="1"/>
  <c r="W631" i="1"/>
  <c r="W924" i="1"/>
  <c r="W852" i="1"/>
  <c r="W708" i="1"/>
  <c r="W564" i="1"/>
  <c r="W276" i="1"/>
  <c r="W204" i="1"/>
  <c r="W60" i="1"/>
  <c r="W497" i="1"/>
  <c r="W353" i="1"/>
  <c r="W2232" i="1"/>
  <c r="X821" i="1"/>
  <c r="X624" i="1"/>
  <c r="X297" i="1"/>
  <c r="X502" i="1"/>
  <c r="V1707" i="1"/>
  <c r="V1831" i="1"/>
  <c r="W1819" i="1"/>
  <c r="X1176" i="1"/>
  <c r="X779" i="1"/>
  <c r="X1508" i="1"/>
  <c r="X809" i="1"/>
  <c r="V1968" i="1"/>
  <c r="V1561" i="1"/>
  <c r="V434" i="1"/>
  <c r="V1395" i="1"/>
  <c r="W1448" i="1"/>
  <c r="X152" i="1"/>
  <c r="V152" i="1"/>
  <c r="V1092" i="1"/>
  <c r="X1092" i="1"/>
  <c r="X520" i="1"/>
  <c r="V520" i="1"/>
  <c r="W1262" i="1"/>
  <c r="V1262" i="1"/>
  <c r="X741" i="1"/>
  <c r="V741" i="1"/>
  <c r="X567" i="1"/>
  <c r="V567" i="1"/>
  <c r="V767" i="1"/>
  <c r="W767" i="1"/>
  <c r="W425" i="1"/>
  <c r="X269" i="1"/>
  <c r="W26" i="1"/>
  <c r="W393" i="1"/>
  <c r="W1839" i="1"/>
  <c r="X1839" i="1"/>
  <c r="X393" i="1"/>
  <c r="X2102" i="1"/>
  <c r="X2263" i="1"/>
  <c r="W1073" i="1"/>
  <c r="V1777" i="1"/>
  <c r="V1483" i="1"/>
  <c r="X1483" i="1"/>
  <c r="X84" i="1"/>
  <c r="X553" i="1"/>
  <c r="W1780" i="1"/>
  <c r="X1288" i="1"/>
  <c r="V1288" i="1"/>
  <c r="W1288" i="1"/>
  <c r="X545" i="1"/>
  <c r="V545" i="1"/>
  <c r="W1966" i="1"/>
  <c r="V1966" i="1"/>
  <c r="X1140" i="1"/>
  <c r="W1140" i="1"/>
  <c r="V1430" i="1"/>
  <c r="W1430" i="1"/>
  <c r="V574" i="1"/>
  <c r="X574" i="1"/>
  <c r="W121" i="1"/>
  <c r="W1777" i="1"/>
  <c r="W135" i="1"/>
  <c r="W912" i="1"/>
  <c r="X373" i="1"/>
  <c r="X1430" i="1"/>
  <c r="V425" i="1"/>
  <c r="X425" i="1"/>
  <c r="V569" i="1"/>
  <c r="X569" i="1"/>
  <c r="V492" i="1"/>
  <c r="X492" i="1"/>
  <c r="X822" i="1"/>
  <c r="X2004" i="1"/>
  <c r="W417" i="1"/>
  <c r="W152" i="1"/>
  <c r="X145" i="1"/>
  <c r="V145" i="1"/>
  <c r="V644" i="1"/>
  <c r="W644" i="1"/>
  <c r="X644" i="1"/>
  <c r="W574" i="1"/>
  <c r="V1910" i="1"/>
  <c r="X1910" i="1"/>
  <c r="W1023" i="1"/>
  <c r="W1869" i="1"/>
  <c r="X1869" i="1"/>
  <c r="V1814" i="1"/>
  <c r="W1814" i="1"/>
  <c r="X1621" i="1"/>
  <c r="W1809" i="1"/>
  <c r="X1809" i="1"/>
  <c r="V1809" i="1"/>
  <c r="W2246" i="1"/>
  <c r="W1710" i="1"/>
  <c r="X1710" i="1"/>
  <c r="V1710" i="1"/>
  <c r="W651" i="1"/>
  <c r="V651" i="1"/>
  <c r="X651" i="1"/>
  <c r="V420" i="1"/>
  <c r="X420" i="1"/>
  <c r="V682" i="1"/>
  <c r="W682" i="1"/>
  <c r="V1030" i="1"/>
  <c r="X1030" i="1"/>
  <c r="W896" i="1"/>
  <c r="V896" i="1"/>
  <c r="V1107" i="1"/>
  <c r="X1107" i="1"/>
  <c r="V915" i="1"/>
  <c r="X915" i="1"/>
  <c r="X1213" i="1"/>
  <c r="W1213" i="1"/>
  <c r="V1213" i="1"/>
  <c r="V986" i="1"/>
  <c r="X986" i="1"/>
  <c r="V1550" i="1"/>
  <c r="W1550" i="1"/>
  <c r="V877" i="1"/>
  <c r="X877" i="1"/>
  <c r="X1151" i="1"/>
  <c r="V1151" i="1"/>
  <c r="V1454" i="1"/>
  <c r="W1454" i="1"/>
  <c r="V1235" i="1"/>
  <c r="X1235" i="1"/>
  <c r="X953" i="1"/>
  <c r="V953" i="1"/>
  <c r="V1118" i="1"/>
  <c r="W1118" i="1"/>
  <c r="X1118" i="1"/>
  <c r="V1348" i="1"/>
  <c r="W1348" i="1"/>
  <c r="X1348" i="1"/>
  <c r="V1218" i="1"/>
  <c r="X178" i="1"/>
  <c r="V1441" i="1"/>
  <c r="X2260" i="1"/>
  <c r="X2104" i="1"/>
  <c r="X2271" i="1"/>
  <c r="X2090" i="1"/>
  <c r="X2329" i="1"/>
  <c r="X2245" i="1"/>
  <c r="X550" i="1"/>
  <c r="X263" i="1"/>
  <c r="W751" i="1"/>
  <c r="W391" i="1"/>
  <c r="X1862" i="1"/>
  <c r="V2185" i="1"/>
  <c r="W2185" i="1"/>
  <c r="V1322" i="1"/>
  <c r="X1322" i="1"/>
  <c r="V1592" i="1"/>
  <c r="X1592" i="1"/>
  <c r="X1663" i="1"/>
  <c r="W1419" i="1"/>
  <c r="X1419" i="1"/>
  <c r="V1419" i="1"/>
  <c r="V1466" i="1"/>
  <c r="W1466" i="1"/>
  <c r="W1687" i="1"/>
  <c r="X1687" i="1"/>
  <c r="V2293" i="1"/>
  <c r="W2293" i="1"/>
  <c r="X1149" i="1"/>
  <c r="X571" i="1"/>
  <c r="V699" i="1"/>
  <c r="X699" i="1"/>
  <c r="V1212" i="1"/>
  <c r="W1212" i="1"/>
  <c r="X1212" i="1"/>
  <c r="W1949" i="1"/>
  <c r="V1949" i="1"/>
  <c r="V693" i="1"/>
  <c r="X693" i="1"/>
  <c r="W1195" i="1"/>
  <c r="V1195" i="1"/>
  <c r="W1731" i="1"/>
  <c r="V1731" i="1"/>
  <c r="X688" i="1"/>
  <c r="V688" i="1"/>
  <c r="V1053" i="1"/>
  <c r="X1053" i="1"/>
  <c r="W1428" i="1"/>
  <c r="V1428" i="1"/>
  <c r="X1428" i="1"/>
  <c r="V652" i="1"/>
  <c r="X652" i="1"/>
  <c r="W917" i="1"/>
  <c r="X917" i="1"/>
  <c r="V1132" i="1"/>
  <c r="X1132" i="1"/>
  <c r="V1630" i="1"/>
  <c r="W1630" i="1"/>
  <c r="X921" i="1"/>
  <c r="V921" i="1"/>
  <c r="V1056" i="1"/>
  <c r="W1056" i="1"/>
  <c r="W1765" i="1"/>
  <c r="X1765" i="1"/>
  <c r="V1290" i="1"/>
  <c r="W1290" i="1"/>
  <c r="X1290" i="1"/>
  <c r="V1627" i="1"/>
  <c r="W1627" i="1"/>
  <c r="X708" i="1"/>
  <c r="V708" i="1"/>
  <c r="V894" i="1"/>
  <c r="X894" i="1"/>
  <c r="V1668" i="1"/>
  <c r="W1668" i="1"/>
  <c r="V805" i="1"/>
  <c r="X805" i="1"/>
  <c r="V955" i="1"/>
  <c r="W955" i="1"/>
  <c r="V1514" i="1"/>
  <c r="W1514" i="1"/>
  <c r="X1514" i="1"/>
  <c r="X1124" i="1"/>
  <c r="W1124" i="1"/>
  <c r="V1124" i="1"/>
  <c r="W1363" i="1"/>
  <c r="X1363" i="1"/>
  <c r="V1661" i="1"/>
  <c r="W1661" i="1"/>
  <c r="V842" i="1"/>
  <c r="X842" i="1"/>
  <c r="V1210" i="1"/>
  <c r="X1210" i="1"/>
  <c r="W1473" i="1"/>
  <c r="V1473" i="1"/>
  <c r="V1792" i="1"/>
  <c r="W1792" i="1"/>
  <c r="X391" i="1"/>
  <c r="X156" i="1"/>
  <c r="X1520" i="1"/>
  <c r="X161" i="1"/>
  <c r="V1677" i="1"/>
  <c r="W2000" i="1"/>
  <c r="V2011" i="1"/>
  <c r="W2011" i="1"/>
  <c r="V2202" i="1"/>
  <c r="W2202" i="1"/>
  <c r="V519" i="1"/>
  <c r="X519" i="1"/>
  <c r="X150" i="1"/>
  <c r="V150" i="1"/>
  <c r="V177" i="1"/>
  <c r="X177" i="1"/>
  <c r="W492" i="1"/>
  <c r="W520" i="1"/>
  <c r="V2332" i="1"/>
  <c r="W2332" i="1"/>
  <c r="V1286" i="1"/>
  <c r="W1286" i="1"/>
  <c r="W1591" i="1"/>
  <c r="V1591" i="1"/>
  <c r="X1591" i="1"/>
  <c r="V2023" i="1"/>
  <c r="W2023" i="1"/>
  <c r="X381" i="1"/>
  <c r="W1153" i="1"/>
  <c r="V1153" i="1"/>
  <c r="X1153" i="1"/>
  <c r="X867" i="1"/>
  <c r="V867" i="1"/>
  <c r="W867" i="1"/>
  <c r="V1702" i="1"/>
  <c r="X1702" i="1"/>
  <c r="V560" i="1"/>
  <c r="X560" i="1"/>
  <c r="V814" i="1"/>
  <c r="X814" i="1"/>
  <c r="V1326" i="1"/>
  <c r="W1326" i="1"/>
  <c r="V1646" i="1"/>
  <c r="W1646" i="1"/>
  <c r="W1267" i="1"/>
  <c r="V1267" i="1"/>
  <c r="X1044" i="1"/>
  <c r="W1044" i="1"/>
  <c r="V1044" i="1"/>
  <c r="X1647" i="1"/>
  <c r="W1647" i="1"/>
  <c r="W949" i="1"/>
  <c r="V949" i="1"/>
  <c r="W1587" i="1"/>
  <c r="X1587" i="1"/>
  <c r="X2176" i="1"/>
  <c r="X2098" i="1"/>
  <c r="X2239" i="1"/>
  <c r="X2083" i="1"/>
  <c r="X1814" i="1"/>
  <c r="X1073" i="1"/>
  <c r="W27" i="1"/>
  <c r="W741" i="1"/>
  <c r="W478" i="1"/>
  <c r="W1258" i="1"/>
  <c r="W385" i="1"/>
  <c r="W169" i="1"/>
  <c r="W822" i="1"/>
  <c r="W606" i="1"/>
  <c r="W611" i="1"/>
  <c r="W35" i="1"/>
  <c r="W2022" i="1"/>
  <c r="V2208" i="1"/>
  <c r="X1837" i="1"/>
  <c r="V1472" i="1"/>
  <c r="W1472" i="1"/>
  <c r="X1299" i="1"/>
  <c r="X1742" i="1"/>
  <c r="X443" i="1"/>
  <c r="X947" i="1"/>
  <c r="X225" i="1"/>
  <c r="X421" i="1"/>
  <c r="V1381" i="1"/>
  <c r="X1424" i="1"/>
  <c r="X1243" i="1"/>
  <c r="X345" i="1"/>
  <c r="V1958" i="1"/>
  <c r="W1958" i="1"/>
  <c r="X526" i="1"/>
  <c r="V526" i="1"/>
  <c r="V706" i="1"/>
  <c r="X706" i="1"/>
  <c r="X908" i="1"/>
  <c r="V908" i="1"/>
  <c r="V1309" i="1"/>
  <c r="X1309" i="1"/>
  <c r="W1309" i="1"/>
  <c r="V1741" i="1"/>
  <c r="X1741" i="1"/>
  <c r="V437" i="1"/>
  <c r="X437" i="1"/>
  <c r="X861" i="1"/>
  <c r="V861" i="1"/>
  <c r="V1123" i="1"/>
  <c r="X1123" i="1"/>
  <c r="X1535" i="1"/>
  <c r="V1535" i="1"/>
  <c r="W1535" i="1"/>
  <c r="V501" i="1"/>
  <c r="X501" i="1"/>
  <c r="W658" i="1"/>
  <c r="V658" i="1"/>
  <c r="X658" i="1"/>
  <c r="V1180" i="1"/>
  <c r="X1180" i="1"/>
  <c r="W1641" i="1"/>
  <c r="V1641" i="1"/>
  <c r="V934" i="1"/>
  <c r="X934" i="1"/>
  <c r="V1062" i="1"/>
  <c r="W1062" i="1"/>
  <c r="W1274" i="1"/>
  <c r="X1274" i="1"/>
  <c r="V1274" i="1"/>
  <c r="V1871" i="1"/>
  <c r="W1871" i="1"/>
  <c r="W1329" i="1"/>
  <c r="V1329" i="1"/>
  <c r="X1329" i="1"/>
  <c r="X719" i="1"/>
  <c r="V719" i="1"/>
  <c r="X910" i="1"/>
  <c r="W910" i="1"/>
  <c r="V910" i="1"/>
  <c r="W1063" i="1"/>
  <c r="V1063" i="1"/>
  <c r="X1063" i="1"/>
  <c r="V1283" i="1"/>
  <c r="W1283" i="1"/>
  <c r="X1872" i="1"/>
  <c r="W1872" i="1"/>
  <c r="V1872" i="1"/>
  <c r="V818" i="1"/>
  <c r="W818" i="1"/>
  <c r="X818" i="1"/>
  <c r="V961" i="1"/>
  <c r="W961" i="1"/>
  <c r="X961" i="1"/>
  <c r="W1542" i="1"/>
  <c r="V1542" i="1"/>
  <c r="W1087" i="1"/>
  <c r="V1087" i="1"/>
  <c r="V1763" i="1"/>
  <c r="W1763" i="1"/>
  <c r="W1142" i="1"/>
  <c r="V1142" i="1"/>
  <c r="V1372" i="1"/>
  <c r="W1372" i="1"/>
  <c r="X1372" i="1"/>
  <c r="V848" i="1"/>
  <c r="X848" i="1"/>
  <c r="V1048" i="1"/>
  <c r="X1048" i="1"/>
  <c r="V1223" i="1"/>
  <c r="X1223" i="1"/>
  <c r="X1489" i="1"/>
  <c r="V1489" i="1"/>
  <c r="V1835" i="1"/>
  <c r="W1835" i="1"/>
  <c r="X862" i="1"/>
  <c r="X274" i="1"/>
  <c r="X958" i="1"/>
  <c r="V1482" i="1"/>
  <c r="X88" i="1"/>
  <c r="V1915" i="1"/>
  <c r="W1741" i="1"/>
  <c r="W1525" i="1"/>
  <c r="V1689" i="1"/>
  <c r="X64" i="1"/>
  <c r="V64" i="1"/>
  <c r="X1509" i="1"/>
  <c r="W1509" i="1"/>
  <c r="X1135" i="1"/>
  <c r="V1135" i="1"/>
  <c r="W1135" i="1"/>
  <c r="W415" i="1"/>
  <c r="W132" i="1"/>
  <c r="X121" i="1"/>
  <c r="W2102" i="1"/>
  <c r="X1893" i="1"/>
  <c r="X606" i="1"/>
  <c r="X35" i="1"/>
  <c r="X158" i="1"/>
  <c r="W128" i="1"/>
  <c r="W550" i="1"/>
  <c r="X2186" i="1"/>
  <c r="X2095" i="1"/>
  <c r="X1143" i="1"/>
  <c r="X27" i="1"/>
  <c r="W345" i="1"/>
  <c r="X1966" i="1"/>
  <c r="X2246" i="1"/>
  <c r="W584" i="1"/>
  <c r="W1252" i="1"/>
  <c r="W381" i="1"/>
  <c r="W816" i="1"/>
  <c r="W24" i="1"/>
  <c r="W677" i="1"/>
  <c r="X1545" i="1"/>
  <c r="X1780" i="1"/>
  <c r="V1459" i="1"/>
  <c r="W1459" i="1"/>
  <c r="V1187" i="1"/>
  <c r="X1187" i="1"/>
  <c r="X1550" i="1"/>
  <c r="X1849" i="1"/>
  <c r="V1849" i="1"/>
  <c r="X232" i="1"/>
  <c r="X113" i="1"/>
  <c r="X1525" i="1"/>
  <c r="W1092" i="1"/>
  <c r="X1633" i="1"/>
  <c r="X1097" i="1"/>
  <c r="X766" i="1"/>
  <c r="V984" i="1"/>
  <c r="W984" i="1"/>
  <c r="V2009" i="1"/>
  <c r="W2009" i="1"/>
  <c r="V712" i="1"/>
  <c r="X712" i="1"/>
  <c r="W1373" i="1"/>
  <c r="V1373" i="1"/>
  <c r="V593" i="1"/>
  <c r="X593" i="1"/>
  <c r="X1139" i="1"/>
  <c r="V1139" i="1"/>
  <c r="V527" i="1"/>
  <c r="X527" i="1"/>
  <c r="X1196" i="1"/>
  <c r="V1196" i="1"/>
  <c r="W1196" i="1"/>
  <c r="W1887" i="1"/>
  <c r="V1887" i="1"/>
  <c r="X1068" i="1"/>
  <c r="V1068" i="1"/>
  <c r="W1068" i="1"/>
  <c r="V2286" i="1"/>
  <c r="W2286" i="1"/>
  <c r="V1050" i="1"/>
  <c r="W1050" i="1"/>
  <c r="V1352" i="1"/>
  <c r="W1352" i="1"/>
  <c r="X1352" i="1"/>
  <c r="W1785" i="1"/>
  <c r="V1785" i="1"/>
  <c r="V916" i="1"/>
  <c r="X916" i="1"/>
  <c r="X829" i="1"/>
  <c r="V829" i="1"/>
  <c r="X974" i="1"/>
  <c r="W974" i="1"/>
  <c r="V974" i="1"/>
  <c r="W1590" i="1"/>
  <c r="V1590" i="1"/>
  <c r="X1111" i="1"/>
  <c r="V1111" i="1"/>
  <c r="W1111" i="1"/>
  <c r="V1306" i="1"/>
  <c r="W1306" i="1"/>
  <c r="V1811" i="1"/>
  <c r="W1811" i="1"/>
  <c r="X1811" i="1"/>
  <c r="V1379" i="1"/>
  <c r="W1379" i="1"/>
  <c r="V854" i="1"/>
  <c r="W854" i="1"/>
  <c r="V1054" i="1"/>
  <c r="X1054" i="1"/>
  <c r="W1965" i="1"/>
  <c r="V1965" i="1"/>
  <c r="W1915" i="1"/>
  <c r="W746" i="1"/>
  <c r="W1555" i="1"/>
  <c r="V595" i="1"/>
  <c r="X595" i="1"/>
  <c r="V332" i="1"/>
  <c r="W332" i="1"/>
  <c r="X534" i="1"/>
  <c r="V534" i="1"/>
  <c r="X817" i="1"/>
  <c r="V817" i="1"/>
  <c r="X1233" i="1"/>
  <c r="V1233" i="1"/>
  <c r="W1233" i="1"/>
  <c r="W2318" i="1"/>
  <c r="V2318" i="1"/>
  <c r="W1215" i="1"/>
  <c r="V1215" i="1"/>
  <c r="X1215" i="1"/>
  <c r="V284" i="1"/>
  <c r="X284" i="1"/>
  <c r="X1304" i="1"/>
  <c r="V1304" i="1"/>
  <c r="W1304" i="1"/>
  <c r="V292" i="1"/>
  <c r="X292" i="1"/>
  <c r="X720" i="1"/>
  <c r="V720" i="1"/>
  <c r="V23" i="1"/>
  <c r="X23" i="1"/>
  <c r="X268" i="1"/>
  <c r="V268" i="1"/>
  <c r="X93" i="1"/>
  <c r="V93" i="1"/>
  <c r="X1033" i="1"/>
  <c r="V1033" i="1"/>
  <c r="W1033" i="1"/>
  <c r="X81" i="1"/>
  <c r="V81" i="1"/>
  <c r="V320" i="1"/>
  <c r="X320" i="1"/>
  <c r="X728" i="1"/>
  <c r="V728" i="1"/>
  <c r="X513" i="1"/>
  <c r="V513" i="1"/>
  <c r="V314" i="1"/>
  <c r="X314" i="1"/>
  <c r="X768" i="1"/>
  <c r="V768" i="1"/>
  <c r="X112" i="1"/>
  <c r="V112" i="1"/>
  <c r="V484" i="1"/>
  <c r="X484" i="1"/>
  <c r="X772" i="1"/>
  <c r="V772" i="1"/>
  <c r="V1397" i="1"/>
  <c r="W1397" i="1"/>
  <c r="V438" i="1"/>
  <c r="X438" i="1"/>
  <c r="X824" i="1"/>
  <c r="V824" i="1"/>
  <c r="W824" i="1"/>
  <c r="V61" i="1"/>
  <c r="X61" i="1"/>
  <c r="V364" i="1"/>
  <c r="X364" i="1"/>
  <c r="X641" i="1"/>
  <c r="V641" i="1"/>
  <c r="V125" i="1"/>
  <c r="X125" i="1"/>
  <c r="V324" i="1"/>
  <c r="X324" i="1"/>
  <c r="W322" i="1"/>
  <c r="V322" i="1"/>
  <c r="V476" i="1"/>
  <c r="W476" i="1"/>
  <c r="X476" i="1"/>
  <c r="V972" i="1"/>
  <c r="W972" i="1"/>
  <c r="V329" i="1"/>
  <c r="X329" i="1"/>
  <c r="X897" i="1"/>
  <c r="V897" i="1"/>
  <c r="W897" i="1"/>
  <c r="W1226" i="1"/>
  <c r="V1226" i="1"/>
  <c r="X1226" i="1"/>
  <c r="X1747" i="1"/>
  <c r="V1747" i="1"/>
  <c r="W1747" i="1"/>
  <c r="V413" i="1"/>
  <c r="X413" i="1"/>
  <c r="X621" i="1"/>
  <c r="V621" i="1"/>
  <c r="V940" i="1"/>
  <c r="X940" i="1"/>
  <c r="W2099" i="1"/>
  <c r="V2099" i="1"/>
  <c r="X2099" i="1"/>
  <c r="W650" i="1"/>
  <c r="V650" i="1"/>
  <c r="X1010" i="1"/>
  <c r="V1010" i="1"/>
  <c r="W1431" i="1"/>
  <c r="V1431" i="1"/>
  <c r="V1754" i="1"/>
  <c r="V2" i="1"/>
  <c r="V2228" i="1"/>
  <c r="V415" i="1"/>
  <c r="X415" i="1"/>
  <c r="X76" i="1"/>
  <c r="V76" i="1"/>
  <c r="W1375" i="1"/>
  <c r="V1375" i="1"/>
  <c r="X1375" i="1"/>
  <c r="X551" i="1"/>
  <c r="V551" i="1"/>
  <c r="V417" i="1"/>
  <c r="X417" i="1"/>
  <c r="W569" i="1"/>
  <c r="X353" i="1"/>
  <c r="V353" i="1"/>
  <c r="V1340" i="1"/>
  <c r="W1340" i="1"/>
  <c r="W2331" i="1"/>
  <c r="V2331" i="1"/>
  <c r="X2037" i="1"/>
  <c r="X2179" i="1"/>
  <c r="X1262" i="1"/>
  <c r="X431" i="1"/>
  <c r="W232" i="1"/>
  <c r="W1905" i="1"/>
  <c r="V1905" i="1"/>
  <c r="X2248" i="1"/>
  <c r="X2242" i="1"/>
  <c r="X2097" i="1"/>
  <c r="X2072" i="1"/>
  <c r="X2071" i="1"/>
  <c r="X1258" i="1"/>
  <c r="X1231" i="1"/>
  <c r="X254" i="1"/>
  <c r="X385" i="1"/>
  <c r="X2202" i="1"/>
  <c r="W50" i="1"/>
  <c r="W303" i="1"/>
  <c r="W254" i="1"/>
  <c r="W1143" i="1"/>
  <c r="W877" i="1"/>
  <c r="W373" i="1"/>
  <c r="W13" i="1"/>
  <c r="X1453" i="1"/>
  <c r="W1453" i="1"/>
  <c r="X767" i="1"/>
  <c r="W2119" i="1"/>
  <c r="V2119" i="1"/>
  <c r="X946" i="1"/>
  <c r="X303" i="1"/>
  <c r="V1254" i="1"/>
  <c r="X1029" i="1"/>
  <c r="X749" i="1"/>
  <c r="W986" i="1"/>
  <c r="W938" i="1"/>
  <c r="X245" i="1"/>
  <c r="V178" i="1"/>
  <c r="V776" i="1"/>
  <c r="V1089" i="1"/>
  <c r="W442" i="1"/>
  <c r="V442" i="1"/>
  <c r="V127" i="1"/>
  <c r="X127" i="1"/>
  <c r="V216" i="1"/>
  <c r="X216" i="1"/>
  <c r="W997" i="1"/>
  <c r="V997" i="1"/>
  <c r="X997" i="1"/>
  <c r="V956" i="1"/>
  <c r="W956" i="1"/>
  <c r="V412" i="1"/>
  <c r="X412" i="1"/>
  <c r="X20" i="1"/>
  <c r="V20" i="1"/>
  <c r="X1952" i="1"/>
  <c r="V1952" i="1"/>
  <c r="W1952" i="1"/>
  <c r="X21" i="1"/>
  <c r="V21" i="1"/>
  <c r="X372" i="1"/>
  <c r="V372" i="1"/>
  <c r="V1338" i="1"/>
  <c r="W1338" i="1"/>
  <c r="X300" i="1"/>
  <c r="V300" i="1"/>
  <c r="X285" i="1"/>
  <c r="V285" i="1"/>
  <c r="V100" i="1"/>
  <c r="X100" i="1"/>
  <c r="V108" i="1"/>
  <c r="X108" i="1"/>
  <c r="X1289" i="1"/>
  <c r="W1289" i="1"/>
  <c r="V1289" i="1"/>
  <c r="V229" i="1"/>
  <c r="X229" i="1"/>
  <c r="V1502" i="1"/>
  <c r="W1502" i="1"/>
  <c r="V109" i="1"/>
  <c r="X109" i="1"/>
  <c r="V118" i="1"/>
  <c r="X118" i="1"/>
  <c r="V514" i="1"/>
  <c r="X514" i="1"/>
  <c r="V796" i="1"/>
  <c r="W796" i="1"/>
  <c r="X796" i="1"/>
  <c r="X1407" i="1"/>
  <c r="W1407" i="1"/>
  <c r="V1407" i="1"/>
  <c r="W188" i="1"/>
  <c r="V188" i="1"/>
  <c r="X868" i="1"/>
  <c r="V868" i="1"/>
  <c r="V212" i="1"/>
  <c r="X212" i="1"/>
  <c r="X16" i="1"/>
  <c r="V16" i="1"/>
  <c r="V131" i="1"/>
  <c r="X131" i="1"/>
  <c r="X659" i="1"/>
  <c r="V659" i="1"/>
  <c r="V1110" i="1"/>
  <c r="W1110" i="1"/>
  <c r="X333" i="1"/>
  <c r="V333" i="1"/>
  <c r="V1602" i="1"/>
  <c r="W1602" i="1"/>
  <c r="X357" i="1"/>
  <c r="V357" i="1"/>
  <c r="X510" i="1"/>
  <c r="V510" i="1"/>
  <c r="X913" i="1"/>
  <c r="V913" i="1"/>
  <c r="W1779" i="1"/>
  <c r="V1779" i="1"/>
  <c r="X671" i="1"/>
  <c r="V671" i="1"/>
  <c r="V957" i="1"/>
  <c r="X957" i="1"/>
  <c r="X209" i="1"/>
  <c r="V209" i="1"/>
  <c r="V313" i="1"/>
  <c r="X313" i="1"/>
  <c r="V542" i="1"/>
  <c r="X542" i="1"/>
  <c r="V665" i="1"/>
  <c r="X665" i="1"/>
  <c r="X1507" i="1"/>
  <c r="V1507" i="1"/>
  <c r="V1640" i="1"/>
  <c r="X1640" i="1"/>
  <c r="V1040" i="1"/>
  <c r="W1040" i="1"/>
  <c r="X1040" i="1"/>
  <c r="X128" i="1"/>
  <c r="V128" i="1"/>
  <c r="V83" i="1"/>
  <c r="X83" i="1"/>
  <c r="X884" i="1"/>
  <c r="V884" i="1"/>
  <c r="X34" i="1"/>
  <c r="V34" i="1"/>
  <c r="W766" i="1"/>
  <c r="W553" i="1"/>
  <c r="W45" i="1"/>
  <c r="W84" i="1"/>
  <c r="W161" i="1"/>
  <c r="X1789" i="1"/>
  <c r="W1999" i="1"/>
  <c r="V1999" i="1"/>
  <c r="W1447" i="1"/>
  <c r="X1447" i="1"/>
  <c r="X26" i="1"/>
  <c r="V1669" i="1"/>
  <c r="W1669" i="1"/>
  <c r="X1043" i="1"/>
  <c r="X677" i="1"/>
  <c r="V604" i="1"/>
  <c r="X604" i="1"/>
  <c r="W1021" i="1"/>
  <c r="V1021" i="1"/>
  <c r="V1325" i="1"/>
  <c r="W1325" i="1"/>
  <c r="X969" i="1"/>
  <c r="V969" i="1"/>
  <c r="X1391" i="1"/>
  <c r="W1391" i="1"/>
  <c r="V1391" i="1"/>
  <c r="V466" i="1"/>
  <c r="W466" i="1"/>
  <c r="V605" i="1"/>
  <c r="X605" i="1"/>
  <c r="V751" i="1"/>
  <c r="X751" i="1"/>
  <c r="W1154" i="1"/>
  <c r="V1154" i="1"/>
  <c r="X1908" i="1"/>
  <c r="W1908" i="1"/>
  <c r="V549" i="1"/>
  <c r="X549" i="1"/>
  <c r="W1284" i="1"/>
  <c r="V1284" i="1"/>
  <c r="X1284" i="1"/>
  <c r="X966" i="1"/>
  <c r="V966" i="1"/>
  <c r="W1343" i="1"/>
  <c r="V1343" i="1"/>
  <c r="V865" i="1"/>
  <c r="X865" i="1"/>
  <c r="W1377" i="1"/>
  <c r="X1377" i="1"/>
  <c r="V1377" i="1"/>
  <c r="X1914" i="1"/>
  <c r="W1914" i="1"/>
  <c r="V737" i="1"/>
  <c r="W737" i="1"/>
  <c r="V935" i="1"/>
  <c r="W935" i="1"/>
  <c r="W1122" i="1"/>
  <c r="V1122" i="1"/>
  <c r="V1337" i="1"/>
  <c r="W1337" i="1"/>
  <c r="X1337" i="1"/>
  <c r="V840" i="1"/>
  <c r="X840" i="1"/>
  <c r="V1019" i="1"/>
  <c r="X1019" i="1"/>
  <c r="V1276" i="1"/>
  <c r="X1276" i="1"/>
  <c r="W1619" i="1"/>
  <c r="V1619" i="1"/>
  <c r="V1160" i="1"/>
  <c r="W1160" i="1"/>
  <c r="X1160" i="1"/>
  <c r="W1386" i="1"/>
  <c r="V1386" i="1"/>
  <c r="V1865" i="1"/>
  <c r="W1865" i="1"/>
  <c r="V1036" i="1"/>
  <c r="X1036" i="1"/>
  <c r="X1203" i="1"/>
  <c r="W1203" i="1"/>
  <c r="V1203" i="1"/>
  <c r="W1410" i="1"/>
  <c r="V1410" i="1"/>
  <c r="V866" i="1"/>
  <c r="X866" i="1"/>
  <c r="V948" i="1"/>
  <c r="W948" i="1"/>
  <c r="X1088" i="1"/>
  <c r="V1088" i="1"/>
  <c r="X1547" i="1"/>
  <c r="V1547" i="1"/>
  <c r="W1547" i="1"/>
  <c r="V2081" i="1"/>
  <c r="W2081" i="1"/>
  <c r="X2081" i="1"/>
  <c r="V1914" i="1"/>
  <c r="V1509" i="1"/>
  <c r="V2001" i="1"/>
  <c r="V134" i="1"/>
  <c r="X134" i="1"/>
  <c r="V246" i="1"/>
  <c r="X246" i="1"/>
  <c r="V6" i="1"/>
  <c r="X6" i="1"/>
  <c r="X512" i="1"/>
  <c r="V512" i="1"/>
  <c r="W1296" i="1"/>
  <c r="V1296" i="1"/>
  <c r="V843" i="1"/>
  <c r="X843" i="1"/>
  <c r="V389" i="1"/>
  <c r="X389" i="1"/>
  <c r="X5" i="1"/>
  <c r="V5" i="1"/>
  <c r="V613" i="1"/>
  <c r="X613" i="1"/>
  <c r="V482" i="1"/>
  <c r="X482" i="1"/>
  <c r="W1709" i="1"/>
  <c r="V1709" i="1"/>
  <c r="V399" i="1"/>
  <c r="X399" i="1"/>
  <c r="W1405" i="1"/>
  <c r="X1405" i="1"/>
  <c r="V1405" i="1"/>
  <c r="V771" i="1"/>
  <c r="X771" i="1"/>
  <c r="W435" i="1"/>
  <c r="V435" i="1"/>
  <c r="X435" i="1"/>
  <c r="V1141" i="1"/>
  <c r="W1141" i="1"/>
  <c r="V410" i="1"/>
  <c r="X410" i="1"/>
  <c r="X647" i="1"/>
  <c r="V647" i="1"/>
  <c r="X1723" i="1"/>
  <c r="V1723" i="1"/>
  <c r="X116" i="1"/>
  <c r="V116" i="1"/>
  <c r="W116" i="1"/>
  <c r="V361" i="1"/>
  <c r="X361" i="1"/>
  <c r="V262" i="1"/>
  <c r="X262" i="1"/>
  <c r="V528" i="1"/>
  <c r="X528" i="1"/>
  <c r="X804" i="1"/>
  <c r="V804" i="1"/>
  <c r="X90" i="1"/>
  <c r="V90" i="1"/>
  <c r="V218" i="1"/>
  <c r="W218" i="1"/>
  <c r="X218" i="1"/>
  <c r="X377" i="1"/>
  <c r="V377" i="1"/>
  <c r="V748" i="1"/>
  <c r="X748" i="1"/>
  <c r="V1202" i="1"/>
  <c r="W1202" i="1"/>
  <c r="X1202" i="1"/>
  <c r="V344" i="1"/>
  <c r="X344" i="1"/>
  <c r="V1077" i="1"/>
  <c r="X1077" i="1"/>
  <c r="W1611" i="1"/>
  <c r="V1611" i="1"/>
  <c r="V363" i="1"/>
  <c r="W363" i="1"/>
  <c r="X363" i="1"/>
  <c r="X541" i="1"/>
  <c r="V541" i="1"/>
  <c r="X684" i="1"/>
  <c r="V684" i="1"/>
  <c r="X1009" i="1"/>
  <c r="V1009" i="1"/>
  <c r="W1009" i="1"/>
  <c r="V1312" i="1"/>
  <c r="W1312" i="1"/>
  <c r="V1870" i="1"/>
  <c r="W1870" i="1"/>
  <c r="V692" i="1"/>
  <c r="W692" i="1"/>
  <c r="X1064" i="1"/>
  <c r="V1064" i="1"/>
  <c r="W1064" i="1"/>
  <c r="W1605" i="1"/>
  <c r="V1605" i="1"/>
  <c r="X1605" i="1"/>
  <c r="W1310" i="1"/>
  <c r="W1163" i="1"/>
  <c r="V135" i="1"/>
  <c r="X135" i="1"/>
  <c r="X716" i="1"/>
  <c r="V716" i="1"/>
  <c r="W716" i="1"/>
  <c r="W1740" i="1"/>
  <c r="V1740" i="1"/>
  <c r="X1740" i="1"/>
  <c r="V50" i="1"/>
  <c r="X50" i="1"/>
  <c r="X816" i="1"/>
  <c r="V816" i="1"/>
  <c r="V847" i="1"/>
  <c r="X847" i="1"/>
  <c r="X736" i="1"/>
  <c r="V736" i="1"/>
  <c r="W847" i="1"/>
  <c r="V2170" i="1"/>
  <c r="W2170" i="1"/>
  <c r="V146" i="1"/>
  <c r="W146" i="1"/>
  <c r="X146" i="1"/>
  <c r="X1163" i="1"/>
  <c r="X2331" i="1"/>
  <c r="X2324" i="1"/>
  <c r="X1406" i="1"/>
  <c r="X912" i="1"/>
  <c r="X2034" i="1"/>
  <c r="W567" i="1"/>
  <c r="X2132" i="1"/>
  <c r="W201" i="1"/>
  <c r="W145" i="1"/>
  <c r="W294" i="1"/>
  <c r="W150" i="1"/>
  <c r="X1815" i="1"/>
  <c r="V2142" i="1"/>
  <c r="W2142" i="1"/>
  <c r="X294" i="1"/>
  <c r="V1766" i="1"/>
  <c r="X1766" i="1"/>
  <c r="X746" i="1"/>
  <c r="X1267" i="1"/>
  <c r="W34" i="1"/>
  <c r="V1861" i="1"/>
  <c r="V610" i="1"/>
  <c r="W610" i="1"/>
  <c r="X610" i="1"/>
  <c r="W1456" i="1"/>
  <c r="V1456" i="1"/>
  <c r="V769" i="1"/>
  <c r="X769" i="1"/>
  <c r="X1014" i="1"/>
  <c r="W1014" i="1"/>
  <c r="V1014" i="1"/>
  <c r="V1436" i="1"/>
  <c r="W1436" i="1"/>
  <c r="V472" i="1"/>
  <c r="X472" i="1"/>
  <c r="V757" i="1"/>
  <c r="X757" i="1"/>
  <c r="W1188" i="1"/>
  <c r="X1188" i="1"/>
  <c r="V1188" i="1"/>
  <c r="X1959" i="1"/>
  <c r="W1959" i="1"/>
  <c r="W555" i="1"/>
  <c r="V555" i="1"/>
  <c r="X555" i="1"/>
  <c r="W1015" i="1"/>
  <c r="V1015" i="1"/>
  <c r="V979" i="1"/>
  <c r="W979" i="1"/>
  <c r="V1392" i="1"/>
  <c r="W1392" i="1"/>
  <c r="X882" i="1"/>
  <c r="V882" i="1"/>
  <c r="V1115" i="1"/>
  <c r="X1115" i="1"/>
  <c r="V1385" i="1"/>
  <c r="W1385" i="1"/>
  <c r="X743" i="1"/>
  <c r="V743" i="1"/>
  <c r="W967" i="1"/>
  <c r="V967" i="1"/>
  <c r="W1129" i="1"/>
  <c r="V1129" i="1"/>
  <c r="X1369" i="1"/>
  <c r="W1369" i="1"/>
  <c r="V853" i="1"/>
  <c r="X853" i="1"/>
  <c r="V1038" i="1"/>
  <c r="W1038" i="1"/>
  <c r="X1038" i="1"/>
  <c r="W1323" i="1"/>
  <c r="V1323" i="1"/>
  <c r="W1737" i="1"/>
  <c r="V1737" i="1"/>
  <c r="V1166" i="1"/>
  <c r="W1166" i="1"/>
  <c r="X1166" i="1"/>
  <c r="X1416" i="1"/>
  <c r="V1416" i="1"/>
  <c r="V1895" i="1"/>
  <c r="W1895" i="1"/>
  <c r="V1065" i="1"/>
  <c r="X1065" i="1"/>
  <c r="V1457" i="1"/>
  <c r="W1457" i="1"/>
  <c r="X1995" i="1"/>
  <c r="W1995" i="1"/>
  <c r="X876" i="1"/>
  <c r="V876" i="1"/>
  <c r="W1300" i="1"/>
  <c r="V1300" i="1"/>
  <c r="X1300" i="1"/>
  <c r="X13" i="1"/>
  <c r="W1633" i="1"/>
  <c r="X918" i="1"/>
  <c r="W339" i="1"/>
  <c r="V339" i="1"/>
  <c r="X339" i="1"/>
  <c r="V507" i="1"/>
  <c r="W507" i="1"/>
  <c r="X507" i="1"/>
  <c r="V196" i="1"/>
  <c r="X196" i="1"/>
  <c r="V577" i="1"/>
  <c r="X577" i="1"/>
  <c r="X3" i="1"/>
  <c r="W3" i="1"/>
  <c r="V3" i="1"/>
  <c r="V1331" i="1"/>
  <c r="W1331" i="1"/>
  <c r="X1331" i="1"/>
  <c r="V1016" i="1"/>
  <c r="W1016" i="1"/>
  <c r="W1266" i="1"/>
  <c r="V1266" i="1"/>
  <c r="X1266" i="1"/>
  <c r="V458" i="1"/>
  <c r="X458" i="1"/>
  <c r="V733" i="1"/>
  <c r="X733" i="1"/>
  <c r="V52" i="1"/>
  <c r="X52" i="1"/>
  <c r="V14" i="1"/>
  <c r="X14" i="1"/>
  <c r="V456" i="1"/>
  <c r="X456" i="1"/>
  <c r="W1415" i="1"/>
  <c r="V1415" i="1"/>
  <c r="X1415" i="1"/>
  <c r="V53" i="1"/>
  <c r="X53" i="1"/>
  <c r="V1349" i="1"/>
  <c r="W1349" i="1"/>
  <c r="V461" i="1"/>
  <c r="X461" i="1"/>
  <c r="X1173" i="1"/>
  <c r="V1173" i="1"/>
  <c r="V25" i="1"/>
  <c r="X25" i="1"/>
  <c r="X703" i="1"/>
  <c r="V703" i="1"/>
  <c r="V123" i="1"/>
  <c r="W123" i="1"/>
  <c r="V872" i="1"/>
  <c r="X872" i="1"/>
  <c r="X1771" i="1"/>
  <c r="W1771" i="1"/>
  <c r="V236" i="1"/>
  <c r="X236" i="1"/>
  <c r="X508" i="1"/>
  <c r="V508" i="1"/>
  <c r="V1058" i="1"/>
  <c r="X1058" i="1"/>
  <c r="V96" i="1"/>
  <c r="X96" i="1"/>
  <c r="V224" i="1"/>
  <c r="X224" i="1"/>
  <c r="V789" i="1"/>
  <c r="X789" i="1"/>
  <c r="W789" i="1"/>
  <c r="V28" i="1"/>
  <c r="X28" i="1"/>
  <c r="V1390" i="1"/>
  <c r="W1390" i="1"/>
  <c r="X559" i="1"/>
  <c r="V559" i="1"/>
  <c r="V808" i="1"/>
  <c r="X808" i="1"/>
  <c r="X1085" i="1"/>
  <c r="V1085" i="1"/>
  <c r="X1808" i="1"/>
  <c r="V1808" i="1"/>
  <c r="W1808" i="1"/>
  <c r="V691" i="1"/>
  <c r="X691" i="1"/>
  <c r="W1027" i="1"/>
  <c r="V1027" i="1"/>
  <c r="V1332" i="1"/>
  <c r="W1332" i="1"/>
  <c r="X1332" i="1"/>
  <c r="W1002" i="1"/>
  <c r="V1002" i="1"/>
  <c r="X1002" i="1"/>
  <c r="X220" i="1"/>
  <c r="V220" i="1"/>
  <c r="W722" i="1"/>
  <c r="V722" i="1"/>
  <c r="X722" i="1"/>
  <c r="V1072" i="1"/>
  <c r="X1072" i="1"/>
  <c r="V1346" i="1"/>
  <c r="W443" i="1"/>
  <c r="W371" i="1"/>
  <c r="W83" i="1"/>
  <c r="V2121" i="1"/>
  <c r="W1735" i="1"/>
  <c r="W1843" i="1"/>
  <c r="W2164" i="1"/>
  <c r="W2278" i="1"/>
  <c r="X756" i="1"/>
  <c r="V756" i="1"/>
  <c r="W931" i="1"/>
  <c r="V931" i="1"/>
  <c r="W2067" i="1"/>
  <c r="V2067" i="1"/>
  <c r="X599" i="1"/>
  <c r="V599" i="1"/>
  <c r="X880" i="1"/>
  <c r="V880" i="1"/>
  <c r="V1146" i="1"/>
  <c r="W1146" i="1"/>
  <c r="W538" i="1"/>
  <c r="V538" i="1"/>
  <c r="X707" i="1"/>
  <c r="V707" i="1"/>
  <c r="V978" i="1"/>
  <c r="W978" i="1"/>
  <c r="V1256" i="1"/>
  <c r="W1256" i="1"/>
  <c r="V1898" i="1"/>
  <c r="W1898" i="1"/>
  <c r="W1080" i="1"/>
  <c r="V1080" i="1"/>
  <c r="V1336" i="1"/>
  <c r="W1336" i="1"/>
  <c r="V1074" i="1"/>
  <c r="W1074" i="1"/>
  <c r="X1359" i="1"/>
  <c r="W1359" i="1"/>
  <c r="V1313" i="1"/>
  <c r="W1313" i="1"/>
  <c r="X1856" i="1"/>
  <c r="V1856" i="1"/>
  <c r="V1402" i="1"/>
  <c r="W1402" i="1"/>
  <c r="X1716" i="1"/>
  <c r="W1716" i="1"/>
  <c r="V1250" i="1"/>
  <c r="W1250" i="1"/>
  <c r="W1082" i="1"/>
  <c r="X883" i="1"/>
  <c r="W1828" i="1"/>
  <c r="X315" i="1"/>
  <c r="V133" i="1"/>
  <c r="V1315" i="1"/>
  <c r="W1285" i="1"/>
  <c r="V1539" i="1"/>
  <c r="V1683" i="1"/>
  <c r="V362" i="1"/>
  <c r="W362" i="1"/>
  <c r="X110" i="1"/>
  <c r="V110" i="1"/>
  <c r="W1277" i="1"/>
  <c r="V1277" i="1"/>
  <c r="X58" i="1"/>
  <c r="V58" i="1"/>
  <c r="V1396" i="1"/>
  <c r="W1396" i="1"/>
  <c r="W1268" i="1"/>
  <c r="V1268" i="1"/>
  <c r="X812" i="1"/>
  <c r="V812" i="1"/>
  <c r="X1922" i="1"/>
  <c r="V1922" i="1"/>
  <c r="V723" i="1"/>
  <c r="W723" i="1"/>
  <c r="X1500" i="1"/>
  <c r="V1500" i="1"/>
  <c r="W1500" i="1"/>
  <c r="V572" i="1"/>
  <c r="W572" i="1"/>
  <c r="V1104" i="1"/>
  <c r="W1104" i="1"/>
  <c r="W1421" i="1"/>
  <c r="V1421" i="1"/>
  <c r="X729" i="1"/>
  <c r="V729" i="1"/>
  <c r="V226" i="1"/>
  <c r="W226" i="1"/>
  <c r="V1748" i="1"/>
  <c r="W1748" i="1"/>
  <c r="W1508" i="1"/>
  <c r="X878" i="1"/>
  <c r="V878" i="1"/>
  <c r="X667" i="1"/>
  <c r="V667" i="1"/>
  <c r="W1787" i="1"/>
  <c r="V1787" i="1"/>
  <c r="V578" i="1"/>
  <c r="W578" i="1"/>
  <c r="X429" i="1"/>
  <c r="V429" i="1"/>
  <c r="X36" i="1"/>
  <c r="V36" i="1"/>
  <c r="X192" i="1"/>
  <c r="V192" i="1"/>
  <c r="W75" i="1"/>
  <c r="V75" i="1"/>
  <c r="W996" i="1"/>
  <c r="V996" i="1"/>
  <c r="X1026" i="1"/>
  <c r="W1026" i="1"/>
  <c r="V943" i="1"/>
  <c r="W943" i="1"/>
  <c r="X101" i="1"/>
  <c r="V101" i="1"/>
  <c r="W1389" i="1"/>
  <c r="V1389" i="1"/>
  <c r="X493" i="1"/>
  <c r="V493" i="1"/>
  <c r="V51" i="1"/>
  <c r="W51" i="1"/>
  <c r="X1159" i="1"/>
  <c r="V1159" i="1"/>
  <c r="V260" i="1"/>
  <c r="W260" i="1"/>
  <c r="X573" i="1"/>
  <c r="V573" i="1"/>
  <c r="V1116" i="1"/>
  <c r="W1116" i="1"/>
  <c r="V1463" i="1"/>
  <c r="W1463" i="1"/>
  <c r="X340" i="1"/>
  <c r="V340" i="1"/>
  <c r="X505" i="1"/>
  <c r="V505" i="1"/>
  <c r="V759" i="1"/>
  <c r="W759" i="1"/>
  <c r="X1181" i="1"/>
  <c r="V1181" i="1"/>
  <c r="X1273" i="1"/>
  <c r="V1273" i="1"/>
  <c r="V2241" i="1"/>
  <c r="V1843" i="1"/>
  <c r="W2272" i="1"/>
  <c r="X759" i="1"/>
  <c r="V1045" i="1"/>
  <c r="W1045" i="1"/>
  <c r="V1475" i="1"/>
  <c r="W1475" i="1"/>
  <c r="X489" i="1"/>
  <c r="V489" i="1"/>
  <c r="V1354" i="1"/>
  <c r="W1354" i="1"/>
  <c r="X870" i="1"/>
  <c r="V870" i="1"/>
  <c r="V992" i="1"/>
  <c r="W992" i="1"/>
  <c r="X904" i="1"/>
  <c r="V904" i="1"/>
  <c r="X1136" i="1"/>
  <c r="V1136" i="1"/>
  <c r="W1427" i="1"/>
  <c r="V1427" i="1"/>
  <c r="V980" i="1"/>
  <c r="W980" i="1"/>
  <c r="X1157" i="1"/>
  <c r="V1157" i="1"/>
  <c r="V1330" i="1"/>
  <c r="W1330" i="1"/>
  <c r="V1786" i="1"/>
  <c r="W1786" i="1"/>
  <c r="V1070" i="1"/>
  <c r="W1070" i="1"/>
  <c r="V1257" i="1"/>
  <c r="W1257" i="1"/>
  <c r="X1480" i="1"/>
  <c r="V1480" i="1"/>
  <c r="W1480" i="1"/>
  <c r="X1307" i="1"/>
  <c r="V1307" i="1"/>
  <c r="W1307" i="1"/>
  <c r="W2211" i="1"/>
  <c r="V2211" i="1"/>
  <c r="X640" i="1"/>
  <c r="X623" i="1"/>
  <c r="W1051" i="1"/>
  <c r="V1179" i="1"/>
  <c r="X1083" i="1"/>
  <c r="V1435" i="1"/>
  <c r="V1170" i="1"/>
  <c r="W1321" i="1"/>
  <c r="X167" i="1"/>
  <c r="V1401" i="1"/>
  <c r="V777" i="1"/>
  <c r="X777" i="1"/>
  <c r="X10" i="1"/>
  <c r="V10" i="1"/>
  <c r="W10" i="1"/>
  <c r="X160" i="1"/>
  <c r="V160" i="1"/>
  <c r="X40" i="1"/>
  <c r="V40" i="1"/>
  <c r="V753" i="1"/>
  <c r="W753" i="1"/>
  <c r="X204" i="1"/>
  <c r="V204" i="1"/>
  <c r="W1943" i="1"/>
  <c r="V1943" i="1"/>
  <c r="V911" i="1"/>
  <c r="W911" i="1"/>
  <c r="V1004" i="1"/>
  <c r="W1004" i="1"/>
  <c r="V44" i="1"/>
  <c r="W44" i="1"/>
  <c r="X336" i="1"/>
  <c r="V336" i="1"/>
  <c r="X851" i="1"/>
  <c r="V851" i="1"/>
  <c r="X276" i="1"/>
  <c r="V276" i="1"/>
  <c r="W411" i="1"/>
  <c r="V411" i="1"/>
  <c r="V903" i="1"/>
  <c r="W903" i="1"/>
  <c r="V579" i="1"/>
  <c r="W579" i="1"/>
  <c r="W1294" i="1"/>
  <c r="V1294" i="1"/>
  <c r="V890" i="1"/>
  <c r="W890" i="1"/>
  <c r="V1190" i="1"/>
  <c r="W1190" i="1"/>
  <c r="W1442" i="1"/>
  <c r="X286" i="1"/>
  <c r="V1280" i="1"/>
  <c r="V1855" i="1"/>
  <c r="V2252" i="1"/>
  <c r="X633" i="1"/>
  <c r="V633" i="1"/>
  <c r="X1503" i="1"/>
  <c r="W1503" i="1"/>
  <c r="X820" i="1"/>
  <c r="V820" i="1"/>
  <c r="V506" i="1"/>
  <c r="W506" i="1"/>
  <c r="V985" i="1"/>
  <c r="W985" i="1"/>
  <c r="X588" i="1"/>
  <c r="V588" i="1"/>
  <c r="X1364" i="1"/>
  <c r="V1364" i="1"/>
  <c r="V998" i="1"/>
  <c r="W998" i="1"/>
  <c r="X998" i="1"/>
  <c r="X1487" i="1"/>
  <c r="V1487" i="1"/>
  <c r="W1487" i="1"/>
  <c r="X663" i="1"/>
  <c r="V663" i="1"/>
  <c r="V1462" i="1"/>
  <c r="W1462" i="1"/>
  <c r="X1069" i="1"/>
  <c r="W1069" i="1"/>
  <c r="V1069" i="1"/>
  <c r="W1178" i="1"/>
  <c r="V1178" i="1"/>
  <c r="X1464" i="1"/>
  <c r="V1464" i="1"/>
  <c r="W1464" i="1"/>
  <c r="X1075" i="1"/>
  <c r="V1075" i="1"/>
  <c r="X803" i="1"/>
  <c r="V803" i="1"/>
  <c r="W803" i="1"/>
  <c r="X1328" i="1"/>
  <c r="V1328" i="1"/>
  <c r="V1588" i="1"/>
  <c r="W1588" i="1"/>
  <c r="X885" i="1"/>
  <c r="X580" i="1"/>
  <c r="W1075" i="1"/>
  <c r="W760" i="1"/>
  <c r="V2089" i="1"/>
  <c r="W904" i="1"/>
  <c r="W1278" i="1"/>
  <c r="X80" i="1"/>
  <c r="V80" i="1"/>
  <c r="X252" i="1"/>
  <c r="V252" i="1"/>
  <c r="X835" i="1"/>
  <c r="V835" i="1"/>
  <c r="X388" i="1"/>
  <c r="V388" i="1"/>
  <c r="X828" i="1"/>
  <c r="V828" i="1"/>
  <c r="X149" i="1"/>
  <c r="V149" i="1"/>
  <c r="X1581" i="1"/>
  <c r="W1581" i="1"/>
  <c r="W1261" i="1"/>
  <c r="V1261" i="1"/>
  <c r="X349" i="1"/>
  <c r="V349" i="1"/>
  <c r="V1020" i="1"/>
  <c r="W1020" i="1"/>
  <c r="X424" i="1"/>
  <c r="V424" i="1"/>
  <c r="X668" i="1"/>
  <c r="V668" i="1"/>
  <c r="W668" i="1"/>
  <c r="V1224" i="1"/>
  <c r="W1224" i="1"/>
  <c r="X833" i="1"/>
  <c r="V833" i="1"/>
  <c r="V795" i="1"/>
  <c r="W795" i="1"/>
  <c r="W1342" i="1"/>
  <c r="V1342" i="1"/>
  <c r="V1200" i="1"/>
  <c r="W1200" i="1"/>
  <c r="W1358" i="1"/>
  <c r="W413" i="1"/>
  <c r="W269" i="1"/>
  <c r="W125" i="1"/>
  <c r="W53" i="1"/>
  <c r="X454" i="1"/>
  <c r="W1429" i="1"/>
  <c r="V2330" i="1"/>
  <c r="X1116" i="1"/>
  <c r="X813" i="1"/>
  <c r="V813" i="1"/>
  <c r="V1105" i="1"/>
  <c r="W1105" i="1"/>
  <c r="V483" i="1"/>
  <c r="W483" i="1"/>
  <c r="X832" i="1"/>
  <c r="W832" i="1"/>
  <c r="V832" i="1"/>
  <c r="V1556" i="1"/>
  <c r="W1556" i="1"/>
  <c r="V788" i="1"/>
  <c r="W788" i="1"/>
  <c r="V1076" i="1"/>
  <c r="W1076" i="1"/>
  <c r="W1384" i="1"/>
  <c r="V1384" i="1"/>
  <c r="X893" i="1"/>
  <c r="V893" i="1"/>
  <c r="V1468" i="1"/>
  <c r="W1468" i="1"/>
  <c r="X1199" i="1"/>
  <c r="V1199" i="1"/>
  <c r="V1469" i="1"/>
  <c r="W1469" i="1"/>
  <c r="V1360" i="1"/>
  <c r="W1360" i="1"/>
  <c r="X1184" i="1"/>
  <c r="W1184" i="1"/>
  <c r="V1184" i="1"/>
  <c r="W1512" i="1"/>
  <c r="V1512" i="1"/>
  <c r="V1094" i="1"/>
  <c r="W1094" i="1"/>
  <c r="X892" i="1"/>
  <c r="V892" i="1"/>
  <c r="X1161" i="1"/>
  <c r="V1161" i="1"/>
  <c r="V1625" i="1"/>
  <c r="W1625" i="1"/>
  <c r="V1716" i="1"/>
  <c r="V1317" i="1"/>
  <c r="V1617" i="1"/>
  <c r="X89" i="1"/>
  <c r="V89" i="1"/>
  <c r="X325" i="1"/>
  <c r="V325" i="1"/>
  <c r="X837" i="1"/>
  <c r="V837" i="1"/>
  <c r="W627" i="1"/>
  <c r="V627" i="1"/>
  <c r="W1183" i="1"/>
  <c r="V1183" i="1"/>
  <c r="X619" i="1"/>
  <c r="V619" i="1"/>
  <c r="V1492" i="1"/>
  <c r="W1492" i="1"/>
  <c r="V370" i="1"/>
  <c r="W370" i="1"/>
  <c r="W730" i="1"/>
  <c r="V730" i="1"/>
  <c r="V991" i="1"/>
  <c r="W991" i="1"/>
  <c r="X689" i="1"/>
  <c r="V689" i="1"/>
  <c r="V1039" i="1"/>
  <c r="W1039" i="1"/>
  <c r="X237" i="1"/>
  <c r="V237" i="1"/>
  <c r="X305" i="1"/>
  <c r="V305" i="1"/>
  <c r="W1152" i="1"/>
  <c r="V1152" i="1"/>
  <c r="V1582" i="1"/>
  <c r="W1582" i="1"/>
  <c r="X529" i="1"/>
  <c r="V529" i="1"/>
  <c r="V802" i="1"/>
  <c r="W802" i="1"/>
  <c r="V267" i="1"/>
  <c r="W267" i="1"/>
  <c r="V1227" i="1"/>
  <c r="W1227" i="1"/>
  <c r="W1856" i="1"/>
  <c r="W1682" i="1"/>
  <c r="W186" i="1"/>
  <c r="W551" i="1"/>
  <c r="W335" i="1"/>
  <c r="W263" i="1"/>
  <c r="W47" i="1"/>
  <c r="X92" i="1"/>
  <c r="V1425" i="1"/>
  <c r="V1917" i="1"/>
  <c r="W2234" i="1"/>
  <c r="W2317" i="1"/>
  <c r="W782" i="1"/>
  <c r="X656" i="1"/>
  <c r="V656" i="1"/>
  <c r="X1660" i="1"/>
  <c r="V1660" i="1"/>
  <c r="W1008" i="1"/>
  <c r="V1008" i="1"/>
  <c r="V1301" i="1"/>
  <c r="W1301" i="1"/>
  <c r="V1458" i="1"/>
  <c r="W1458" i="1"/>
  <c r="W954" i="1"/>
  <c r="V954" i="1"/>
  <c r="W1214" i="1"/>
  <c r="V1214" i="1"/>
  <c r="X1560" i="1"/>
  <c r="W1560" i="1"/>
  <c r="V1560" i="1"/>
  <c r="X905" i="1"/>
  <c r="V905" i="1"/>
  <c r="V1378" i="1"/>
  <c r="W1378" i="1"/>
  <c r="V1100" i="1"/>
  <c r="W1100" i="1"/>
  <c r="V1570" i="1"/>
  <c r="W1570" i="1"/>
  <c r="X902" i="1"/>
  <c r="V902" i="1"/>
  <c r="X1653" i="1"/>
  <c r="W1653" i="1"/>
  <c r="X765" i="1"/>
  <c r="W1209" i="1"/>
  <c r="W1099" i="1"/>
  <c r="V881" i="1"/>
  <c r="W1159" i="1"/>
  <c r="X855" i="1"/>
  <c r="X907" i="1"/>
  <c r="W1561" i="1"/>
  <c r="V1495" i="1"/>
  <c r="V1467" i="1"/>
  <c r="X825" i="1"/>
  <c r="V825" i="1"/>
  <c r="V404" i="1"/>
  <c r="W404" i="1"/>
  <c r="X525" i="1"/>
  <c r="V525" i="1"/>
  <c r="V1093" i="1"/>
  <c r="W1093" i="1"/>
  <c r="X1101" i="1"/>
  <c r="V1101" i="1"/>
  <c r="W74" i="1"/>
  <c r="V74" i="1"/>
  <c r="V1003" i="1"/>
  <c r="W1003" i="1"/>
  <c r="W1165" i="1"/>
  <c r="V1165" i="1"/>
  <c r="W298" i="1"/>
  <c r="V298" i="1"/>
  <c r="V698" i="1"/>
  <c r="W698" i="1"/>
  <c r="V1877" i="1"/>
  <c r="W1877" i="1"/>
  <c r="X536" i="1"/>
  <c r="V536" i="1"/>
  <c r="X575" i="1"/>
  <c r="V575" i="1"/>
  <c r="X937" i="1"/>
  <c r="V937" i="1"/>
  <c r="W937" i="1"/>
  <c r="W1320" i="1"/>
  <c r="V1320" i="1"/>
  <c r="V290" i="1"/>
  <c r="W290" i="1"/>
  <c r="X636" i="1"/>
  <c r="V636" i="1"/>
  <c r="V1324" i="1"/>
  <c r="W1324" i="1"/>
  <c r="W1976" i="1"/>
  <c r="W1922" i="1"/>
  <c r="W545" i="1"/>
  <c r="W473" i="1"/>
  <c r="W401" i="1"/>
  <c r="W329" i="1"/>
  <c r="W113" i="1"/>
  <c r="X879" i="1"/>
  <c r="X590" i="1"/>
  <c r="X1707" i="1"/>
  <c r="X119" i="1"/>
  <c r="V1551" i="1"/>
  <c r="X681" i="1"/>
  <c r="V681" i="1"/>
  <c r="X901" i="1"/>
  <c r="V901" i="1"/>
  <c r="V500" i="1"/>
  <c r="W500" i="1"/>
  <c r="X845" i="1"/>
  <c r="V845" i="1"/>
  <c r="X1691" i="1"/>
  <c r="V1691" i="1"/>
  <c r="W1691" i="1"/>
  <c r="X807" i="1"/>
  <c r="V807" i="1"/>
  <c r="X1022" i="1"/>
  <c r="V1022" i="1"/>
  <c r="W1022" i="1"/>
  <c r="V1318" i="1"/>
  <c r="W1318" i="1"/>
  <c r="X1037" i="1"/>
  <c r="V1037" i="1"/>
  <c r="X1205" i="1"/>
  <c r="V1205" i="1"/>
  <c r="W973" i="1"/>
  <c r="V973" i="1"/>
  <c r="W1251" i="1"/>
  <c r="V1251" i="1"/>
  <c r="X1541" i="1"/>
  <c r="V1541" i="1"/>
  <c r="W1541" i="1"/>
  <c r="V1032" i="1"/>
  <c r="W1032" i="1"/>
  <c r="V1221" i="1"/>
  <c r="W1221" i="1"/>
  <c r="V1638" i="1"/>
  <c r="W1638" i="1"/>
  <c r="V1554" i="1"/>
  <c r="W1554" i="1"/>
  <c r="X1616" i="1"/>
  <c r="W1616" i="1"/>
  <c r="X1185" i="1"/>
  <c r="V1185" i="1"/>
  <c r="V1433" i="1"/>
  <c r="W1433" i="1"/>
  <c r="X1725" i="1"/>
  <c r="W1725" i="1"/>
  <c r="X1467" i="1"/>
  <c r="V839" i="1"/>
  <c r="V1176" i="1"/>
  <c r="V960" i="1"/>
  <c r="V2047" i="1"/>
  <c r="W1237" i="1"/>
  <c r="V1335" i="1"/>
  <c r="W219" i="1"/>
  <c r="V219" i="1"/>
  <c r="X557" i="1"/>
  <c r="V557" i="1"/>
  <c r="V195" i="1"/>
  <c r="W195" i="1"/>
  <c r="V620" i="1"/>
  <c r="W620" i="1"/>
  <c r="V1248" i="1"/>
  <c r="W1248" i="1"/>
  <c r="X82" i="1"/>
  <c r="V82" i="1"/>
  <c r="W82" i="1"/>
  <c r="X711" i="1"/>
  <c r="V711" i="1"/>
  <c r="X106" i="1"/>
  <c r="V106" i="1"/>
  <c r="X755" i="1"/>
  <c r="V755" i="1"/>
  <c r="X176" i="1"/>
  <c r="V176" i="1"/>
  <c r="X33" i="1"/>
  <c r="V33" i="1"/>
  <c r="X102" i="1"/>
  <c r="V102" i="1"/>
  <c r="X316" i="1"/>
  <c r="V316" i="1"/>
  <c r="X864" i="1"/>
  <c r="V864" i="1"/>
  <c r="W1704" i="1"/>
  <c r="V1704" i="1"/>
  <c r="X400" i="1"/>
  <c r="V400" i="1"/>
  <c r="V586" i="1"/>
  <c r="W586" i="1"/>
  <c r="X1960" i="1"/>
  <c r="V1960" i="1"/>
  <c r="X950" i="1"/>
  <c r="V950" i="1"/>
  <c r="W950" i="1"/>
  <c r="W1580" i="1"/>
  <c r="V1631" i="1"/>
  <c r="W1631" i="1"/>
  <c r="V2157" i="1"/>
  <c r="W2157" i="1"/>
  <c r="V1918" i="1"/>
  <c r="W1918" i="1"/>
  <c r="V2018" i="1"/>
  <c r="W2018" i="1"/>
  <c r="V2310" i="1"/>
  <c r="W2310" i="1"/>
  <c r="V1883" i="1"/>
  <c r="W1883" i="1"/>
  <c r="W2014" i="1"/>
  <c r="V2014" i="1"/>
  <c r="W2302" i="1"/>
  <c r="V2302" i="1"/>
  <c r="V2171" i="1"/>
  <c r="W2171" i="1"/>
  <c r="W2243" i="1"/>
  <c r="V2243" i="1"/>
  <c r="W2315" i="1"/>
  <c r="V2315" i="1"/>
  <c r="W2076" i="1"/>
  <c r="V2076" i="1"/>
  <c r="V1666" i="1"/>
  <c r="W1666" i="1"/>
  <c r="X1491" i="1"/>
  <c r="V1236" i="1"/>
  <c r="W1236" i="1"/>
  <c r="V1798" i="1"/>
  <c r="W1798" i="1"/>
  <c r="V1600" i="1"/>
  <c r="W1600" i="1"/>
  <c r="V1412" i="1"/>
  <c r="W1412" i="1"/>
  <c r="X1172" i="1"/>
  <c r="V1172" i="1"/>
  <c r="W1172" i="1"/>
  <c r="X1081" i="1"/>
  <c r="V1081" i="1"/>
  <c r="W1081" i="1"/>
  <c r="V1344" i="1"/>
  <c r="W1344" i="1"/>
  <c r="W1230" i="1"/>
  <c r="V1230" i="1"/>
  <c r="X1713" i="1"/>
  <c r="X1564" i="1"/>
  <c r="V1564" i="1"/>
  <c r="W1564" i="1"/>
  <c r="V2082" i="1"/>
  <c r="W2082" i="1"/>
  <c r="X1577" i="1"/>
  <c r="V1577" i="1"/>
  <c r="W1577" i="1"/>
  <c r="X1866" i="1"/>
  <c r="V1866" i="1"/>
  <c r="W1866" i="1"/>
  <c r="X1308" i="1"/>
  <c r="V1308" i="1"/>
  <c r="W1308" i="1"/>
  <c r="W1662" i="1"/>
  <c r="V1662" i="1"/>
  <c r="V1854" i="1"/>
  <c r="W1854" i="1"/>
  <c r="V1488" i="1"/>
  <c r="W1488" i="1"/>
  <c r="W1632" i="1"/>
  <c r="V1632" i="1"/>
  <c r="X1912" i="1"/>
  <c r="V1912" i="1"/>
  <c r="W1912" i="1"/>
  <c r="V1546" i="1"/>
  <c r="W1546" i="1"/>
  <c r="V1698" i="1"/>
  <c r="W1698" i="1"/>
  <c r="V1970" i="1"/>
  <c r="W1970" i="1"/>
  <c r="X1749" i="1"/>
  <c r="X1477" i="1"/>
  <c r="X2315" i="1"/>
  <c r="W1640" i="1"/>
  <c r="V1815" i="1"/>
  <c r="V2025" i="1"/>
  <c r="V2005" i="1"/>
  <c r="W1994" i="1"/>
  <c r="W2296" i="1"/>
  <c r="W2281" i="1"/>
  <c r="V1745" i="1"/>
  <c r="W1745" i="1"/>
  <c r="W1756" i="1"/>
  <c r="V1756" i="1"/>
  <c r="V2150" i="1"/>
  <c r="W2150" i="1"/>
  <c r="X1832" i="1"/>
  <c r="V1832" i="1"/>
  <c r="W2008" i="1"/>
  <c r="V2008" i="1"/>
  <c r="X1996" i="1"/>
  <c r="W1996" i="1"/>
  <c r="V1996" i="1"/>
  <c r="V1571" i="1"/>
  <c r="W1571" i="1"/>
  <c r="X1860" i="1"/>
  <c r="V1860" i="1"/>
  <c r="W1860" i="1"/>
  <c r="W2052" i="1"/>
  <c r="V2052" i="1"/>
  <c r="X1948" i="1"/>
  <c r="W1948" i="1"/>
  <c r="V1948" i="1"/>
  <c r="V1303" i="1"/>
  <c r="V1357" i="1"/>
  <c r="X1751" i="1"/>
  <c r="W1751" i="1"/>
  <c r="V1751" i="1"/>
  <c r="V2265" i="1"/>
  <c r="W2265" i="1"/>
  <c r="X2143" i="1"/>
  <c r="X1881" i="1"/>
  <c r="X2058" i="1"/>
  <c r="V1443" i="1"/>
  <c r="W2058" i="1"/>
  <c r="X1706" i="1"/>
  <c r="W1761" i="1"/>
  <c r="V1761" i="1"/>
  <c r="V1434" i="1"/>
  <c r="W1434" i="1"/>
  <c r="W1578" i="1"/>
  <c r="V1578" i="1"/>
  <c r="W1894" i="1"/>
  <c r="V1894" i="1"/>
  <c r="V1637" i="1"/>
  <c r="W1637" i="1"/>
  <c r="X1651" i="1"/>
  <c r="V1651" i="1"/>
  <c r="W1651" i="1"/>
  <c r="V2024" i="1"/>
  <c r="W2024" i="1"/>
  <c r="V2172" i="1"/>
  <c r="W2172" i="1"/>
  <c r="V2280" i="1"/>
  <c r="W2280" i="1"/>
  <c r="V1804" i="1"/>
  <c r="W1804" i="1"/>
  <c r="V1848" i="1"/>
  <c r="W1848" i="1"/>
  <c r="V1889" i="1"/>
  <c r="W1889" i="1"/>
  <c r="V2020" i="1"/>
  <c r="W2020" i="1"/>
  <c r="V2177" i="1"/>
  <c r="W2177" i="1"/>
  <c r="V2249" i="1"/>
  <c r="W2249" i="1"/>
  <c r="V2321" i="1"/>
  <c r="W2321" i="1"/>
  <c r="W1997" i="1"/>
  <c r="V1997" i="1"/>
  <c r="X1644" i="1"/>
  <c r="V1644" i="1"/>
  <c r="W1644" i="1"/>
  <c r="X1485" i="1"/>
  <c r="W1485" i="1"/>
  <c r="V1275" i="1"/>
  <c r="W1275" i="1"/>
  <c r="V1220" i="1"/>
  <c r="W1220" i="1"/>
  <c r="X1220" i="1"/>
  <c r="X1699" i="1"/>
  <c r="V1699" i="1"/>
  <c r="V1558" i="1"/>
  <c r="W1558" i="1"/>
  <c r="V1595" i="1"/>
  <c r="W1595" i="1"/>
  <c r="V1911" i="1"/>
  <c r="W1911" i="1"/>
  <c r="X1339" i="1"/>
  <c r="W1339" i="1"/>
  <c r="V1674" i="1"/>
  <c r="W1674" i="1"/>
  <c r="V1882" i="1"/>
  <c r="W1882" i="1"/>
  <c r="V1314" i="1"/>
  <c r="W1314" i="1"/>
  <c r="V1505" i="1"/>
  <c r="W1505" i="1"/>
  <c r="W1986" i="1"/>
  <c r="V1986" i="1"/>
  <c r="W1746" i="1"/>
  <c r="V1746" i="1"/>
  <c r="W2016" i="1"/>
  <c r="V2016" i="1"/>
  <c r="X1681" i="1"/>
  <c r="X1719" i="1"/>
  <c r="V1437" i="1"/>
  <c r="V1563" i="1"/>
  <c r="V1713" i="1"/>
  <c r="W1478" i="1"/>
  <c r="W1760" i="1"/>
  <c r="V1827" i="1"/>
  <c r="V1923" i="1"/>
  <c r="V2031" i="1"/>
  <c r="V2229" i="1"/>
  <c r="V1339" i="1"/>
  <c r="V1393" i="1"/>
  <c r="V1681" i="1"/>
  <c r="V1873" i="1"/>
  <c r="V2131" i="1"/>
  <c r="V2173" i="1"/>
  <c r="V2221" i="1"/>
  <c r="W2035" i="1"/>
  <c r="W1867" i="1"/>
  <c r="W2029" i="1"/>
  <c r="V2258" i="1"/>
  <c r="W2258" i="1"/>
  <c r="W2006" i="1"/>
  <c r="W2132" i="1"/>
  <c r="W2194" i="1"/>
  <c r="X1861" i="1"/>
  <c r="W2314" i="1"/>
  <c r="W2329" i="1"/>
  <c r="W2190" i="1"/>
  <c r="V2190" i="1"/>
  <c r="W1762" i="1"/>
  <c r="V1762" i="1"/>
  <c r="W1270" i="1"/>
  <c r="W2244" i="1"/>
  <c r="X1745" i="1"/>
  <c r="V2027" i="1"/>
  <c r="W2027" i="1"/>
  <c r="W2214" i="1"/>
  <c r="V2214" i="1"/>
  <c r="V1445" i="1"/>
  <c r="W1445" i="1"/>
  <c r="V1594" i="1"/>
  <c r="W1594" i="1"/>
  <c r="X1900" i="1"/>
  <c r="V1900" i="1"/>
  <c r="W1900" i="1"/>
  <c r="W1648" i="1"/>
  <c r="V1648" i="1"/>
  <c r="X1836" i="1"/>
  <c r="V1836" i="1"/>
  <c r="W1836" i="1"/>
  <c r="W1810" i="1"/>
  <c r="V1810" i="1"/>
  <c r="X1935" i="1"/>
  <c r="W1935" i="1"/>
  <c r="V2051" i="1"/>
  <c r="W2051" i="1"/>
  <c r="W1853" i="1"/>
  <c r="V1853" i="1"/>
  <c r="V2026" i="1"/>
  <c r="W2026" i="1"/>
  <c r="W2183" i="1"/>
  <c r="V2183" i="1"/>
  <c r="V2255" i="1"/>
  <c r="W2255" i="1"/>
  <c r="W2327" i="1"/>
  <c r="V2327" i="1"/>
  <c r="X1629" i="1"/>
  <c r="W1629" i="1"/>
  <c r="V1479" i="1"/>
  <c r="W1479" i="1"/>
  <c r="X1736" i="1"/>
  <c r="V1736" i="1"/>
  <c r="W1565" i="1"/>
  <c r="V1565" i="1"/>
  <c r="X1269" i="1"/>
  <c r="V1269" i="1"/>
  <c r="W1269" i="1"/>
  <c r="W1158" i="1"/>
  <c r="V1158" i="1"/>
  <c r="V1028" i="1"/>
  <c r="W1028" i="1"/>
  <c r="X1909" i="1"/>
  <c r="X1979" i="1"/>
  <c r="V1979" i="1"/>
  <c r="W1979" i="1"/>
  <c r="X1563" i="1"/>
  <c r="W1601" i="1"/>
  <c r="V1601" i="1"/>
  <c r="X1947" i="1"/>
  <c r="W1947" i="1"/>
  <c r="W1350" i="1"/>
  <c r="V1350" i="1"/>
  <c r="W1460" i="1"/>
  <c r="V1460" i="1"/>
  <c r="V1686" i="1"/>
  <c r="W1686" i="1"/>
  <c r="X1904" i="1"/>
  <c r="V1904" i="1"/>
  <c r="V1319" i="1"/>
  <c r="W1319" i="1"/>
  <c r="W1523" i="1"/>
  <c r="V1523" i="1"/>
  <c r="W1645" i="1"/>
  <c r="V1645" i="1"/>
  <c r="V2007" i="1"/>
  <c r="W2007" i="1"/>
  <c r="V1409" i="1"/>
  <c r="W1409" i="1"/>
  <c r="W1752" i="1"/>
  <c r="V1752" i="1"/>
  <c r="X1848" i="1"/>
  <c r="X1394" i="1"/>
  <c r="V1449" i="1"/>
  <c r="V1569" i="1"/>
  <c r="V1719" i="1"/>
  <c r="W1292" i="1"/>
  <c r="W1490" i="1"/>
  <c r="V1839" i="1"/>
  <c r="V1929" i="1"/>
  <c r="V2037" i="1"/>
  <c r="V2139" i="1"/>
  <c r="W1820" i="1"/>
  <c r="V1615" i="1"/>
  <c r="V1867" i="1"/>
  <c r="V2035" i="1"/>
  <c r="V1417" i="1"/>
  <c r="V1693" i="1"/>
  <c r="V1885" i="1"/>
  <c r="V2137" i="1"/>
  <c r="V2179" i="1"/>
  <c r="V2323" i="1"/>
  <c r="W1837" i="1"/>
  <c r="W2071" i="1"/>
  <c r="W1879" i="1"/>
  <c r="W2065" i="1"/>
  <c r="V2264" i="1"/>
  <c r="W2288" i="1"/>
  <c r="W2042" i="1"/>
  <c r="W2138" i="1"/>
  <c r="W2098" i="1"/>
  <c r="W2191" i="1"/>
  <c r="X2282" i="1"/>
  <c r="V2004" i="1"/>
  <c r="W1772" i="1"/>
  <c r="V2244" i="1"/>
  <c r="X1772" i="1"/>
  <c r="X1344" i="1"/>
  <c r="X1455" i="1"/>
  <c r="W1455" i="1"/>
  <c r="X1599" i="1"/>
  <c r="W1599" i="1"/>
  <c r="W1784" i="1"/>
  <c r="V1784" i="1"/>
  <c r="W1919" i="1"/>
  <c r="V1919" i="1"/>
  <c r="W2124" i="1"/>
  <c r="V2124" i="1"/>
  <c r="V1516" i="1"/>
  <c r="W1516" i="1"/>
  <c r="W1654" i="1"/>
  <c r="V1654" i="1"/>
  <c r="X1712" i="1"/>
  <c r="V1712" i="1"/>
  <c r="X1847" i="1"/>
  <c r="W1847" i="1"/>
  <c r="V1847" i="1"/>
  <c r="W2057" i="1"/>
  <c r="V2057" i="1"/>
  <c r="W1842" i="1"/>
  <c r="V1842" i="1"/>
  <c r="X1940" i="1"/>
  <c r="W1940" i="1"/>
  <c r="V1940" i="1"/>
  <c r="W2064" i="1"/>
  <c r="V2064" i="1"/>
  <c r="V2117" i="1"/>
  <c r="W2117" i="1"/>
  <c r="W1925" i="1"/>
  <c r="V1925" i="1"/>
  <c r="V2032" i="1"/>
  <c r="W2032" i="1"/>
  <c r="V2189" i="1"/>
  <c r="W2189" i="1"/>
  <c r="V2261" i="1"/>
  <c r="W2261" i="1"/>
  <c r="W2333" i="1"/>
  <c r="V2333" i="1"/>
  <c r="X1607" i="1"/>
  <c r="V1607" i="1"/>
  <c r="W1607" i="1"/>
  <c r="V1559" i="1"/>
  <c r="W1559" i="1"/>
  <c r="X1393" i="1"/>
  <c r="X1148" i="1"/>
  <c r="W1148" i="1"/>
  <c r="V1148" i="1"/>
  <c r="V1841" i="1"/>
  <c r="W1841" i="1"/>
  <c r="X1452" i="1"/>
  <c r="V1452" i="1"/>
  <c r="W1452" i="1"/>
  <c r="X1892" i="1"/>
  <c r="V1892" i="1"/>
  <c r="V1672" i="1"/>
  <c r="W1672" i="1"/>
  <c r="X1543" i="1"/>
  <c r="V1936" i="1"/>
  <c r="W1936" i="1"/>
  <c r="V1678" i="1"/>
  <c r="W1678" i="1"/>
  <c r="V1618" i="1"/>
  <c r="W1618" i="1"/>
  <c r="V1750" i="1"/>
  <c r="W1750" i="1"/>
  <c r="V1985" i="1"/>
  <c r="W1985" i="1"/>
  <c r="X1355" i="1"/>
  <c r="W1355" i="1"/>
  <c r="V1355" i="1"/>
  <c r="W1697" i="1"/>
  <c r="V1697" i="1"/>
  <c r="V2168" i="1"/>
  <c r="W2168" i="1"/>
  <c r="V1334" i="1"/>
  <c r="W1334" i="1"/>
  <c r="W1528" i="1"/>
  <c r="V1528" i="1"/>
  <c r="W1703" i="1"/>
  <c r="V1703" i="1"/>
  <c r="V2069" i="1"/>
  <c r="W2069" i="1"/>
  <c r="V1420" i="1"/>
  <c r="W1420" i="1"/>
  <c r="W2061" i="1"/>
  <c r="V2061" i="1"/>
  <c r="X1319" i="1"/>
  <c r="X1760" i="1"/>
  <c r="X1479" i="1"/>
  <c r="X1357" i="1"/>
  <c r="X1595" i="1"/>
  <c r="V1455" i="1"/>
  <c r="W1496" i="1"/>
  <c r="W1778" i="1"/>
  <c r="V1935" i="1"/>
  <c r="V2043" i="1"/>
  <c r="V2151" i="1"/>
  <c r="V2247" i="1"/>
  <c r="W1826" i="1"/>
  <c r="V1387" i="1"/>
  <c r="V1639" i="1"/>
  <c r="V1879" i="1"/>
  <c r="V1429" i="1"/>
  <c r="V1705" i="1"/>
  <c r="V1897" i="1"/>
  <c r="V2041" i="1"/>
  <c r="V2143" i="1"/>
  <c r="V2239" i="1"/>
  <c r="W1849" i="1"/>
  <c r="W1345" i="1"/>
  <c r="W1477" i="1"/>
  <c r="W1693" i="1"/>
  <c r="W1891" i="1"/>
  <c r="V2186" i="1"/>
  <c r="V2270" i="1"/>
  <c r="W2300" i="1"/>
  <c r="W2048" i="1"/>
  <c r="W2144" i="1"/>
  <c r="W2128" i="1"/>
  <c r="W2206" i="1"/>
  <c r="W2245" i="1"/>
  <c r="W2257" i="1"/>
  <c r="X1420" i="1"/>
  <c r="W2149" i="1"/>
  <c r="V2028" i="1"/>
  <c r="W2028" i="1"/>
  <c r="W2080" i="1"/>
  <c r="V2080" i="1"/>
  <c r="V2237" i="1"/>
  <c r="W2237" i="1"/>
  <c r="V1242" i="1"/>
  <c r="W1242" i="1"/>
  <c r="X1177" i="1"/>
  <c r="V1177" i="1"/>
  <c r="X1356" i="1"/>
  <c r="V1356" i="1"/>
  <c r="W1356" i="1"/>
  <c r="V1534" i="1"/>
  <c r="W1534" i="1"/>
  <c r="W2299" i="1"/>
  <c r="X1534" i="1"/>
  <c r="X2157" i="1"/>
  <c r="X2085" i="1"/>
  <c r="X2013" i="1"/>
  <c r="X2204" i="1"/>
  <c r="X2190" i="1"/>
  <c r="X2197" i="1"/>
  <c r="X1999" i="1"/>
  <c r="X2310" i="1"/>
  <c r="V2088" i="1"/>
  <c r="X1917" i="1"/>
  <c r="X1761" i="1"/>
  <c r="X1303" i="1"/>
  <c r="X1465" i="1"/>
  <c r="V1465" i="1"/>
  <c r="W1465" i="1"/>
  <c r="X1609" i="1"/>
  <c r="W1609" i="1"/>
  <c r="X1926" i="1"/>
  <c r="W1926" i="1"/>
  <c r="V1926" i="1"/>
  <c r="W1522" i="1"/>
  <c r="V1522" i="1"/>
  <c r="X1659" i="1"/>
  <c r="W1659" i="1"/>
  <c r="W2070" i="1"/>
  <c r="V2070" i="1"/>
  <c r="W1858" i="1"/>
  <c r="V1858" i="1"/>
  <c r="V1902" i="1"/>
  <c r="W1902" i="1"/>
  <c r="W2238" i="1"/>
  <c r="V2238" i="1"/>
  <c r="X1801" i="1"/>
  <c r="W1801" i="1"/>
  <c r="V1930" i="1"/>
  <c r="W1930" i="1"/>
  <c r="W2038" i="1"/>
  <c r="V2038" i="1"/>
  <c r="W2254" i="1"/>
  <c r="V2254" i="1"/>
  <c r="V2195" i="1"/>
  <c r="W2195" i="1"/>
  <c r="V2267" i="1"/>
  <c r="W2267" i="1"/>
  <c r="W2046" i="1"/>
  <c r="V2046" i="1"/>
  <c r="W1552" i="1"/>
  <c r="V1552" i="1"/>
  <c r="X1225" i="1"/>
  <c r="W1225" i="1"/>
  <c r="V1446" i="1"/>
  <c r="W1446" i="1"/>
  <c r="V1316" i="1"/>
  <c r="X1316" i="1"/>
  <c r="V1884" i="1"/>
  <c r="W1884" i="1"/>
  <c r="V1536" i="1"/>
  <c r="W1536" i="1"/>
  <c r="X1899" i="1"/>
  <c r="W1624" i="1"/>
  <c r="V1624" i="1"/>
  <c r="X1755" i="1"/>
  <c r="W1755" i="1"/>
  <c r="X1991" i="1"/>
  <c r="V1991" i="1"/>
  <c r="W1991" i="1"/>
  <c r="X1365" i="1"/>
  <c r="W1365" i="1"/>
  <c r="X1493" i="1"/>
  <c r="V1493" i="1"/>
  <c r="W1493" i="1"/>
  <c r="X1720" i="1"/>
  <c r="V1720" i="1"/>
  <c r="W1720" i="1"/>
  <c r="V1941" i="1"/>
  <c r="W1941" i="1"/>
  <c r="V2226" i="1"/>
  <c r="W2226" i="1"/>
  <c r="W1361" i="1"/>
  <c r="V1361" i="1"/>
  <c r="W1540" i="1"/>
  <c r="V1540" i="1"/>
  <c r="V1708" i="1"/>
  <c r="W1708" i="1"/>
  <c r="V2106" i="1"/>
  <c r="W2106" i="1"/>
  <c r="W1608" i="1"/>
  <c r="V1608" i="1"/>
  <c r="X1803" i="1"/>
  <c r="W1803" i="1"/>
  <c r="V2114" i="1"/>
  <c r="W2114" i="1"/>
  <c r="X1569" i="1"/>
  <c r="X1412" i="1"/>
  <c r="X1652" i="1"/>
  <c r="X1601" i="1"/>
  <c r="V1287" i="1"/>
  <c r="V1461" i="1"/>
  <c r="V1593" i="1"/>
  <c r="V1749" i="1"/>
  <c r="W1322" i="1"/>
  <c r="W1538" i="1"/>
  <c r="W1790" i="1"/>
  <c r="V1851" i="1"/>
  <c r="V1947" i="1"/>
  <c r="V2049" i="1"/>
  <c r="V2163" i="1"/>
  <c r="V2271" i="1"/>
  <c r="W1832" i="1"/>
  <c r="V1399" i="1"/>
  <c r="V1687" i="1"/>
  <c r="V1891" i="1"/>
  <c r="V2083" i="1"/>
  <c r="V1453" i="1"/>
  <c r="V1717" i="1"/>
  <c r="V1909" i="1"/>
  <c r="V2053" i="1"/>
  <c r="W1573" i="1"/>
  <c r="W1483" i="1"/>
  <c r="W1705" i="1"/>
  <c r="W1903" i="1"/>
  <c r="V2282" i="1"/>
  <c r="W2054" i="1"/>
  <c r="W2156" i="1"/>
  <c r="W2152" i="1"/>
  <c r="W2212" i="1"/>
  <c r="W2275" i="1"/>
  <c r="W2197" i="1"/>
  <c r="W2155" i="1"/>
  <c r="W1524" i="1"/>
  <c r="V1524" i="1"/>
  <c r="V1418" i="1"/>
  <c r="W1418" i="1"/>
  <c r="V1714" i="1"/>
  <c r="W1714" i="1"/>
  <c r="X1890" i="1"/>
  <c r="W1890" i="1"/>
  <c r="V1890" i="1"/>
  <c r="W2305" i="1"/>
  <c r="V2305" i="1"/>
  <c r="W2021" i="1"/>
  <c r="V2021" i="1"/>
  <c r="X2163" i="1"/>
  <c r="X2138" i="1"/>
  <c r="X2281" i="1"/>
  <c r="X2052" i="1"/>
  <c r="X2073" i="1"/>
  <c r="X2314" i="1"/>
  <c r="X2021" i="1"/>
  <c r="X1594" i="1"/>
  <c r="X2255" i="1"/>
  <c r="X1662" i="1"/>
  <c r="X1631" i="1"/>
  <c r="V2087" i="1"/>
  <c r="W2087" i="1"/>
  <c r="W2256" i="1"/>
  <c r="V2256" i="1"/>
  <c r="W1470" i="1"/>
  <c r="V1470" i="1"/>
  <c r="V1626" i="1"/>
  <c r="W1626" i="1"/>
  <c r="V1800" i="1"/>
  <c r="W1800" i="1"/>
  <c r="W1932" i="1"/>
  <c r="V1932" i="1"/>
  <c r="W1670" i="1"/>
  <c r="V1670" i="1"/>
  <c r="V2174" i="1"/>
  <c r="W2174" i="1"/>
  <c r="W1722" i="1"/>
  <c r="V1722" i="1"/>
  <c r="W1896" i="1"/>
  <c r="V1896" i="1"/>
  <c r="W2316" i="1"/>
  <c r="V2316" i="1"/>
  <c r="V1924" i="1"/>
  <c r="W1924" i="1"/>
  <c r="X1812" i="1"/>
  <c r="W1812" i="1"/>
  <c r="V1812" i="1"/>
  <c r="V1946" i="1"/>
  <c r="W1946" i="1"/>
  <c r="W2044" i="1"/>
  <c r="V2044" i="1"/>
  <c r="V2201" i="1"/>
  <c r="W2201" i="1"/>
  <c r="V2273" i="1"/>
  <c r="W2273" i="1"/>
  <c r="X1886" i="1"/>
  <c r="V1886" i="1"/>
  <c r="V1586" i="1"/>
  <c r="W1586" i="1"/>
  <c r="X1990" i="1"/>
  <c r="W1990" i="1"/>
  <c r="V1990" i="1"/>
  <c r="X1679" i="1"/>
  <c r="V1679" i="1"/>
  <c r="W1679" i="1"/>
  <c r="W1374" i="1"/>
  <c r="V1374" i="1"/>
  <c r="X1216" i="1"/>
  <c r="V1216" i="1"/>
  <c r="X1133" i="1"/>
  <c r="V1133" i="1"/>
  <c r="W1650" i="1"/>
  <c r="V1650" i="1"/>
  <c r="W1859" i="1"/>
  <c r="V1859" i="1"/>
  <c r="W1642" i="1"/>
  <c r="V1642" i="1"/>
  <c r="X1529" i="1"/>
  <c r="V1529" i="1"/>
  <c r="W1529" i="1"/>
  <c r="X1496" i="1"/>
  <c r="W1643" i="1"/>
  <c r="V1643" i="1"/>
  <c r="V1793" i="1"/>
  <c r="W1793" i="1"/>
  <c r="W2328" i="1"/>
  <c r="V2328" i="1"/>
  <c r="W2105" i="1"/>
  <c r="V2105" i="1"/>
  <c r="X1499" i="1"/>
  <c r="W1499" i="1"/>
  <c r="V1499" i="1"/>
  <c r="W1954" i="1"/>
  <c r="V1954" i="1"/>
  <c r="W1376" i="1"/>
  <c r="V1376" i="1"/>
  <c r="V1715" i="1"/>
  <c r="W1715" i="1"/>
  <c r="W1444" i="1"/>
  <c r="V1444" i="1"/>
  <c r="V1614" i="1"/>
  <c r="W1614" i="1"/>
  <c r="W1818" i="1"/>
  <c r="V1818" i="1"/>
  <c r="X1527" i="1"/>
  <c r="X1597" i="1"/>
  <c r="X1270" i="1"/>
  <c r="X1637" i="1"/>
  <c r="X1400" i="1"/>
  <c r="X1717" i="1"/>
  <c r="V1293" i="1"/>
  <c r="V1485" i="1"/>
  <c r="V1599" i="1"/>
  <c r="V1755" i="1"/>
  <c r="W1370" i="1"/>
  <c r="W1562" i="1"/>
  <c r="W1694" i="1"/>
  <c r="V1863" i="1"/>
  <c r="V2055" i="1"/>
  <c r="V2169" i="1"/>
  <c r="V2277" i="1"/>
  <c r="W1838" i="1"/>
  <c r="V1423" i="1"/>
  <c r="V1711" i="1"/>
  <c r="V1903" i="1"/>
  <c r="V2095" i="1"/>
  <c r="V1729" i="1"/>
  <c r="V1921" i="1"/>
  <c r="V2251" i="1"/>
  <c r="W1585" i="1"/>
  <c r="W1381" i="1"/>
  <c r="W1501" i="1"/>
  <c r="W1939" i="1"/>
  <c r="V2198" i="1"/>
  <c r="V2288" i="1"/>
  <c r="W2086" i="1"/>
  <c r="W2060" i="1"/>
  <c r="W2180" i="1"/>
  <c r="W2306" i="1"/>
  <c r="W2176" i="1"/>
  <c r="W2224" i="1"/>
  <c r="W2251" i="1"/>
  <c r="W2161" i="1"/>
  <c r="X1568" i="1"/>
  <c r="V1568" i="1"/>
  <c r="X1983" i="1"/>
  <c r="W1983" i="1"/>
  <c r="X1878" i="1"/>
  <c r="V1878" i="1"/>
  <c r="W1878" i="1"/>
  <c r="V2165" i="1"/>
  <c r="W2165" i="1"/>
  <c r="V1544" i="1"/>
  <c r="W1544" i="1"/>
  <c r="W1572" i="1"/>
  <c r="V1572" i="1"/>
  <c r="V1613" i="1"/>
  <c r="W1613" i="1"/>
  <c r="X2150" i="1"/>
  <c r="X2005" i="1"/>
  <c r="X1994" i="1"/>
  <c r="X1578" i="1"/>
  <c r="X1632" i="1"/>
  <c r="X1613" i="1"/>
  <c r="W1874" i="1"/>
  <c r="V1874" i="1"/>
  <c r="V2094" i="1"/>
  <c r="W2094" i="1"/>
  <c r="W1506" i="1"/>
  <c r="V1506" i="1"/>
  <c r="X1664" i="1"/>
  <c r="V1664" i="1"/>
  <c r="X1938" i="1"/>
  <c r="V1938" i="1"/>
  <c r="W1938" i="1"/>
  <c r="W1675" i="1"/>
  <c r="V1675" i="1"/>
  <c r="V1738" i="1"/>
  <c r="W1738" i="1"/>
  <c r="V1901" i="1"/>
  <c r="W1901" i="1"/>
  <c r="V2096" i="1"/>
  <c r="W2096" i="1"/>
  <c r="V1962" i="1"/>
  <c r="W1962" i="1"/>
  <c r="W1973" i="1"/>
  <c r="V1973" i="1"/>
  <c r="W1817" i="1"/>
  <c r="V1817" i="1"/>
  <c r="X1956" i="1"/>
  <c r="W1956" i="1"/>
  <c r="V1956" i="1"/>
  <c r="W2050" i="1"/>
  <c r="V2050" i="1"/>
  <c r="W2122" i="1"/>
  <c r="V2122" i="1"/>
  <c r="V2135" i="1"/>
  <c r="W2135" i="1"/>
  <c r="V2207" i="1"/>
  <c r="W2207" i="1"/>
  <c r="V2279" i="1"/>
  <c r="W2279" i="1"/>
  <c r="X1287" i="1"/>
  <c r="V1673" i="1"/>
  <c r="W1673" i="1"/>
  <c r="W1530" i="1"/>
  <c r="V1530" i="1"/>
  <c r="V1206" i="1"/>
  <c r="W1206" i="1"/>
  <c r="W1128" i="1"/>
  <c r="V1128" i="1"/>
  <c r="V1806" i="1"/>
  <c r="W1806" i="1"/>
  <c r="V1823" i="1"/>
  <c r="W1823" i="1"/>
  <c r="W1840" i="1"/>
  <c r="V1840" i="1"/>
  <c r="V1656" i="1"/>
  <c r="W1656" i="1"/>
  <c r="V1649" i="1"/>
  <c r="W1649" i="1"/>
  <c r="W1829" i="1"/>
  <c r="V1829" i="1"/>
  <c r="V1744" i="1"/>
  <c r="W1744" i="1"/>
  <c r="W2120" i="1"/>
  <c r="V2120" i="1"/>
  <c r="W1510" i="1"/>
  <c r="V1510" i="1"/>
  <c r="V1764" i="1"/>
  <c r="W1764" i="1"/>
  <c r="W1977" i="1"/>
  <c r="V1977" i="1"/>
  <c r="W2292" i="1"/>
  <c r="V2292" i="1"/>
  <c r="W1726" i="1"/>
  <c r="V1726" i="1"/>
  <c r="W1450" i="1"/>
  <c r="V1450" i="1"/>
  <c r="X1371" i="1"/>
  <c r="X1654" i="1"/>
  <c r="X1572" i="1"/>
  <c r="X1311" i="1"/>
  <c r="X2327" i="1"/>
  <c r="X1361" i="1"/>
  <c r="X1708" i="1"/>
  <c r="V1299" i="1"/>
  <c r="V1491" i="1"/>
  <c r="V1629" i="1"/>
  <c r="W1382" i="1"/>
  <c r="W1568" i="1"/>
  <c r="W1700" i="1"/>
  <c r="V1767" i="1"/>
  <c r="V1869" i="1"/>
  <c r="V2073" i="1"/>
  <c r="V2175" i="1"/>
  <c r="V2283" i="1"/>
  <c r="W1844" i="1"/>
  <c r="V1447" i="1"/>
  <c r="V1759" i="1"/>
  <c r="V1927" i="1"/>
  <c r="V1789" i="1"/>
  <c r="V1933" i="1"/>
  <c r="V2077" i="1"/>
  <c r="W1333" i="1"/>
  <c r="W1597" i="1"/>
  <c r="W1387" i="1"/>
  <c r="W1729" i="1"/>
  <c r="W1951" i="1"/>
  <c r="V2204" i="1"/>
  <c r="V2294" i="1"/>
  <c r="W2158" i="1"/>
  <c r="W2066" i="1"/>
  <c r="W2312" i="1"/>
  <c r="W2260" i="1"/>
  <c r="W2230" i="1"/>
  <c r="W2287" i="1"/>
  <c r="W1980" i="1"/>
  <c r="V1980" i="1"/>
  <c r="V1486" i="1"/>
  <c r="W1486" i="1"/>
  <c r="X1788" i="1"/>
  <c r="V1788" i="1"/>
  <c r="W1788" i="1"/>
  <c r="V1913" i="1"/>
  <c r="W1913" i="1"/>
  <c r="V2295" i="1"/>
  <c r="W2295" i="1"/>
  <c r="W2309" i="1"/>
  <c r="V2309" i="1"/>
  <c r="W1834" i="1"/>
  <c r="V1834" i="1"/>
  <c r="V1086" i="1"/>
  <c r="W1086" i="1"/>
  <c r="V2091" i="1"/>
  <c r="W2091" i="1"/>
  <c r="V1620" i="1"/>
  <c r="W1620" i="1"/>
  <c r="W1692" i="1"/>
  <c r="V1692" i="1"/>
  <c r="V1993" i="1"/>
  <c r="X2006" i="1"/>
  <c r="X1993" i="1"/>
  <c r="X1756" i="1"/>
  <c r="W1888" i="1"/>
  <c r="V1888" i="1"/>
  <c r="W1794" i="1"/>
  <c r="V1794" i="1"/>
  <c r="X2313" i="1"/>
  <c r="X2025" i="1"/>
  <c r="X1635" i="1"/>
  <c r="X1423" i="1"/>
  <c r="X1913" i="1"/>
  <c r="X1762" i="1"/>
  <c r="X2028" i="1"/>
  <c r="X2302" i="1"/>
  <c r="X2230" i="1"/>
  <c r="X2158" i="1"/>
  <c r="X2086" i="1"/>
  <c r="X2014" i="1"/>
  <c r="X2180" i="1"/>
  <c r="X1714" i="1"/>
  <c r="X1620" i="1"/>
  <c r="X1929" i="1"/>
  <c r="X1831" i="1"/>
  <c r="X1969" i="1"/>
  <c r="X2243" i="1"/>
  <c r="W1937" i="1"/>
  <c r="V1937" i="1"/>
  <c r="V2063" i="1"/>
  <c r="W2063" i="1"/>
  <c r="W1906" i="1"/>
  <c r="V1906" i="1"/>
  <c r="W1511" i="1"/>
  <c r="V1511" i="1"/>
  <c r="X1685" i="1"/>
  <c r="W1685" i="1"/>
  <c r="V1685" i="1"/>
  <c r="X1813" i="1"/>
  <c r="W1813" i="1"/>
  <c r="W1944" i="1"/>
  <c r="V1944" i="1"/>
  <c r="X1548" i="1"/>
  <c r="V1548" i="1"/>
  <c r="W1548" i="1"/>
  <c r="W1680" i="1"/>
  <c r="V1680" i="1"/>
  <c r="X1743" i="1"/>
  <c r="W1743" i="1"/>
  <c r="W1978" i="1"/>
  <c r="V1978" i="1"/>
  <c r="V2123" i="1"/>
  <c r="W2123" i="1"/>
  <c r="W1984" i="1"/>
  <c r="V1984" i="1"/>
  <c r="V2259" i="1"/>
  <c r="W2259" i="1"/>
  <c r="V1822" i="1"/>
  <c r="W1822" i="1"/>
  <c r="V2056" i="1"/>
  <c r="W2056" i="1"/>
  <c r="V2200" i="1"/>
  <c r="W2200" i="1"/>
  <c r="V2141" i="1"/>
  <c r="W2141" i="1"/>
  <c r="V2213" i="1"/>
  <c r="W2213" i="1"/>
  <c r="V2285" i="1"/>
  <c r="W2285" i="1"/>
  <c r="X1565" i="1"/>
  <c r="X1418" i="1"/>
  <c r="W1281" i="1"/>
  <c r="V1281" i="1"/>
  <c r="X1928" i="1"/>
  <c r="V1928" i="1"/>
  <c r="W1928" i="1"/>
  <c r="W1504" i="1"/>
  <c r="V1504" i="1"/>
  <c r="X1201" i="1"/>
  <c r="V1201" i="1"/>
  <c r="X1117" i="1"/>
  <c r="V1117" i="1"/>
  <c r="W1117" i="1"/>
  <c r="X1752" i="1"/>
  <c r="X1263" i="1"/>
  <c r="W1263" i="1"/>
  <c r="V1263" i="1"/>
  <c r="X1797" i="1"/>
  <c r="W1797" i="1"/>
  <c r="W2268" i="1"/>
  <c r="V2268" i="1"/>
  <c r="V1805" i="1"/>
  <c r="W1805" i="1"/>
  <c r="X1648" i="1"/>
  <c r="V1655" i="1"/>
  <c r="W1655" i="1"/>
  <c r="X1880" i="1"/>
  <c r="V1880" i="1"/>
  <c r="X1769" i="1"/>
  <c r="V1769" i="1"/>
  <c r="W1769" i="1"/>
  <c r="V1398" i="1"/>
  <c r="W1398" i="1"/>
  <c r="W1782" i="1"/>
  <c r="V1782" i="1"/>
  <c r="V1414" i="1"/>
  <c r="W1414" i="1"/>
  <c r="W1732" i="1"/>
  <c r="V1732" i="1"/>
  <c r="X1345" i="1"/>
  <c r="X1236" i="1"/>
  <c r="X2261" i="1"/>
  <c r="X1461" i="1"/>
  <c r="X1698" i="1"/>
  <c r="W1231" i="1"/>
  <c r="V1311" i="1"/>
  <c r="V1515" i="1"/>
  <c r="V1635" i="1"/>
  <c r="X1603" i="1"/>
  <c r="W1388" i="1"/>
  <c r="W1592" i="1"/>
  <c r="W1706" i="1"/>
  <c r="V1773" i="1"/>
  <c r="V1875" i="1"/>
  <c r="V1971" i="1"/>
  <c r="V2079" i="1"/>
  <c r="V2181" i="1"/>
  <c r="V2289" i="1"/>
  <c r="V1783" i="1"/>
  <c r="V1939" i="1"/>
  <c r="V1573" i="1"/>
  <c r="V1801" i="1"/>
  <c r="V1945" i="1"/>
  <c r="V2101" i="1"/>
  <c r="W1892" i="1"/>
  <c r="V2269" i="1"/>
  <c r="W1621" i="1"/>
  <c r="W1543" i="1"/>
  <c r="W1963" i="1"/>
  <c r="V2216" i="1"/>
  <c r="W2188" i="1"/>
  <c r="W2072" i="1"/>
  <c r="W2324" i="1"/>
  <c r="W2290" i="1"/>
  <c r="W2236" i="1"/>
  <c r="X1918" i="1"/>
  <c r="X2171" i="1"/>
  <c r="X2177" i="1"/>
  <c r="W1955" i="1"/>
  <c r="V1955" i="1"/>
  <c r="W2298" i="1"/>
  <c r="V2298" i="1"/>
  <c r="X1531" i="1"/>
  <c r="V1531" i="1"/>
  <c r="X1695" i="1"/>
  <c r="W1695" i="1"/>
  <c r="V1833" i="1"/>
  <c r="W1833" i="1"/>
  <c r="V1950" i="1"/>
  <c r="W1950" i="1"/>
  <c r="V1440" i="1"/>
  <c r="W1440" i="1"/>
  <c r="X1988" i="1"/>
  <c r="V1988" i="1"/>
  <c r="X1753" i="1"/>
  <c r="V1753" i="1"/>
  <c r="W2129" i="1"/>
  <c r="V2129" i="1"/>
  <c r="V1733" i="1"/>
  <c r="W1733" i="1"/>
  <c r="W1816" i="1"/>
  <c r="V1816" i="1"/>
  <c r="W2012" i="1"/>
  <c r="V2012" i="1"/>
  <c r="V2166" i="1"/>
  <c r="W2166" i="1"/>
  <c r="V2274" i="1"/>
  <c r="W2274" i="1"/>
  <c r="W2062" i="1"/>
  <c r="V2062" i="1"/>
  <c r="V2147" i="1"/>
  <c r="W2147" i="1"/>
  <c r="V2219" i="1"/>
  <c r="W2219" i="1"/>
  <c r="V2291" i="1"/>
  <c r="W2291" i="1"/>
  <c r="X1851" i="1"/>
  <c r="X2249" i="1"/>
  <c r="X1086" i="1"/>
  <c r="V1498" i="1"/>
  <c r="W1498" i="1"/>
  <c r="W1305" i="1"/>
  <c r="V1305" i="1"/>
  <c r="X1192" i="1"/>
  <c r="V1192" i="1"/>
  <c r="W1112" i="1"/>
  <c r="V1112" i="1"/>
  <c r="V1380" i="1"/>
  <c r="W1380" i="1"/>
  <c r="V2162" i="1"/>
  <c r="W2162" i="1"/>
  <c r="V1781" i="1"/>
  <c r="W1781" i="1"/>
  <c r="V2203" i="1"/>
  <c r="W2203" i="1"/>
  <c r="X1773" i="1"/>
  <c r="V1667" i="1"/>
  <c r="W1667" i="1"/>
  <c r="X1775" i="1"/>
  <c r="W1775" i="1"/>
  <c r="V1775" i="1"/>
  <c r="V2253" i="1"/>
  <c r="W2253" i="1"/>
  <c r="X1403" i="1"/>
  <c r="W1403" i="1"/>
  <c r="V1403" i="1"/>
  <c r="W1802" i="1"/>
  <c r="V1802" i="1"/>
  <c r="W2015" i="1"/>
  <c r="V2015" i="1"/>
  <c r="X1249" i="1"/>
  <c r="W1249" i="1"/>
  <c r="V1249" i="1"/>
  <c r="V1426" i="1"/>
  <c r="W1426" i="1"/>
  <c r="W1574" i="1"/>
  <c r="V1574" i="1"/>
  <c r="V1770" i="1"/>
  <c r="W1770" i="1"/>
  <c r="W1920" i="1"/>
  <c r="V1920" i="1"/>
  <c r="V2235" i="1"/>
  <c r="W2235" i="1"/>
  <c r="X1817" i="1"/>
  <c r="X1971" i="1"/>
  <c r="X1376" i="1"/>
  <c r="V1527" i="1"/>
  <c r="V1659" i="1"/>
  <c r="W1394" i="1"/>
  <c r="W1598" i="1"/>
  <c r="W1712" i="1"/>
  <c r="V1791" i="1"/>
  <c r="V1881" i="1"/>
  <c r="V1983" i="1"/>
  <c r="V2085" i="1"/>
  <c r="V2187" i="1"/>
  <c r="V2301" i="1"/>
  <c r="V1795" i="1"/>
  <c r="V1813" i="1"/>
  <c r="V1957" i="1"/>
  <c r="V2113" i="1"/>
  <c r="W1850" i="1"/>
  <c r="W1904" i="1"/>
  <c r="W1663" i="1"/>
  <c r="W1399" i="1"/>
  <c r="W1579" i="1"/>
  <c r="W1969" i="1"/>
  <c r="V2222" i="1"/>
  <c r="W2078" i="1"/>
  <c r="W2092" i="1"/>
  <c r="W2110" i="1"/>
  <c r="W2308" i="1"/>
  <c r="W2242" i="1"/>
  <c r="X2333" i="1"/>
  <c r="X1281" i="1"/>
  <c r="V1961" i="1"/>
  <c r="W1961" i="1"/>
  <c r="W2093" i="1"/>
  <c r="V2093" i="1"/>
  <c r="V2148" i="1"/>
  <c r="W2148" i="1"/>
  <c r="X1537" i="1"/>
  <c r="V1537" i="1"/>
  <c r="W1537" i="1"/>
  <c r="X1845" i="1"/>
  <c r="W1845" i="1"/>
  <c r="W1476" i="1"/>
  <c r="V1476" i="1"/>
  <c r="V1583" i="1"/>
  <c r="W1583" i="1"/>
  <c r="V1728" i="1"/>
  <c r="W1728" i="1"/>
  <c r="V1758" i="1"/>
  <c r="W1758" i="1"/>
  <c r="X1967" i="1"/>
  <c r="V1967" i="1"/>
  <c r="W1967" i="1"/>
  <c r="W2136" i="1"/>
  <c r="V2136" i="1"/>
  <c r="V1821" i="1"/>
  <c r="W1821" i="1"/>
  <c r="W1852" i="1"/>
  <c r="V1852" i="1"/>
  <c r="V1992" i="1"/>
  <c r="W1992" i="1"/>
  <c r="W2068" i="1"/>
  <c r="V2068" i="1"/>
  <c r="V2153" i="1"/>
  <c r="W2153" i="1"/>
  <c r="V2225" i="1"/>
  <c r="W2225" i="1"/>
  <c r="W2297" i="1"/>
  <c r="V2297" i="1"/>
  <c r="X1844" i="1"/>
  <c r="V2154" i="1"/>
  <c r="W2154" i="1"/>
  <c r="X1478" i="1"/>
  <c r="V2075" i="1"/>
  <c r="W2075" i="1"/>
  <c r="X1728" i="1"/>
  <c r="X1571" i="1"/>
  <c r="X1367" i="1"/>
  <c r="V1367" i="1"/>
  <c r="W1367" i="1"/>
  <c r="V1774" i="1"/>
  <c r="W1774" i="1"/>
  <c r="V1606" i="1"/>
  <c r="W1606" i="1"/>
  <c r="X2183" i="1"/>
  <c r="V1526" i="1"/>
  <c r="W1526" i="1"/>
  <c r="V1690" i="1"/>
  <c r="W1690" i="1"/>
  <c r="V1830" i="1"/>
  <c r="W1830" i="1"/>
  <c r="V1408" i="1"/>
  <c r="W1408" i="1"/>
  <c r="W1255" i="1"/>
  <c r="V1255" i="1"/>
  <c r="V1432" i="1"/>
  <c r="W1432" i="1"/>
  <c r="W1776" i="1"/>
  <c r="V1776" i="1"/>
  <c r="V1366" i="1"/>
  <c r="W1366" i="1"/>
  <c r="V1494" i="1"/>
  <c r="W1494" i="1"/>
  <c r="X1501" i="1"/>
  <c r="X1524" i="1"/>
  <c r="X1804" i="1"/>
  <c r="X1821" i="1"/>
  <c r="V1365" i="1"/>
  <c r="V1533" i="1"/>
  <c r="V1665" i="1"/>
  <c r="W1400" i="1"/>
  <c r="W1622" i="1"/>
  <c r="W1724" i="1"/>
  <c r="V1797" i="1"/>
  <c r="V1893" i="1"/>
  <c r="V1989" i="1"/>
  <c r="V2097" i="1"/>
  <c r="V2193" i="1"/>
  <c r="V2313" i="1"/>
  <c r="V1807" i="1"/>
  <c r="V1333" i="1"/>
  <c r="W1177" i="1"/>
  <c r="W1862" i="1"/>
  <c r="W1910" i="1"/>
  <c r="W1699" i="1"/>
  <c r="W1417" i="1"/>
  <c r="W1981" i="1"/>
  <c r="W1964" i="1"/>
  <c r="W2084" i="1"/>
  <c r="W2116" i="1"/>
  <c r="W2182" i="1"/>
  <c r="W2326" i="1"/>
  <c r="W2248" i="1"/>
  <c r="X1974" i="1"/>
  <c r="V1974" i="1"/>
  <c r="W1974" i="1"/>
  <c r="V2322" i="1"/>
  <c r="W2322" i="1"/>
  <c r="W1553" i="1"/>
  <c r="V1553" i="1"/>
  <c r="X1739" i="1"/>
  <c r="V1739" i="1"/>
  <c r="W1739" i="1"/>
  <c r="W1857" i="1"/>
  <c r="V1857" i="1"/>
  <c r="X1975" i="1"/>
  <c r="W1975" i="1"/>
  <c r="X1481" i="1"/>
  <c r="W1481" i="1"/>
  <c r="V1481" i="1"/>
  <c r="V1589" i="1"/>
  <c r="W1589" i="1"/>
  <c r="V1734" i="1"/>
  <c r="W1734" i="1"/>
  <c r="V2036" i="1"/>
  <c r="W2036" i="1"/>
  <c r="X1768" i="1"/>
  <c r="W1768" i="1"/>
  <c r="V1768" i="1"/>
  <c r="X1972" i="1"/>
  <c r="V1972" i="1"/>
  <c r="W1972" i="1"/>
  <c r="W1907" i="1"/>
  <c r="V1907" i="1"/>
  <c r="W2045" i="1"/>
  <c r="V2045" i="1"/>
  <c r="W2002" i="1"/>
  <c r="V2002" i="1"/>
  <c r="W2074" i="1"/>
  <c r="V2074" i="1"/>
  <c r="V2146" i="1"/>
  <c r="W2146" i="1"/>
  <c r="V2218" i="1"/>
  <c r="W2218" i="1"/>
  <c r="V2159" i="1"/>
  <c r="W2159" i="1"/>
  <c r="V2231" i="1"/>
  <c r="W2231" i="1"/>
  <c r="V2303" i="1"/>
  <c r="W2303" i="1"/>
  <c r="W2133" i="1"/>
  <c r="V2133" i="1"/>
  <c r="X1368" i="1"/>
  <c r="V1368" i="1"/>
  <c r="W1368" i="1"/>
  <c r="W1876" i="1"/>
  <c r="V1876" i="1"/>
  <c r="W1636" i="1"/>
  <c r="V1636" i="1"/>
  <c r="X1439" i="1"/>
  <c r="W1439" i="1"/>
  <c r="V1439" i="1"/>
  <c r="W1182" i="1"/>
  <c r="V1182" i="1"/>
  <c r="X2045" i="1"/>
  <c r="X1721" i="1"/>
  <c r="W1721" i="1"/>
  <c r="V1721" i="1"/>
  <c r="V1362" i="1"/>
  <c r="W1362" i="1"/>
  <c r="X1241" i="1"/>
  <c r="V1241" i="1"/>
  <c r="W2003" i="1"/>
  <c r="V2003" i="1"/>
  <c r="W1584" i="1"/>
  <c r="V1584" i="1"/>
  <c r="V2111" i="1"/>
  <c r="W2111" i="1"/>
  <c r="V1612" i="1"/>
  <c r="W1612" i="1"/>
  <c r="X1701" i="1"/>
  <c r="W1701" i="1"/>
  <c r="W1931" i="1"/>
  <c r="V1931" i="1"/>
  <c r="V1846" i="1"/>
  <c r="W1846" i="1"/>
  <c r="X1297" i="1"/>
  <c r="W1297" i="1"/>
  <c r="X1596" i="1"/>
  <c r="V1596" i="1"/>
  <c r="W1596" i="1"/>
  <c r="W1824" i="1"/>
  <c r="V1824" i="1"/>
  <c r="W2033" i="1"/>
  <c r="V2033" i="1"/>
  <c r="V1796" i="1"/>
  <c r="W1796" i="1"/>
  <c r="V1517" i="1"/>
  <c r="W1517" i="1"/>
  <c r="X1934" i="1"/>
  <c r="V1934" i="1"/>
  <c r="X1472" i="1"/>
  <c r="X2219" i="1"/>
  <c r="X1197" i="1"/>
  <c r="X1791" i="1"/>
  <c r="V1371" i="1"/>
  <c r="V1545" i="1"/>
  <c r="V1695" i="1"/>
  <c r="W1406" i="1"/>
  <c r="W1628" i="1"/>
  <c r="W1730" i="1"/>
  <c r="V1803" i="1"/>
  <c r="V1899" i="1"/>
  <c r="V2013" i="1"/>
  <c r="V2103" i="1"/>
  <c r="V2205" i="1"/>
  <c r="V2319" i="1"/>
  <c r="W1265" i="1"/>
  <c r="V1819" i="1"/>
  <c r="V1975" i="1"/>
  <c r="V1609" i="1"/>
  <c r="W1201" i="1"/>
  <c r="W1868" i="1"/>
  <c r="W1916" i="1"/>
  <c r="W1982" i="1"/>
  <c r="W2090" i="1"/>
  <c r="W2140" i="1"/>
  <c r="W2104" i="1"/>
  <c r="W2266" i="1"/>
  <c r="W2263" i="1"/>
</calcChain>
</file>

<file path=xl/sharedStrings.xml><?xml version="1.0" encoding="utf-8"?>
<sst xmlns="http://schemas.openxmlformats.org/spreadsheetml/2006/main" count="21041" uniqueCount="6997">
  <si>
    <t>№</t>
  </si>
  <si>
    <t>Населённый пункт</t>
  </si>
  <si>
    <t>X.2010</t>
  </si>
  <si>
    <t>X.2021</t>
  </si>
  <si>
    <t>I.2023</t>
  </si>
  <si>
    <t>I.2024</t>
  </si>
  <si>
    <t>2010–21</t>
  </si>
  <si>
    <t>2010–21, %</t>
  </si>
  <si>
    <t>2021–23</t>
  </si>
  <si>
    <t>2021–23, %</t>
  </si>
  <si>
    <t>2023–24</t>
  </si>
  <si>
    <t>2023–24, %</t>
  </si>
  <si>
    <t>Ранг, 2021</t>
  </si>
  <si>
    <t>Ранг, 2023</t>
  </si>
  <si>
    <t>Ранг, 2024</t>
  </si>
  <si>
    <t>Субъект РФ</t>
  </si>
  <si>
    <t>Столица?</t>
  </si>
  <si>
    <t>Категория (2021)</t>
  </si>
  <si>
    <t>Категория (2023)</t>
  </si>
  <si>
    <t>Категория (2024)</t>
  </si>
  <si>
    <t>y</t>
  </si>
  <si>
    <t>x</t>
  </si>
  <si>
    <t>Майкоп</t>
  </si>
  <si>
    <t>Республика Адыгея</t>
  </si>
  <si>
    <t>Большие</t>
  </si>
  <si>
    <t>44.606683</t>
  </si>
  <si>
    <t>40.105852</t>
  </si>
  <si>
    <t>Адыгейск</t>
  </si>
  <si>
    <t>Малые</t>
  </si>
  <si>
    <t>44.884856</t>
  </si>
  <si>
    <t>39.190567</t>
  </si>
  <si>
    <t>Горно-Алтайск</t>
  </si>
  <si>
    <t>Республика Алтай</t>
  </si>
  <si>
    <t>Средние</t>
  </si>
  <si>
    <t>51.957804</t>
  </si>
  <si>
    <t>85.960634</t>
  </si>
  <si>
    <t>Уфа</t>
  </si>
  <si>
    <t>Республика Башкортостан</t>
  </si>
  <si>
    <t>Миллионеры</t>
  </si>
  <si>
    <t>54.735152</t>
  </si>
  <si>
    <t>55.958736</t>
  </si>
  <si>
    <t>Агидель</t>
  </si>
  <si>
    <t>55.899043</t>
  </si>
  <si>
    <t>53.933439</t>
  </si>
  <si>
    <t>Кумертау</t>
  </si>
  <si>
    <t>52.756185</t>
  </si>
  <si>
    <t>55.796698</t>
  </si>
  <si>
    <t>Межгорье</t>
  </si>
  <si>
    <t>54.241604</t>
  </si>
  <si>
    <t>57.973531</t>
  </si>
  <si>
    <t>Нефтекамск</t>
  </si>
  <si>
    <t>56.088408</t>
  </si>
  <si>
    <t>54.248236</t>
  </si>
  <si>
    <t>Октябрьский</t>
  </si>
  <si>
    <t>54.481454</t>
  </si>
  <si>
    <t>53.465570</t>
  </si>
  <si>
    <t>Салават</t>
  </si>
  <si>
    <t>53.361651</t>
  </si>
  <si>
    <t>55.924681</t>
  </si>
  <si>
    <t>Сибай</t>
  </si>
  <si>
    <t>52.720390</t>
  </si>
  <si>
    <t>58.665665</t>
  </si>
  <si>
    <t>Стерлитамак</t>
  </si>
  <si>
    <t>Крупные</t>
  </si>
  <si>
    <t>53.630403</t>
  </si>
  <si>
    <t>55.930825</t>
  </si>
  <si>
    <t>Баймак</t>
  </si>
  <si>
    <t>52.597811</t>
  </si>
  <si>
    <t>58.308136</t>
  </si>
  <si>
    <t>Белебей</t>
  </si>
  <si>
    <t>54.103214</t>
  </si>
  <si>
    <t>54.110111</t>
  </si>
  <si>
    <t>Белорецк</t>
  </si>
  <si>
    <t>53.967621</t>
  </si>
  <si>
    <t>58.410023</t>
  </si>
  <si>
    <t>Бирск</t>
  </si>
  <si>
    <t>Полусредние</t>
  </si>
  <si>
    <t>55.417531</t>
  </si>
  <si>
    <t>55.530716</t>
  </si>
  <si>
    <t>Благовещенск</t>
  </si>
  <si>
    <t>55.049854</t>
  </si>
  <si>
    <t>55.955224</t>
  </si>
  <si>
    <t>Давлеканово</t>
  </si>
  <si>
    <t>54.222727</t>
  </si>
  <si>
    <t>55.031270</t>
  </si>
  <si>
    <t>Дюртюли</t>
  </si>
  <si>
    <t>55.485290</t>
  </si>
  <si>
    <t>54.873472</t>
  </si>
  <si>
    <t>Ишимбай</t>
  </si>
  <si>
    <t>53.454626</t>
  </si>
  <si>
    <t>56.043950</t>
  </si>
  <si>
    <t>Мелеуз</t>
  </si>
  <si>
    <t>52.959143</t>
  </si>
  <si>
    <t>55.927672</t>
  </si>
  <si>
    <t>Туймазы</t>
  </si>
  <si>
    <t>54.600708</t>
  </si>
  <si>
    <t>53.694955</t>
  </si>
  <si>
    <t>Учалы</t>
  </si>
  <si>
    <t>54.319181</t>
  </si>
  <si>
    <t>59.378640</t>
  </si>
  <si>
    <t>Янаул</t>
  </si>
  <si>
    <t>56.264962</t>
  </si>
  <si>
    <t>54.929833</t>
  </si>
  <si>
    <t>Улан-Удэ</t>
  </si>
  <si>
    <t>Республика Бурятия</t>
  </si>
  <si>
    <t>51.834809</t>
  </si>
  <si>
    <t>107.584547</t>
  </si>
  <si>
    <t>Северобайкальск</t>
  </si>
  <si>
    <t>55.636001</t>
  </si>
  <si>
    <t>109.335597</t>
  </si>
  <si>
    <t>Закаменск</t>
  </si>
  <si>
    <t>50.372602</t>
  </si>
  <si>
    <t>103.286764</t>
  </si>
  <si>
    <t>Бабушкин</t>
  </si>
  <si>
    <t>Сверхмалые</t>
  </si>
  <si>
    <t>51.715839</t>
  </si>
  <si>
    <t>105.864363</t>
  </si>
  <si>
    <t>Кяхта</t>
  </si>
  <si>
    <t>50.355220</t>
  </si>
  <si>
    <t>106.449903</t>
  </si>
  <si>
    <t>Гусиноозерск</t>
  </si>
  <si>
    <t>51.285526</t>
  </si>
  <si>
    <t>106.529323</t>
  </si>
  <si>
    <t>Махачкала</t>
  </si>
  <si>
    <t>Республика Дагестан</t>
  </si>
  <si>
    <t>Крупнейшие</t>
  </si>
  <si>
    <t>42.983555</t>
  </si>
  <si>
    <t>47.504044</t>
  </si>
  <si>
    <t>Буйнакск</t>
  </si>
  <si>
    <t>42.821755</t>
  </si>
  <si>
    <t>47.115927</t>
  </si>
  <si>
    <t>Дагестанские Огни</t>
  </si>
  <si>
    <t>42.115189</t>
  </si>
  <si>
    <t>48.193923</t>
  </si>
  <si>
    <t>Дербент</t>
  </si>
  <si>
    <t>42.057669</t>
  </si>
  <si>
    <t>48.288776</t>
  </si>
  <si>
    <t>Избербаш</t>
  </si>
  <si>
    <t>42.565148</t>
  </si>
  <si>
    <t>47.871087</t>
  </si>
  <si>
    <t>Каспийск</t>
  </si>
  <si>
    <t>42.890853</t>
  </si>
  <si>
    <t>47.635665</t>
  </si>
  <si>
    <t>Кизилюрт</t>
  </si>
  <si>
    <t>43.204637</t>
  </si>
  <si>
    <t>46.866887</t>
  </si>
  <si>
    <t>Кизляр</t>
  </si>
  <si>
    <t>43.850312</t>
  </si>
  <si>
    <t>46.710338</t>
  </si>
  <si>
    <t>Хасавюрт</t>
  </si>
  <si>
    <t>43.246272</t>
  </si>
  <si>
    <t>46.590044</t>
  </si>
  <si>
    <t>Южно-Сухокумск</t>
  </si>
  <si>
    <t>44.660166</t>
  </si>
  <si>
    <t>45.649975</t>
  </si>
  <si>
    <t>Магас</t>
  </si>
  <si>
    <t>Республика Ингушетия</t>
  </si>
  <si>
    <t>43.166787</t>
  </si>
  <si>
    <t>44.803574</t>
  </si>
  <si>
    <t>Малгобек</t>
  </si>
  <si>
    <t>43.509651</t>
  </si>
  <si>
    <t>44.590188</t>
  </si>
  <si>
    <t>Назрань</t>
  </si>
  <si>
    <t>43.231409</t>
  </si>
  <si>
    <t>44.768485</t>
  </si>
  <si>
    <t>Карабулак</t>
  </si>
  <si>
    <t>43.305601</t>
  </si>
  <si>
    <t>44.909413</t>
  </si>
  <si>
    <t>Сунжа</t>
  </si>
  <si>
    <t>43.320353</t>
  </si>
  <si>
    <t>45.047682</t>
  </si>
  <si>
    <t>Нальчик</t>
  </si>
  <si>
    <t>Кабардино-Балкарская Республика</t>
  </si>
  <si>
    <t>43.485259</t>
  </si>
  <si>
    <t>43.607081</t>
  </si>
  <si>
    <t>Баксан</t>
  </si>
  <si>
    <t>43.681946</t>
  </si>
  <si>
    <t>43.534622</t>
  </si>
  <si>
    <t>Прохладный</t>
  </si>
  <si>
    <t>43.759040</t>
  </si>
  <si>
    <t>44.010550</t>
  </si>
  <si>
    <t>Майский</t>
  </si>
  <si>
    <t>43.628254</t>
  </si>
  <si>
    <t>44.051756</t>
  </si>
  <si>
    <t>Терек</t>
  </si>
  <si>
    <t>43.483865</t>
  </si>
  <si>
    <t>44.140267</t>
  </si>
  <si>
    <t>Нарткала</t>
  </si>
  <si>
    <t>43.556734</t>
  </si>
  <si>
    <t>43.862022</t>
  </si>
  <si>
    <t>Чегем</t>
  </si>
  <si>
    <t>43.570380</t>
  </si>
  <si>
    <t>43.586725</t>
  </si>
  <si>
    <t>Тырныауз</t>
  </si>
  <si>
    <t>43.398091</t>
  </si>
  <si>
    <t>42.921432</t>
  </si>
  <si>
    <t>Элиста</t>
  </si>
  <si>
    <t>Республика Калмыкия</t>
  </si>
  <si>
    <t>46.307743</t>
  </si>
  <si>
    <t>44.269759</t>
  </si>
  <si>
    <t>Городовиковск</t>
  </si>
  <si>
    <t>46.083105</t>
  </si>
  <si>
    <t>41.936052</t>
  </si>
  <si>
    <t>Лагань</t>
  </si>
  <si>
    <t>45.392954</t>
  </si>
  <si>
    <t>47.355211</t>
  </si>
  <si>
    <t>Черкесск</t>
  </si>
  <si>
    <t>Карачаево-Черкесская Республика</t>
  </si>
  <si>
    <t>44.228374</t>
  </si>
  <si>
    <t>42.048279</t>
  </si>
  <si>
    <t>Карачаевск</t>
  </si>
  <si>
    <t>43.769958</t>
  </si>
  <si>
    <t>41.911475</t>
  </si>
  <si>
    <t>Теберда</t>
  </si>
  <si>
    <t>43.443841</t>
  </si>
  <si>
    <t>41.741432</t>
  </si>
  <si>
    <t>Усть-Джегута</t>
  </si>
  <si>
    <t>44.083902</t>
  </si>
  <si>
    <t>41.971051</t>
  </si>
  <si>
    <t>Петрозаводск</t>
  </si>
  <si>
    <t>Республика Карелия</t>
  </si>
  <si>
    <t>61.785021</t>
  </si>
  <si>
    <t>34.346878</t>
  </si>
  <si>
    <t>Костомукша</t>
  </si>
  <si>
    <t>64.587358</t>
  </si>
  <si>
    <t>30.596637</t>
  </si>
  <si>
    <t>Суоярви</t>
  </si>
  <si>
    <t>62.087896</t>
  </si>
  <si>
    <t>32.373738</t>
  </si>
  <si>
    <t>Беломорск</t>
  </si>
  <si>
    <t>64.530320</t>
  </si>
  <si>
    <t>34.763328</t>
  </si>
  <si>
    <t>Кемь</t>
  </si>
  <si>
    <t>64.955532</t>
  </si>
  <si>
    <t>34.598380</t>
  </si>
  <si>
    <t>Кондопога</t>
  </si>
  <si>
    <t>62.204750</t>
  </si>
  <si>
    <t>34.272758</t>
  </si>
  <si>
    <t>Лахденпохья</t>
  </si>
  <si>
    <t>61.518857</t>
  </si>
  <si>
    <t>30.199491</t>
  </si>
  <si>
    <t>Медвежьегорск</t>
  </si>
  <si>
    <t>62.914998</t>
  </si>
  <si>
    <t>34.473101</t>
  </si>
  <si>
    <t>Олонец</t>
  </si>
  <si>
    <t>60.979719</t>
  </si>
  <si>
    <t>32.972043</t>
  </si>
  <si>
    <t>Питкяранта</t>
  </si>
  <si>
    <t>61.573087</t>
  </si>
  <si>
    <t>31.471254</t>
  </si>
  <si>
    <t>Пудож</t>
  </si>
  <si>
    <t>61.805890</t>
  </si>
  <si>
    <t>36.533000</t>
  </si>
  <si>
    <t>Сегежа</t>
  </si>
  <si>
    <t>63.743705</t>
  </si>
  <si>
    <t>34.312617</t>
  </si>
  <si>
    <t>Сортавала</t>
  </si>
  <si>
    <t>61.702943</t>
  </si>
  <si>
    <t>30.691633</t>
  </si>
  <si>
    <t>Сыктывкар</t>
  </si>
  <si>
    <t>Республика Коми</t>
  </si>
  <si>
    <t>61.668797</t>
  </si>
  <si>
    <t>50.836497</t>
  </si>
  <si>
    <t>Воркута</t>
  </si>
  <si>
    <t>67.493504</t>
  </si>
  <si>
    <t>64.050113</t>
  </si>
  <si>
    <t>Вуктыл</t>
  </si>
  <si>
    <t>63.844407</t>
  </si>
  <si>
    <t>57.299840</t>
  </si>
  <si>
    <t>Инта</t>
  </si>
  <si>
    <t>66.036823</t>
  </si>
  <si>
    <t>60.115367</t>
  </si>
  <si>
    <t>Усинск</t>
  </si>
  <si>
    <t>65.994148</t>
  </si>
  <si>
    <t>57.557010</t>
  </si>
  <si>
    <t>Ухта</t>
  </si>
  <si>
    <t>63.566006</t>
  </si>
  <si>
    <t>53.663999</t>
  </si>
  <si>
    <t>Емва</t>
  </si>
  <si>
    <t>62.598375</t>
  </si>
  <si>
    <t>50.886569</t>
  </si>
  <si>
    <t>Печора</t>
  </si>
  <si>
    <t>65.148606</t>
  </si>
  <si>
    <t>57.223977</t>
  </si>
  <si>
    <t>Сосногорск</t>
  </si>
  <si>
    <t>63.600002</t>
  </si>
  <si>
    <t>53.873117</t>
  </si>
  <si>
    <t>Микунь</t>
  </si>
  <si>
    <t>62.356493</t>
  </si>
  <si>
    <t>50.082532</t>
  </si>
  <si>
    <t>Симферополь</t>
  </si>
  <si>
    <t>Республика Крым</t>
  </si>
  <si>
    <t>44.948237</t>
  </si>
  <si>
    <t>34.100327</t>
  </si>
  <si>
    <t>Алушта</t>
  </si>
  <si>
    <t>44.676411</t>
  </si>
  <si>
    <t>34.410129</t>
  </si>
  <si>
    <t>Армянск</t>
  </si>
  <si>
    <t>46.110727</t>
  </si>
  <si>
    <t>33.691315</t>
  </si>
  <si>
    <t>Джанкой</t>
  </si>
  <si>
    <t>45.709282</t>
  </si>
  <si>
    <t>34.388371</t>
  </si>
  <si>
    <t>Евпатория</t>
  </si>
  <si>
    <t>45.190635</t>
  </si>
  <si>
    <t>33.367643</t>
  </si>
  <si>
    <t>Керчь</t>
  </si>
  <si>
    <t>45.356219</t>
  </si>
  <si>
    <t>36.467378</t>
  </si>
  <si>
    <t>Красноперекопск</t>
  </si>
  <si>
    <t>45.960078</t>
  </si>
  <si>
    <t>33.795816</t>
  </si>
  <si>
    <t>Саки</t>
  </si>
  <si>
    <t>45.132013</t>
  </si>
  <si>
    <t>33.600154</t>
  </si>
  <si>
    <t>Судак</t>
  </si>
  <si>
    <t>44.850532</t>
  </si>
  <si>
    <t>34.976157</t>
  </si>
  <si>
    <t>Феодосия</t>
  </si>
  <si>
    <t>45.026654</t>
  </si>
  <si>
    <t>35.383911</t>
  </si>
  <si>
    <t>Ялта</t>
  </si>
  <si>
    <t>44.497415</t>
  </si>
  <si>
    <t>34.169506</t>
  </si>
  <si>
    <t>Алупка</t>
  </si>
  <si>
    <t>44.421239</t>
  </si>
  <si>
    <t>34.053462</t>
  </si>
  <si>
    <t>Бахчисарай</t>
  </si>
  <si>
    <t>44.754894</t>
  </si>
  <si>
    <t>33.852149</t>
  </si>
  <si>
    <t>Белогорск</t>
  </si>
  <si>
    <t>45.058059</t>
  </si>
  <si>
    <t>34.599916</t>
  </si>
  <si>
    <t>Старый Крым</t>
  </si>
  <si>
    <t>45.031865</t>
  </si>
  <si>
    <t>35.099316</t>
  </si>
  <si>
    <t>Щелкино</t>
  </si>
  <si>
    <t>45.429063</t>
  </si>
  <si>
    <t>35.824849</t>
  </si>
  <si>
    <t>Йошкар-Ола</t>
  </si>
  <si>
    <t>Республика Марий Эл</t>
  </si>
  <si>
    <t>56.631600</t>
  </si>
  <si>
    <t>47.886178</t>
  </si>
  <si>
    <t>Волжск</t>
  </si>
  <si>
    <t>55.862272</t>
  </si>
  <si>
    <t>48.372041</t>
  </si>
  <si>
    <t>Козьмодемьянск</t>
  </si>
  <si>
    <t>56.332631</t>
  </si>
  <si>
    <t>46.547222</t>
  </si>
  <si>
    <t>Звенигово</t>
  </si>
  <si>
    <t>55.972312</t>
  </si>
  <si>
    <t>48.015329</t>
  </si>
  <si>
    <t>Саранск</t>
  </si>
  <si>
    <t>Республика Мордовия</t>
  </si>
  <si>
    <t>54.187433</t>
  </si>
  <si>
    <t>45.183938</t>
  </si>
  <si>
    <t>Ардатов</t>
  </si>
  <si>
    <t>54.846560</t>
  </si>
  <si>
    <t>46.241192</t>
  </si>
  <si>
    <t>Инсар</t>
  </si>
  <si>
    <t>53.866513</t>
  </si>
  <si>
    <t>44.372248</t>
  </si>
  <si>
    <t>Ковылкино</t>
  </si>
  <si>
    <t>54.039201</t>
  </si>
  <si>
    <t>43.919065</t>
  </si>
  <si>
    <t>Краснослободск</t>
  </si>
  <si>
    <t>54.424005</t>
  </si>
  <si>
    <t>43.787283</t>
  </si>
  <si>
    <t>Рузаевка</t>
  </si>
  <si>
    <t>54.058274</t>
  </si>
  <si>
    <t>44.949110</t>
  </si>
  <si>
    <t>Темников</t>
  </si>
  <si>
    <t>54.630972</t>
  </si>
  <si>
    <t>43.216089</t>
  </si>
  <si>
    <t>Якутск</t>
  </si>
  <si>
    <t>Республика Саха (Якутия)</t>
  </si>
  <si>
    <t>62.027221</t>
  </si>
  <si>
    <t>129.732178</t>
  </si>
  <si>
    <t>Алдан</t>
  </si>
  <si>
    <t>58.608597</t>
  </si>
  <si>
    <t>125.388878</t>
  </si>
  <si>
    <t>Томмот</t>
  </si>
  <si>
    <t>58.958670</t>
  </si>
  <si>
    <t>126.287588</t>
  </si>
  <si>
    <t>Верхоянск</t>
  </si>
  <si>
    <t>67.548430</t>
  </si>
  <si>
    <t>133.388088</t>
  </si>
  <si>
    <t>Вилюйск</t>
  </si>
  <si>
    <t>63.751726</t>
  </si>
  <si>
    <t>121.627326</t>
  </si>
  <si>
    <t>Нюрба</t>
  </si>
  <si>
    <t>63.278463</t>
  </si>
  <si>
    <t>118.336617</t>
  </si>
  <si>
    <t>Ленск</t>
  </si>
  <si>
    <t>60.713735</t>
  </si>
  <si>
    <t>114.911853</t>
  </si>
  <si>
    <t>Мирный</t>
  </si>
  <si>
    <t>62.541028</t>
  </si>
  <si>
    <t>113.978701</t>
  </si>
  <si>
    <t>Удачный</t>
  </si>
  <si>
    <t>66.406970</t>
  </si>
  <si>
    <t>112.306398</t>
  </si>
  <si>
    <t>Нерюнгри</t>
  </si>
  <si>
    <t>56.657717</t>
  </si>
  <si>
    <t>124.712311</t>
  </si>
  <si>
    <t>Олекминск</t>
  </si>
  <si>
    <t>60.372981</t>
  </si>
  <si>
    <t>120.403084</t>
  </si>
  <si>
    <t>Среднеколымск</t>
  </si>
  <si>
    <t>67.458183</t>
  </si>
  <si>
    <t>153.707009</t>
  </si>
  <si>
    <t>Покровск</t>
  </si>
  <si>
    <t>61.484240</t>
  </si>
  <si>
    <t>129.148228</t>
  </si>
  <si>
    <t>Владикавказ</t>
  </si>
  <si>
    <t>Республика Северная Осетия — Алания</t>
  </si>
  <si>
    <t>43.024616</t>
  </si>
  <si>
    <t>44.681771</t>
  </si>
  <si>
    <t>Алагир</t>
  </si>
  <si>
    <t>43.041711</t>
  </si>
  <si>
    <t>44.219884</t>
  </si>
  <si>
    <t>Ардон</t>
  </si>
  <si>
    <t>43.179601</t>
  </si>
  <si>
    <t>44.305350</t>
  </si>
  <si>
    <t>Дигора</t>
  </si>
  <si>
    <t>43.156732</t>
  </si>
  <si>
    <t>44.155044</t>
  </si>
  <si>
    <t>Моздок</t>
  </si>
  <si>
    <t>43.735433</t>
  </si>
  <si>
    <t>44.653887</t>
  </si>
  <si>
    <t>Беслан</t>
  </si>
  <si>
    <t>43.190783</t>
  </si>
  <si>
    <t>44.541607</t>
  </si>
  <si>
    <t>Казань</t>
  </si>
  <si>
    <t>Республика Татарстан</t>
  </si>
  <si>
    <t>55.796127</t>
  </si>
  <si>
    <t>49.106414</t>
  </si>
  <si>
    <t>Набережные Челны</t>
  </si>
  <si>
    <t>55.741009</t>
  </si>
  <si>
    <t>52.407031</t>
  </si>
  <si>
    <t>Агрыз</t>
  </si>
  <si>
    <t>56.526323</t>
  </si>
  <si>
    <t>52.995266</t>
  </si>
  <si>
    <t>Азнакаево</t>
  </si>
  <si>
    <t>54.859808</t>
  </si>
  <si>
    <t>53.074533</t>
  </si>
  <si>
    <t>Альметьевск</t>
  </si>
  <si>
    <t>54.901171</t>
  </si>
  <si>
    <t>52.297230</t>
  </si>
  <si>
    <t>Арск</t>
  </si>
  <si>
    <t>56.091316</t>
  </si>
  <si>
    <t>49.876998</t>
  </si>
  <si>
    <t>Бавлы</t>
  </si>
  <si>
    <t>54.403320</t>
  </si>
  <si>
    <t>53.235781</t>
  </si>
  <si>
    <t>Бугульма</t>
  </si>
  <si>
    <t>54.541877</t>
  </si>
  <si>
    <t>52.798634</t>
  </si>
  <si>
    <t>Буинск</t>
  </si>
  <si>
    <t>54.964158</t>
  </si>
  <si>
    <t>48.290151</t>
  </si>
  <si>
    <t>Иннополис</t>
  </si>
  <si>
    <t>—</t>
  </si>
  <si>
    <t>55.752085</t>
  </si>
  <si>
    <t>48.744618</t>
  </si>
  <si>
    <t>Елабуга</t>
  </si>
  <si>
    <t>55.756675</t>
  </si>
  <si>
    <t>52.054460</t>
  </si>
  <si>
    <t>Заинск</t>
  </si>
  <si>
    <t>55.298984</t>
  </si>
  <si>
    <t>52.006391</t>
  </si>
  <si>
    <t>Зеленодольск</t>
  </si>
  <si>
    <t>55.846649</t>
  </si>
  <si>
    <t>48.500958</t>
  </si>
  <si>
    <t>Кукмор</t>
  </si>
  <si>
    <t>56.186599</t>
  </si>
  <si>
    <t>50.893990</t>
  </si>
  <si>
    <t>Лаишево</t>
  </si>
  <si>
    <t>55.402628</t>
  </si>
  <si>
    <t>49.544522</t>
  </si>
  <si>
    <t>Лениногорск</t>
  </si>
  <si>
    <t>54.599028</t>
  </si>
  <si>
    <t>52.442676</t>
  </si>
  <si>
    <t>Мамадыш</t>
  </si>
  <si>
    <t>55.717771</t>
  </si>
  <si>
    <t>51.410233</t>
  </si>
  <si>
    <t>Менделеевск</t>
  </si>
  <si>
    <t>55.895186</t>
  </si>
  <si>
    <t>52.314397</t>
  </si>
  <si>
    <t>Мензелинск</t>
  </si>
  <si>
    <t>55.719972</t>
  </si>
  <si>
    <t>53.101429</t>
  </si>
  <si>
    <t>Нижнекамск</t>
  </si>
  <si>
    <t>55.634070</t>
  </si>
  <si>
    <t>51.809112</t>
  </si>
  <si>
    <t>Нурлат</t>
  </si>
  <si>
    <t>54.428122</t>
  </si>
  <si>
    <t>50.804958</t>
  </si>
  <si>
    <t>Болгар</t>
  </si>
  <si>
    <t>54.982239</t>
  </si>
  <si>
    <t>49.022628</t>
  </si>
  <si>
    <t>Тетюши</t>
  </si>
  <si>
    <t>54.928018</t>
  </si>
  <si>
    <t>48.835958</t>
  </si>
  <si>
    <t>Чистополь</t>
  </si>
  <si>
    <t>55.372339</t>
  </si>
  <si>
    <t>50.643575</t>
  </si>
  <si>
    <t>Кызыл</t>
  </si>
  <si>
    <t>Республика Тыва</t>
  </si>
  <si>
    <t>51.719890</t>
  </si>
  <si>
    <t>94.437990</t>
  </si>
  <si>
    <t>Ак-Довурак</t>
  </si>
  <si>
    <t>51.190840</t>
  </si>
  <si>
    <t>90.601061</t>
  </si>
  <si>
    <t>Чадан</t>
  </si>
  <si>
    <t>51.282940</t>
  </si>
  <si>
    <t>91.567406</t>
  </si>
  <si>
    <t>Туран</t>
  </si>
  <si>
    <t>52.142981</t>
  </si>
  <si>
    <t>93.923328</t>
  </si>
  <si>
    <t>Шагонар</t>
  </si>
  <si>
    <t>51.534711</t>
  </si>
  <si>
    <t>92.919981</t>
  </si>
  <si>
    <t>Ижевск</t>
  </si>
  <si>
    <t>Удмуртская Республика</t>
  </si>
  <si>
    <t>56.852676</t>
  </si>
  <si>
    <t>53.206900</t>
  </si>
  <si>
    <t>Воткинск</t>
  </si>
  <si>
    <t>57.051811</t>
  </si>
  <si>
    <t>53.987401</t>
  </si>
  <si>
    <t>Глазов</t>
  </si>
  <si>
    <t>58.140801</t>
  </si>
  <si>
    <t>52.674253</t>
  </si>
  <si>
    <t>Можга</t>
  </si>
  <si>
    <t>56.442807</t>
  </si>
  <si>
    <t>52.213839</t>
  </si>
  <si>
    <t>Сарапул</t>
  </si>
  <si>
    <t>56.461626</t>
  </si>
  <si>
    <t>53.803678</t>
  </si>
  <si>
    <t>Камбарка</t>
  </si>
  <si>
    <t>56.266062</t>
  </si>
  <si>
    <t>54.193358</t>
  </si>
  <si>
    <t>Абакан</t>
  </si>
  <si>
    <t>Республика Хакасия</t>
  </si>
  <si>
    <t>53.721152</t>
  </si>
  <si>
    <t>91.442396</t>
  </si>
  <si>
    <t>Абаза</t>
  </si>
  <si>
    <t>52.651662</t>
  </si>
  <si>
    <t>90.088581</t>
  </si>
  <si>
    <t>Саяногорск</t>
  </si>
  <si>
    <t>53.100762</t>
  </si>
  <si>
    <t>91.412204</t>
  </si>
  <si>
    <t>Сорск</t>
  </si>
  <si>
    <t>54.002611</t>
  </si>
  <si>
    <t>90.253332</t>
  </si>
  <si>
    <t>Черногорск</t>
  </si>
  <si>
    <t>53.827013</t>
  </si>
  <si>
    <t>91.306005</t>
  </si>
  <si>
    <t>Грозный</t>
  </si>
  <si>
    <t>Чеченская Республика</t>
  </si>
  <si>
    <t>43.318510</t>
  </si>
  <si>
    <t>45.694280</t>
  </si>
  <si>
    <t>Аргун</t>
  </si>
  <si>
    <t>43.292662</t>
  </si>
  <si>
    <t>45.867439</t>
  </si>
  <si>
    <t>Ачхой-Мартан</t>
  </si>
  <si>
    <t>43.190914</t>
  </si>
  <si>
    <t>45.285672</t>
  </si>
  <si>
    <t>Гудермес</t>
  </si>
  <si>
    <t>43.351880</t>
  </si>
  <si>
    <t>46.103544</t>
  </si>
  <si>
    <t>Курчалой</t>
  </si>
  <si>
    <t>46.088955</t>
  </si>
  <si>
    <t>Урус-Мартан</t>
  </si>
  <si>
    <t>43.130749</t>
  </si>
  <si>
    <t>45.541297</t>
  </si>
  <si>
    <t>Шали</t>
  </si>
  <si>
    <t>43.153444</t>
  </si>
  <si>
    <t>45.903956</t>
  </si>
  <si>
    <t>Чебоксары</t>
  </si>
  <si>
    <t>Чувашская Республика</t>
  </si>
  <si>
    <t>56.139787</t>
  </si>
  <si>
    <t>47.248734</t>
  </si>
  <si>
    <t>Алатырь</t>
  </si>
  <si>
    <t>54.840526</t>
  </si>
  <si>
    <t>46.591949</t>
  </si>
  <si>
    <t>Канаш</t>
  </si>
  <si>
    <t>55.506943</t>
  </si>
  <si>
    <t>47.491764</t>
  </si>
  <si>
    <t>Новочебоксарск</t>
  </si>
  <si>
    <t>56.109556</t>
  </si>
  <si>
    <t>47.479134</t>
  </si>
  <si>
    <t>Козловка</t>
  </si>
  <si>
    <t>55.840386</t>
  </si>
  <si>
    <t>48.245136</t>
  </si>
  <si>
    <t>Мариинский Посад</t>
  </si>
  <si>
    <t>56.111936</t>
  </si>
  <si>
    <t>47.714223</t>
  </si>
  <si>
    <t>Цивильск</t>
  </si>
  <si>
    <t>55.865015</t>
  </si>
  <si>
    <t>47.472980</t>
  </si>
  <si>
    <t>Шумерля</t>
  </si>
  <si>
    <t>55.497934</t>
  </si>
  <si>
    <t>46.417846</t>
  </si>
  <si>
    <t>Ядрин</t>
  </si>
  <si>
    <t>55.940689</t>
  </si>
  <si>
    <t>46.202107</t>
  </si>
  <si>
    <t>Барнаул</t>
  </si>
  <si>
    <t>Алтайский край</t>
  </si>
  <si>
    <t>53.346785</t>
  </si>
  <si>
    <t>83.776856</t>
  </si>
  <si>
    <t>Алейск</t>
  </si>
  <si>
    <t>52.492167</t>
  </si>
  <si>
    <t>82.779457</t>
  </si>
  <si>
    <t>Белокуриха</t>
  </si>
  <si>
    <t>51.996077</t>
  </si>
  <si>
    <t>84.983968</t>
  </si>
  <si>
    <t>Бийск</t>
  </si>
  <si>
    <t>52.541811</t>
  </si>
  <si>
    <t>85.220656</t>
  </si>
  <si>
    <t>Заринск</t>
  </si>
  <si>
    <t>53.706337</t>
  </si>
  <si>
    <t>84.931488</t>
  </si>
  <si>
    <t>Новоалтайск</t>
  </si>
  <si>
    <t>53.412021</t>
  </si>
  <si>
    <t>83.931079</t>
  </si>
  <si>
    <t>Рубцовск</t>
  </si>
  <si>
    <t>51.527623</t>
  </si>
  <si>
    <t>81.217673</t>
  </si>
  <si>
    <t>Яровое</t>
  </si>
  <si>
    <t>52.923451</t>
  </si>
  <si>
    <t>78.569610</t>
  </si>
  <si>
    <t>Славгород</t>
  </si>
  <si>
    <t>52.997126</t>
  </si>
  <si>
    <t>78.648949</t>
  </si>
  <si>
    <t>Змеиногорск</t>
  </si>
  <si>
    <t>51.158020</t>
  </si>
  <si>
    <t>82.187270</t>
  </si>
  <si>
    <t>Камень-на-Оби</t>
  </si>
  <si>
    <t>53.791492</t>
  </si>
  <si>
    <t>81.354558</t>
  </si>
  <si>
    <t>Горняк</t>
  </si>
  <si>
    <t>50.999759</t>
  </si>
  <si>
    <t>81.460766</t>
  </si>
  <si>
    <t>Чита</t>
  </si>
  <si>
    <t>Забайкальский край</t>
  </si>
  <si>
    <t>52.033635</t>
  </si>
  <si>
    <t>113.501049</t>
  </si>
  <si>
    <t>Петровск-Забайкальский</t>
  </si>
  <si>
    <t>51.274895</t>
  </si>
  <si>
    <t>108.846698</t>
  </si>
  <si>
    <t>Балей</t>
  </si>
  <si>
    <t>51.582284</t>
  </si>
  <si>
    <t>116.637948</t>
  </si>
  <si>
    <t>Борзя</t>
  </si>
  <si>
    <t>50.391379</t>
  </si>
  <si>
    <t>116.527168</t>
  </si>
  <si>
    <t>Краснокаменск</t>
  </si>
  <si>
    <t>50.098683</t>
  </si>
  <si>
    <t>118.034146</t>
  </si>
  <si>
    <t>Могоча</t>
  </si>
  <si>
    <t>53.736211</t>
  </si>
  <si>
    <t>119.766089</t>
  </si>
  <si>
    <t>Нерчинск</t>
  </si>
  <si>
    <t>51.977058</t>
  </si>
  <si>
    <t>116.585693</t>
  </si>
  <si>
    <t>Сретенск</t>
  </si>
  <si>
    <t>52.243661</t>
  </si>
  <si>
    <t>117.696029</t>
  </si>
  <si>
    <t>Хилок</t>
  </si>
  <si>
    <t>51.363406</t>
  </si>
  <si>
    <t>110.459021</t>
  </si>
  <si>
    <t>Шилка</t>
  </si>
  <si>
    <t>51.852620</t>
  </si>
  <si>
    <t>116.032735</t>
  </si>
  <si>
    <t>Петропавловск-Камчатский</t>
  </si>
  <si>
    <t>Камчатский край</t>
  </si>
  <si>
    <t>53.024265</t>
  </si>
  <si>
    <t>158.643503</t>
  </si>
  <si>
    <t>Вилючинск</t>
  </si>
  <si>
    <t>52.931790</t>
  </si>
  <si>
    <t>158.405063</t>
  </si>
  <si>
    <t>Елизово</t>
  </si>
  <si>
    <t>53.189231</t>
  </si>
  <si>
    <t>158.382659</t>
  </si>
  <si>
    <t>Краснодар</t>
  </si>
  <si>
    <t>Краснодарский край</t>
  </si>
  <si>
    <t>45.035470</t>
  </si>
  <si>
    <t>38.975313</t>
  </si>
  <si>
    <t>Анапа</t>
  </si>
  <si>
    <t>44.894965</t>
  </si>
  <si>
    <t>37.316179</t>
  </si>
  <si>
    <t>Армавир</t>
  </si>
  <si>
    <t>44.997655</t>
  </si>
  <si>
    <t>41.129644</t>
  </si>
  <si>
    <t>Геленджик</t>
  </si>
  <si>
    <t>44.561012</t>
  </si>
  <si>
    <t>38.077115</t>
  </si>
  <si>
    <t>Горячий Ключ</t>
  </si>
  <si>
    <t>44.634246</t>
  </si>
  <si>
    <t>39.136426</t>
  </si>
  <si>
    <t>Новороссийск</t>
  </si>
  <si>
    <t>44.723771</t>
  </si>
  <si>
    <t>37.768813</t>
  </si>
  <si>
    <t>Сочи</t>
  </si>
  <si>
    <t>43.585472</t>
  </si>
  <si>
    <t>39.723098</t>
  </si>
  <si>
    <t>Абинск</t>
  </si>
  <si>
    <t>44.866263</t>
  </si>
  <si>
    <t>38.151172</t>
  </si>
  <si>
    <t>Апшеронск</t>
  </si>
  <si>
    <t>44.465400</t>
  </si>
  <si>
    <t>39.726790</t>
  </si>
  <si>
    <t>Хадыженск</t>
  </si>
  <si>
    <t>44.422804</t>
  </si>
  <si>
    <t>39.537326</t>
  </si>
  <si>
    <t>Белореченск</t>
  </si>
  <si>
    <t>44.766017</t>
  </si>
  <si>
    <t>39.868490</t>
  </si>
  <si>
    <t>Гулькевичи</t>
  </si>
  <si>
    <t>45.360342</t>
  </si>
  <si>
    <t>40.695236</t>
  </si>
  <si>
    <t>Ейск</t>
  </si>
  <si>
    <t>46.711944</t>
  </si>
  <si>
    <t>38.272660</t>
  </si>
  <si>
    <t>Кропоткин</t>
  </si>
  <si>
    <t>45.434693</t>
  </si>
  <si>
    <t>40.576003</t>
  </si>
  <si>
    <t>Кореновск</t>
  </si>
  <si>
    <t>45.462742</t>
  </si>
  <si>
    <t>39.448033</t>
  </si>
  <si>
    <t>Крымск</t>
  </si>
  <si>
    <t>44.935433</t>
  </si>
  <si>
    <t>37.987930</t>
  </si>
  <si>
    <t>Курганинск</t>
  </si>
  <si>
    <t>44.887647</t>
  </si>
  <si>
    <t>40.591373</t>
  </si>
  <si>
    <t>Лабинск</t>
  </si>
  <si>
    <t>44.635715</t>
  </si>
  <si>
    <t>40.723578</t>
  </si>
  <si>
    <t>Новокубанск</t>
  </si>
  <si>
    <t>45.103799</t>
  </si>
  <si>
    <t>41.043935</t>
  </si>
  <si>
    <t>Приморско-Ахтарск</t>
  </si>
  <si>
    <t>46.043509</t>
  </si>
  <si>
    <t>38.177654</t>
  </si>
  <si>
    <t>Славянск-на-Кубани</t>
  </si>
  <si>
    <t>45.260332</t>
  </si>
  <si>
    <t>38.128220</t>
  </si>
  <si>
    <t>Темрюк</t>
  </si>
  <si>
    <t>45.282044</t>
  </si>
  <si>
    <t>37.365388</t>
  </si>
  <si>
    <t>Тимашевск</t>
  </si>
  <si>
    <t>45.614200</t>
  </si>
  <si>
    <t>38.933973</t>
  </si>
  <si>
    <t>Тихорецк</t>
  </si>
  <si>
    <t>45.852784</t>
  </si>
  <si>
    <t>40.123171</t>
  </si>
  <si>
    <t>Туапсе</t>
  </si>
  <si>
    <t>44.095245</t>
  </si>
  <si>
    <t>39.073382</t>
  </si>
  <si>
    <t>Усть-Лабинск</t>
  </si>
  <si>
    <t>45.213657</t>
  </si>
  <si>
    <t>39.691225</t>
  </si>
  <si>
    <t>Красноярск</t>
  </si>
  <si>
    <t>Красноярский край</t>
  </si>
  <si>
    <t>56.010569</t>
  </si>
  <si>
    <t>92.852572</t>
  </si>
  <si>
    <t>Ачинск</t>
  </si>
  <si>
    <t>56.269501</t>
  </si>
  <si>
    <t>90.495240</t>
  </si>
  <si>
    <t>Боготол</t>
  </si>
  <si>
    <t>56.211093</t>
  </si>
  <si>
    <t>89.531644</t>
  </si>
  <si>
    <t>Бородино</t>
  </si>
  <si>
    <t>55.905442</t>
  </si>
  <si>
    <t>94.902177</t>
  </si>
  <si>
    <t>Дивногорск</t>
  </si>
  <si>
    <t>55.957726</t>
  </si>
  <si>
    <t>92.380148</t>
  </si>
  <si>
    <t>Енисейск</t>
  </si>
  <si>
    <t>58.453074</t>
  </si>
  <si>
    <t>92.173778</t>
  </si>
  <si>
    <t>Железногорск</t>
  </si>
  <si>
    <t>56.252922</t>
  </si>
  <si>
    <t>93.532264</t>
  </si>
  <si>
    <t>Зеленогорск</t>
  </si>
  <si>
    <t>56.113251</t>
  </si>
  <si>
    <t>94.589006</t>
  </si>
  <si>
    <t>Канск</t>
  </si>
  <si>
    <t>56.205050</t>
  </si>
  <si>
    <t>95.705064</t>
  </si>
  <si>
    <t>Лесосибирск</t>
  </si>
  <si>
    <t>58.221733</t>
  </si>
  <si>
    <t>92.503666</t>
  </si>
  <si>
    <t>Минусинск</t>
  </si>
  <si>
    <t>53.710564</t>
  </si>
  <si>
    <t>91.687268</t>
  </si>
  <si>
    <t>Назарово</t>
  </si>
  <si>
    <t>56.012345</t>
  </si>
  <si>
    <t>90.417697</t>
  </si>
  <si>
    <t>Норильск</t>
  </si>
  <si>
    <t>69.343985</t>
  </si>
  <si>
    <t>88.210393</t>
  </si>
  <si>
    <t>Сосновоборск</t>
  </si>
  <si>
    <t>56.120211</t>
  </si>
  <si>
    <t>93.335434</t>
  </si>
  <si>
    <t>Шарыпово</t>
  </si>
  <si>
    <t>55.539090</t>
  </si>
  <si>
    <t>89.180160</t>
  </si>
  <si>
    <t>Иланский</t>
  </si>
  <si>
    <t>56.238557</t>
  </si>
  <si>
    <t>96.065306</t>
  </si>
  <si>
    <t>Кодинск</t>
  </si>
  <si>
    <t>58.603412</t>
  </si>
  <si>
    <t>99.179712</t>
  </si>
  <si>
    <t>Артемовск</t>
  </si>
  <si>
    <t>54.347336</t>
  </si>
  <si>
    <t>93.435758</t>
  </si>
  <si>
    <t>Заозерный</t>
  </si>
  <si>
    <t>55.961818</t>
  </si>
  <si>
    <t>94.709228</t>
  </si>
  <si>
    <t>Дудинка</t>
  </si>
  <si>
    <t>69.404172</t>
  </si>
  <si>
    <t>86.190962</t>
  </si>
  <si>
    <t>Игарка</t>
  </si>
  <si>
    <t>67.466940</t>
  </si>
  <si>
    <t>86.567662</t>
  </si>
  <si>
    <t>Ужур</t>
  </si>
  <si>
    <t>55.320160</t>
  </si>
  <si>
    <t>89.844006</t>
  </si>
  <si>
    <t>Уяр</t>
  </si>
  <si>
    <t>55.813177</t>
  </si>
  <si>
    <t>94.328306</t>
  </si>
  <si>
    <t>Пермь</t>
  </si>
  <si>
    <t>Пермский край</t>
  </si>
  <si>
    <t>58.010455</t>
  </si>
  <si>
    <t>56.229443</t>
  </si>
  <si>
    <t>Березники</t>
  </si>
  <si>
    <t>59.407024</t>
  </si>
  <si>
    <t>56.806719</t>
  </si>
  <si>
    <t>Усолье</t>
  </si>
  <si>
    <t>59.427416</t>
  </si>
  <si>
    <t>56.684692</t>
  </si>
  <si>
    <t>Верещагино</t>
  </si>
  <si>
    <t>58.079766</t>
  </si>
  <si>
    <t>54.658092</t>
  </si>
  <si>
    <t>Горнозаводск</t>
  </si>
  <si>
    <t>58.374682</t>
  </si>
  <si>
    <t>58.330917</t>
  </si>
  <si>
    <t>Добрянка</t>
  </si>
  <si>
    <t>58.468068</t>
  </si>
  <si>
    <t>56.403986</t>
  </si>
  <si>
    <t>Чермоз</t>
  </si>
  <si>
    <t>58.784340</t>
  </si>
  <si>
    <t>56.150796</t>
  </si>
  <si>
    <t>Кизел</t>
  </si>
  <si>
    <t>59.049430</t>
  </si>
  <si>
    <t>57.653875</t>
  </si>
  <si>
    <t>Красновишерск</t>
  </si>
  <si>
    <t>60.412825</t>
  </si>
  <si>
    <t>57.083301</t>
  </si>
  <si>
    <t>Краснокамск</t>
  </si>
  <si>
    <t>58.078362</t>
  </si>
  <si>
    <t>55.736376</t>
  </si>
  <si>
    <t>Лысьва</t>
  </si>
  <si>
    <t>58.100417</t>
  </si>
  <si>
    <t>57.811664</t>
  </si>
  <si>
    <t>Нытва</t>
  </si>
  <si>
    <t>57.939127</t>
  </si>
  <si>
    <t>55.328631</t>
  </si>
  <si>
    <t>Оса</t>
  </si>
  <si>
    <t>57.288394</t>
  </si>
  <si>
    <t>55.470169</t>
  </si>
  <si>
    <t>Оханск</t>
  </si>
  <si>
    <t>57.721935</t>
  </si>
  <si>
    <t>55.388656</t>
  </si>
  <si>
    <t>Очер</t>
  </si>
  <si>
    <t>57.885268</t>
  </si>
  <si>
    <t>54.716096</t>
  </si>
  <si>
    <t>Соликамск</t>
  </si>
  <si>
    <t>59.649193</t>
  </si>
  <si>
    <t>56.770391</t>
  </si>
  <si>
    <t>Чайковский</t>
  </si>
  <si>
    <t>56.778081</t>
  </si>
  <si>
    <t>54.148810</t>
  </si>
  <si>
    <t>Чердынь</t>
  </si>
  <si>
    <t>60.401192</t>
  </si>
  <si>
    <t>56.482166</t>
  </si>
  <si>
    <t>Чернушка</t>
  </si>
  <si>
    <t>56.516015</t>
  </si>
  <si>
    <t>56.076370</t>
  </si>
  <si>
    <t>Чусовой</t>
  </si>
  <si>
    <t>58.305058</t>
  </si>
  <si>
    <t>57.808053</t>
  </si>
  <si>
    <t>Александровск</t>
  </si>
  <si>
    <t>59.162930</t>
  </si>
  <si>
    <t>57.584669</t>
  </si>
  <si>
    <t>Губаха</t>
  </si>
  <si>
    <t>58.837022</t>
  </si>
  <si>
    <t>57.554584</t>
  </si>
  <si>
    <t>Гремячинск</t>
  </si>
  <si>
    <t>58.562604</t>
  </si>
  <si>
    <t>57.852043</t>
  </si>
  <si>
    <t>Кудымкар</t>
  </si>
  <si>
    <t>59.014548</t>
  </si>
  <si>
    <t>54.664183</t>
  </si>
  <si>
    <t>Кунгур</t>
  </si>
  <si>
    <t>57.428810</t>
  </si>
  <si>
    <t>56.944215</t>
  </si>
  <si>
    <t>Владивосток</t>
  </si>
  <si>
    <t>Приморский край</t>
  </si>
  <si>
    <t>43.115542</t>
  </si>
  <si>
    <t>131.885494</t>
  </si>
  <si>
    <t>Арсеньев</t>
  </si>
  <si>
    <t>44.163345</t>
  </si>
  <si>
    <t>133.268729</t>
  </si>
  <si>
    <t>Артем</t>
  </si>
  <si>
    <t>43.353047</t>
  </si>
  <si>
    <t>132.180339</t>
  </si>
  <si>
    <t>Большой Камень</t>
  </si>
  <si>
    <t>43.111725</t>
  </si>
  <si>
    <t>132.350345</t>
  </si>
  <si>
    <t>Дальнегорск</t>
  </si>
  <si>
    <t>44.558764</t>
  </si>
  <si>
    <t>135.576366</t>
  </si>
  <si>
    <t>Дальнереченск</t>
  </si>
  <si>
    <t>45.930856</t>
  </si>
  <si>
    <t>133.731747</t>
  </si>
  <si>
    <t>Лесозаводск</t>
  </si>
  <si>
    <t>45.477961</t>
  </si>
  <si>
    <t>133.418603</t>
  </si>
  <si>
    <t>Находка</t>
  </si>
  <si>
    <t>42.824043</t>
  </si>
  <si>
    <t>132.892820</t>
  </si>
  <si>
    <t>Партизанск</t>
  </si>
  <si>
    <t>43.119820</t>
  </si>
  <si>
    <t>133.123255</t>
  </si>
  <si>
    <t>Спасск-Дальний</t>
  </si>
  <si>
    <t>44.597647</t>
  </si>
  <si>
    <t>132.817568</t>
  </si>
  <si>
    <t>Уссурийск</t>
  </si>
  <si>
    <t>43.797247</t>
  </si>
  <si>
    <t>131.952122</t>
  </si>
  <si>
    <t>Фокино</t>
  </si>
  <si>
    <t>42.974070</t>
  </si>
  <si>
    <t>132.410936</t>
  </si>
  <si>
    <t>Ставрополь</t>
  </si>
  <si>
    <t>Ставропольский край</t>
  </si>
  <si>
    <t>45.043317</t>
  </si>
  <si>
    <t>41.969110</t>
  </si>
  <si>
    <t>Благодарный</t>
  </si>
  <si>
    <t>45.095656</t>
  </si>
  <si>
    <t>43.440030</t>
  </si>
  <si>
    <t>Георгиевск</t>
  </si>
  <si>
    <t>44.147959</t>
  </si>
  <si>
    <t>43.474274</t>
  </si>
  <si>
    <t>Ессентуки</t>
  </si>
  <si>
    <t>44.044526</t>
  </si>
  <si>
    <t>42.858910</t>
  </si>
  <si>
    <t>Железноводск</t>
  </si>
  <si>
    <t>44.131967</t>
  </si>
  <si>
    <t>43.030506</t>
  </si>
  <si>
    <t>Изобильный</t>
  </si>
  <si>
    <t>45.368543</t>
  </si>
  <si>
    <t>41.708644</t>
  </si>
  <si>
    <t>Ипатово</t>
  </si>
  <si>
    <t>45.717425</t>
  </si>
  <si>
    <t>42.911156</t>
  </si>
  <si>
    <t>Кисловодск</t>
  </si>
  <si>
    <t>43.905518</t>
  </si>
  <si>
    <t>42.715718</t>
  </si>
  <si>
    <t>Новопавловск</t>
  </si>
  <si>
    <t>43.957369</t>
  </si>
  <si>
    <t>43.631910</t>
  </si>
  <si>
    <t>Лермонтов</t>
  </si>
  <si>
    <t>44.105350</t>
  </si>
  <si>
    <t>42.973184</t>
  </si>
  <si>
    <t>Минеральные Воды</t>
  </si>
  <si>
    <t>44.208806</t>
  </si>
  <si>
    <t>43.138340</t>
  </si>
  <si>
    <t>Невинномысск</t>
  </si>
  <si>
    <t>44.638287</t>
  </si>
  <si>
    <t>41.936061</t>
  </si>
  <si>
    <t>Нефтекумск</t>
  </si>
  <si>
    <t>44.750586</t>
  </si>
  <si>
    <t>44.994097</t>
  </si>
  <si>
    <t>Новоалександровск</t>
  </si>
  <si>
    <t>45.493310</t>
  </si>
  <si>
    <t>41.215388</t>
  </si>
  <si>
    <t>Светлоград</t>
  </si>
  <si>
    <t>45.328573</t>
  </si>
  <si>
    <t>42.856637</t>
  </si>
  <si>
    <t>Пятигорск</t>
  </si>
  <si>
    <t>44.039802</t>
  </si>
  <si>
    <t>43.070643</t>
  </si>
  <si>
    <t>Зеленокумск</t>
  </si>
  <si>
    <t>44.403288</t>
  </si>
  <si>
    <t>43.884148</t>
  </si>
  <si>
    <t>Будённовск</t>
  </si>
  <si>
    <t>44.781528</t>
  </si>
  <si>
    <t>44.165024</t>
  </si>
  <si>
    <t>Михайловск</t>
  </si>
  <si>
    <t>45.129667</t>
  </si>
  <si>
    <t>42.028803</t>
  </si>
  <si>
    <t>Хабаровск</t>
  </si>
  <si>
    <t>Хабаровский край</t>
  </si>
  <si>
    <t>48.480229</t>
  </si>
  <si>
    <t>135.071917</t>
  </si>
  <si>
    <t>Комсомольск-на-Амуре</t>
  </si>
  <si>
    <t>50.550055</t>
  </si>
  <si>
    <t>137.008685</t>
  </si>
  <si>
    <t>Амурск</t>
  </si>
  <si>
    <t>50.226797</t>
  </si>
  <si>
    <t>136.910607</t>
  </si>
  <si>
    <t>Бикин</t>
  </si>
  <si>
    <t>46.818592</t>
  </si>
  <si>
    <t>134.255043</t>
  </si>
  <si>
    <t>Вяземский</t>
  </si>
  <si>
    <t>47.535066</t>
  </si>
  <si>
    <t>134.753635</t>
  </si>
  <si>
    <t>Николаевск-на-Амуре</t>
  </si>
  <si>
    <t>53.140250</t>
  </si>
  <si>
    <t>140.713795</t>
  </si>
  <si>
    <t>Советская Гавань</t>
  </si>
  <si>
    <t>48.966446</t>
  </si>
  <si>
    <t>140.285128</t>
  </si>
  <si>
    <t>Амурская область</t>
  </si>
  <si>
    <t>50.257456</t>
  </si>
  <si>
    <t>127.534611</t>
  </si>
  <si>
    <t>50.921292</t>
  </si>
  <si>
    <t>128.473926</t>
  </si>
  <si>
    <t>Зея</t>
  </si>
  <si>
    <t>53.734038</t>
  </si>
  <si>
    <t>127.265889</t>
  </si>
  <si>
    <t>Райчихинск</t>
  </si>
  <si>
    <t>49.794114</t>
  </si>
  <si>
    <t>129.411255</t>
  </si>
  <si>
    <t>Свободный</t>
  </si>
  <si>
    <t>51.375889</t>
  </si>
  <si>
    <t>128.134156</t>
  </si>
  <si>
    <t>Тында</t>
  </si>
  <si>
    <t>55.149666</t>
  </si>
  <si>
    <t>124.736440</t>
  </si>
  <si>
    <t>Шимановск</t>
  </si>
  <si>
    <t>51.999509</t>
  </si>
  <si>
    <t>127.676132</t>
  </si>
  <si>
    <t>Циолковский</t>
  </si>
  <si>
    <t>51.762324</t>
  </si>
  <si>
    <t>128.122514</t>
  </si>
  <si>
    <t>Завитинск</t>
  </si>
  <si>
    <t>50.106524</t>
  </si>
  <si>
    <t>129.439318</t>
  </si>
  <si>
    <t>Сковородино</t>
  </si>
  <si>
    <t>53.987177</t>
  </si>
  <si>
    <t>123.943641</t>
  </si>
  <si>
    <t>Архангельск</t>
  </si>
  <si>
    <t>Архангельская область</t>
  </si>
  <si>
    <t>64.539911</t>
  </si>
  <si>
    <t>40.515762</t>
  </si>
  <si>
    <t>Коряжма</t>
  </si>
  <si>
    <t>61.315335</t>
  </si>
  <si>
    <t>47.159864</t>
  </si>
  <si>
    <t>Котлас</t>
  </si>
  <si>
    <t>61.252975</t>
  </si>
  <si>
    <t>46.633226</t>
  </si>
  <si>
    <t>62.761555</t>
  </si>
  <si>
    <t>40.326613</t>
  </si>
  <si>
    <t>Новодвинск</t>
  </si>
  <si>
    <t>64.413687</t>
  </si>
  <si>
    <t>40.820830</t>
  </si>
  <si>
    <t>Северодвинск</t>
  </si>
  <si>
    <t>64.563386</t>
  </si>
  <si>
    <t>39.823781</t>
  </si>
  <si>
    <t>Каргополь</t>
  </si>
  <si>
    <t>61.505339</t>
  </si>
  <si>
    <t>38.948166</t>
  </si>
  <si>
    <t>Сольвычегодск</t>
  </si>
  <si>
    <t>61.330589</t>
  </si>
  <si>
    <t>46.928089</t>
  </si>
  <si>
    <t>Мезень</t>
  </si>
  <si>
    <t>65.844166</t>
  </si>
  <si>
    <t>44.243447</t>
  </si>
  <si>
    <t>Няндома</t>
  </si>
  <si>
    <t>61.667700</t>
  </si>
  <si>
    <t>40.202475</t>
  </si>
  <si>
    <t>Шенкурск</t>
  </si>
  <si>
    <t>62.105654</t>
  </si>
  <si>
    <t>42.899612</t>
  </si>
  <si>
    <t>Вельск</t>
  </si>
  <si>
    <t>61.065915</t>
  </si>
  <si>
    <t>42.103310</t>
  </si>
  <si>
    <t>Онега</t>
  </si>
  <si>
    <t>63.914485</t>
  </si>
  <si>
    <t>38.086655</t>
  </si>
  <si>
    <t>Нарьян-Мар</t>
  </si>
  <si>
    <t>Ненецкий АО</t>
  </si>
  <si>
    <t>67.638050</t>
  </si>
  <si>
    <t>53.006926</t>
  </si>
  <si>
    <t>Астрахань</t>
  </si>
  <si>
    <t>Астраханская область</t>
  </si>
  <si>
    <t>46.347614</t>
  </si>
  <si>
    <t>48.030178</t>
  </si>
  <si>
    <t>Знаменск</t>
  </si>
  <si>
    <t>48.587337</t>
  </si>
  <si>
    <t>45.723188</t>
  </si>
  <si>
    <t>Ахтубинск</t>
  </si>
  <si>
    <t>48.284884</t>
  </si>
  <si>
    <t>46.164422</t>
  </si>
  <si>
    <t>Камызяк</t>
  </si>
  <si>
    <t>46.110571</t>
  </si>
  <si>
    <t>48.073235</t>
  </si>
  <si>
    <t>Нариманов</t>
  </si>
  <si>
    <t>46.690307</t>
  </si>
  <si>
    <t>47.853632</t>
  </si>
  <si>
    <t>Харабали</t>
  </si>
  <si>
    <t>47.409315</t>
  </si>
  <si>
    <t>47.252067</t>
  </si>
  <si>
    <t>Белгород</t>
  </si>
  <si>
    <t>Белгородская область</t>
  </si>
  <si>
    <t>50.595414</t>
  </si>
  <si>
    <t>36.587277</t>
  </si>
  <si>
    <t>Алексеевка</t>
  </si>
  <si>
    <t>50.630035</t>
  </si>
  <si>
    <t>38.686568</t>
  </si>
  <si>
    <t>Валуйки</t>
  </si>
  <si>
    <t>50.211332</t>
  </si>
  <si>
    <t>38.100111</t>
  </si>
  <si>
    <t>Грайворон</t>
  </si>
  <si>
    <t>50.486275</t>
  </si>
  <si>
    <t>35.665830</t>
  </si>
  <si>
    <t>Губкин</t>
  </si>
  <si>
    <t>51.283644</t>
  </si>
  <si>
    <t>37.534757</t>
  </si>
  <si>
    <t>Новый Оскол</t>
  </si>
  <si>
    <t>50.764439</t>
  </si>
  <si>
    <t>37.863064</t>
  </si>
  <si>
    <t>Старый Оскол</t>
  </si>
  <si>
    <t>51.298081</t>
  </si>
  <si>
    <t>37.833447</t>
  </si>
  <si>
    <t>Шебекино</t>
  </si>
  <si>
    <t>50.404344</t>
  </si>
  <si>
    <t>36.879319</t>
  </si>
  <si>
    <t>Строитель</t>
  </si>
  <si>
    <t>50.785172</t>
  </si>
  <si>
    <t>36.486998</t>
  </si>
  <si>
    <t>Короча</t>
  </si>
  <si>
    <t>50.811355</t>
  </si>
  <si>
    <t>37.196119</t>
  </si>
  <si>
    <t>Бирюч</t>
  </si>
  <si>
    <t>50.649337</t>
  </si>
  <si>
    <t>38.400230</t>
  </si>
  <si>
    <t>Брянск</t>
  </si>
  <si>
    <t>Брянская область</t>
  </si>
  <si>
    <t>53.243562</t>
  </si>
  <si>
    <t>34.363425</t>
  </si>
  <si>
    <t>Клинцы</t>
  </si>
  <si>
    <t>52.753143</t>
  </si>
  <si>
    <t>32.233852</t>
  </si>
  <si>
    <t>Новозыбков</t>
  </si>
  <si>
    <t>52.536723</t>
  </si>
  <si>
    <t>31.933231</t>
  </si>
  <si>
    <t>Сельцо</t>
  </si>
  <si>
    <t>53.373966</t>
  </si>
  <si>
    <t>34.105923</t>
  </si>
  <si>
    <t>53.455436</t>
  </si>
  <si>
    <t>34.415923</t>
  </si>
  <si>
    <t>Жуковка</t>
  </si>
  <si>
    <t>53.533067</t>
  </si>
  <si>
    <t>33.732547</t>
  </si>
  <si>
    <t>Стародуб</t>
  </si>
  <si>
    <t>52.585277</t>
  </si>
  <si>
    <t>32.760355</t>
  </si>
  <si>
    <t>Дятьково</t>
  </si>
  <si>
    <t>53.597311</t>
  </si>
  <si>
    <t>34.339656</t>
  </si>
  <si>
    <t>Злынка</t>
  </si>
  <si>
    <t>52.427389</t>
  </si>
  <si>
    <t>31.737084</t>
  </si>
  <si>
    <t>Карачев</t>
  </si>
  <si>
    <t>53.121594</t>
  </si>
  <si>
    <t>34.982805</t>
  </si>
  <si>
    <t>Мглин</t>
  </si>
  <si>
    <t>53.061074</t>
  </si>
  <si>
    <t>32.847815</t>
  </si>
  <si>
    <t>Почеп</t>
  </si>
  <si>
    <t>52.929135</t>
  </si>
  <si>
    <t>33.454267</t>
  </si>
  <si>
    <t>Севск</t>
  </si>
  <si>
    <t>52.156089</t>
  </si>
  <si>
    <t>34.495100</t>
  </si>
  <si>
    <t>Сураж</t>
  </si>
  <si>
    <t>53.013891</t>
  </si>
  <si>
    <t>32.393043</t>
  </si>
  <si>
    <t>Трубчевск</t>
  </si>
  <si>
    <t>52.579083</t>
  </si>
  <si>
    <t>33.766082</t>
  </si>
  <si>
    <t>Унеча</t>
  </si>
  <si>
    <t>52.845115</t>
  </si>
  <si>
    <t>32.670676</t>
  </si>
  <si>
    <t>Владимир</t>
  </si>
  <si>
    <t>Владимирская область</t>
  </si>
  <si>
    <t>56.129057</t>
  </si>
  <si>
    <t>40.406635</t>
  </si>
  <si>
    <t>Гусь-Хрустальный</t>
  </si>
  <si>
    <t>55.619427</t>
  </si>
  <si>
    <t>40.657390</t>
  </si>
  <si>
    <t>Ковров</t>
  </si>
  <si>
    <t>56.362506</t>
  </si>
  <si>
    <t>41.310933</t>
  </si>
  <si>
    <t>Муром</t>
  </si>
  <si>
    <t>55.579174</t>
  </si>
  <si>
    <t>42.052411</t>
  </si>
  <si>
    <t>Радужный</t>
  </si>
  <si>
    <t>55.995659</t>
  </si>
  <si>
    <t>40.332605</t>
  </si>
  <si>
    <t>Александров</t>
  </si>
  <si>
    <t>56.397774</t>
  </si>
  <si>
    <t>38.727621</t>
  </si>
  <si>
    <t>Карабаново</t>
  </si>
  <si>
    <t>56.313269</t>
  </si>
  <si>
    <t>38.703438</t>
  </si>
  <si>
    <t>Струнино</t>
  </si>
  <si>
    <t>56.372263</t>
  </si>
  <si>
    <t>38.581402</t>
  </si>
  <si>
    <t>Вязники</t>
  </si>
  <si>
    <t>56.247026</t>
  </si>
  <si>
    <t>42.158862</t>
  </si>
  <si>
    <t>Гороховец</t>
  </si>
  <si>
    <t>56.201700</t>
  </si>
  <si>
    <t>42.691203</t>
  </si>
  <si>
    <t>Курлово</t>
  </si>
  <si>
    <t>55.454973</t>
  </si>
  <si>
    <t>40.611208</t>
  </si>
  <si>
    <t>Камешково</t>
  </si>
  <si>
    <t>56.348921</t>
  </si>
  <si>
    <t>40.995597</t>
  </si>
  <si>
    <t>Киржач</t>
  </si>
  <si>
    <t>56.161709</t>
  </si>
  <si>
    <t>38.872052</t>
  </si>
  <si>
    <t>Кольчугино</t>
  </si>
  <si>
    <t>56.293906</t>
  </si>
  <si>
    <t>39.376051</t>
  </si>
  <si>
    <t>Меленки</t>
  </si>
  <si>
    <t>55.338720</t>
  </si>
  <si>
    <t>41.634039</t>
  </si>
  <si>
    <t>Петушки</t>
  </si>
  <si>
    <t>55.931104</t>
  </si>
  <si>
    <t>39.459352</t>
  </si>
  <si>
    <t>Костерево</t>
  </si>
  <si>
    <t>55.934296</t>
  </si>
  <si>
    <t>39.633850</t>
  </si>
  <si>
    <t>Покров</t>
  </si>
  <si>
    <t>55.918081</t>
  </si>
  <si>
    <t>39.175745</t>
  </si>
  <si>
    <t>Собинка</t>
  </si>
  <si>
    <t>55.993379</t>
  </si>
  <si>
    <t>40.017736</t>
  </si>
  <si>
    <t>Лакинск</t>
  </si>
  <si>
    <t>56.017110</t>
  </si>
  <si>
    <t>39.949446</t>
  </si>
  <si>
    <t>Судогда</t>
  </si>
  <si>
    <t>55.949884</t>
  </si>
  <si>
    <t>40.856295</t>
  </si>
  <si>
    <t>Суздаль</t>
  </si>
  <si>
    <t>56.419333</t>
  </si>
  <si>
    <t>40.448757</t>
  </si>
  <si>
    <t>Юрьев-Польский</t>
  </si>
  <si>
    <t>56.499250</t>
  </si>
  <si>
    <t>39.680823</t>
  </si>
  <si>
    <t>Волгоград</t>
  </si>
  <si>
    <t>Волгоградская область</t>
  </si>
  <si>
    <t>48.707067</t>
  </si>
  <si>
    <t>44.516975</t>
  </si>
  <si>
    <t>Волжский</t>
  </si>
  <si>
    <t>48.786127</t>
  </si>
  <si>
    <t>44.751229</t>
  </si>
  <si>
    <t>Камышин</t>
  </si>
  <si>
    <t>50.085287</t>
  </si>
  <si>
    <t>45.402166</t>
  </si>
  <si>
    <t>Михайловка</t>
  </si>
  <si>
    <t>50.070852</t>
  </si>
  <si>
    <t>43.239732</t>
  </si>
  <si>
    <t>Урюпинск</t>
  </si>
  <si>
    <t>50.794510</t>
  </si>
  <si>
    <t>41.995593</t>
  </si>
  <si>
    <t>Фролово</t>
  </si>
  <si>
    <t>49.765861</t>
  </si>
  <si>
    <t>43.649292</t>
  </si>
  <si>
    <t>Дубовка</t>
  </si>
  <si>
    <t>49.055375</t>
  </si>
  <si>
    <t>44.826957</t>
  </si>
  <si>
    <t>Жирновск</t>
  </si>
  <si>
    <t>50.978718</t>
  </si>
  <si>
    <t>44.778843</t>
  </si>
  <si>
    <t>Калач-на-Дону</t>
  </si>
  <si>
    <t>48.682001</t>
  </si>
  <si>
    <t>43.538243</t>
  </si>
  <si>
    <t>Петров Вал</t>
  </si>
  <si>
    <t>50.138018</t>
  </si>
  <si>
    <t>45.209073</t>
  </si>
  <si>
    <t>Котельниково</t>
  </si>
  <si>
    <t>47.630046</t>
  </si>
  <si>
    <t>43.146065</t>
  </si>
  <si>
    <t>Котово</t>
  </si>
  <si>
    <t>50.322064</t>
  </si>
  <si>
    <t>44.801328</t>
  </si>
  <si>
    <t>Ленинск</t>
  </si>
  <si>
    <t>48.693682</t>
  </si>
  <si>
    <t>45.199228</t>
  </si>
  <si>
    <t>Николаевск</t>
  </si>
  <si>
    <t>50.025878</t>
  </si>
  <si>
    <t>45.459110</t>
  </si>
  <si>
    <t>Новоаннинский</t>
  </si>
  <si>
    <t>50.529658</t>
  </si>
  <si>
    <t>42.666670</t>
  </si>
  <si>
    <t>Палласовка</t>
  </si>
  <si>
    <t>50.050172</t>
  </si>
  <si>
    <t>46.880407</t>
  </si>
  <si>
    <t>Серафимович</t>
  </si>
  <si>
    <t>49.584141</t>
  </si>
  <si>
    <t>42.734017</t>
  </si>
  <si>
    <t>48.706788</t>
  </si>
  <si>
    <t>44.563149</t>
  </si>
  <si>
    <t>Суровикино</t>
  </si>
  <si>
    <t>48.605380</t>
  </si>
  <si>
    <t>42.844249</t>
  </si>
  <si>
    <t>Вологда</t>
  </si>
  <si>
    <t>Вологодская область</t>
  </si>
  <si>
    <t>59.220501</t>
  </si>
  <si>
    <t>39.891523</t>
  </si>
  <si>
    <t>Череповец</t>
  </si>
  <si>
    <t>59.122612</t>
  </si>
  <si>
    <t>37.903470</t>
  </si>
  <si>
    <t>Бабаево</t>
  </si>
  <si>
    <t>59.389227</t>
  </si>
  <si>
    <t>35.937768</t>
  </si>
  <si>
    <t>Белозерск</t>
  </si>
  <si>
    <t>60.032074</t>
  </si>
  <si>
    <t>37.792456</t>
  </si>
  <si>
    <t>Великий Устюг</t>
  </si>
  <si>
    <t>60.761156</t>
  </si>
  <si>
    <t>46.297849</t>
  </si>
  <si>
    <t>Красавино</t>
  </si>
  <si>
    <t>60.961377</t>
  </si>
  <si>
    <t>46.481474</t>
  </si>
  <si>
    <t>Грязовец</t>
  </si>
  <si>
    <t>58.875793</t>
  </si>
  <si>
    <t>40.248432</t>
  </si>
  <si>
    <t>Сокол</t>
  </si>
  <si>
    <t>59.460972</t>
  </si>
  <si>
    <t>40.099986</t>
  </si>
  <si>
    <t>Кадников</t>
  </si>
  <si>
    <t>59.501748</t>
  </si>
  <si>
    <t>40.341112</t>
  </si>
  <si>
    <t>Тотьма</t>
  </si>
  <si>
    <t>59.973487</t>
  </si>
  <si>
    <t>42.758873</t>
  </si>
  <si>
    <t>Устюжна</t>
  </si>
  <si>
    <t>58.838396</t>
  </si>
  <si>
    <t>36.442423</t>
  </si>
  <si>
    <t>Харовск</t>
  </si>
  <si>
    <t>59.950745</t>
  </si>
  <si>
    <t>40.206319</t>
  </si>
  <si>
    <t>Вытегра</t>
  </si>
  <si>
    <t>61.006359</t>
  </si>
  <si>
    <t>36.449511</t>
  </si>
  <si>
    <t>Кириллов</t>
  </si>
  <si>
    <t>59.859059</t>
  </si>
  <si>
    <t>38.374942</t>
  </si>
  <si>
    <t>Никольск</t>
  </si>
  <si>
    <t>59.530416</t>
  </si>
  <si>
    <t>45.458490</t>
  </si>
  <si>
    <t>Воронеж</t>
  </si>
  <si>
    <t>Воронежская область</t>
  </si>
  <si>
    <t>51.660786</t>
  </si>
  <si>
    <t>39.200269</t>
  </si>
  <si>
    <t>Борисоглебск</t>
  </si>
  <si>
    <t>51.367731</t>
  </si>
  <si>
    <t>42.074977</t>
  </si>
  <si>
    <t>Нововоронеж</t>
  </si>
  <si>
    <t>51.309219</t>
  </si>
  <si>
    <t>39.216277</t>
  </si>
  <si>
    <t>Бобров</t>
  </si>
  <si>
    <t>51.097724</t>
  </si>
  <si>
    <t>40.035604</t>
  </si>
  <si>
    <t>Богучар</t>
  </si>
  <si>
    <t>49.935512</t>
  </si>
  <si>
    <t>40.559088</t>
  </si>
  <si>
    <t>Бутурлиновка</t>
  </si>
  <si>
    <t>50.835367</t>
  </si>
  <si>
    <t>40.584825</t>
  </si>
  <si>
    <t>Калач</t>
  </si>
  <si>
    <t>50.424119</t>
  </si>
  <si>
    <t>41.016249</t>
  </si>
  <si>
    <t>Лиски</t>
  </si>
  <si>
    <t>50.987304</t>
  </si>
  <si>
    <t>39.497099</t>
  </si>
  <si>
    <t>Новохопёрск</t>
  </si>
  <si>
    <t>51.100286</t>
  </si>
  <si>
    <t>41.631461</t>
  </si>
  <si>
    <t>Острогожск</t>
  </si>
  <si>
    <t>50.860145</t>
  </si>
  <si>
    <t>39.082365</t>
  </si>
  <si>
    <t>Павловск</t>
  </si>
  <si>
    <t>50.453624</t>
  </si>
  <si>
    <t>40.130439</t>
  </si>
  <si>
    <t>Поворино</t>
  </si>
  <si>
    <t>51.190773</t>
  </si>
  <si>
    <t>42.245585</t>
  </si>
  <si>
    <t>Россошь</t>
  </si>
  <si>
    <t>50.198256</t>
  </si>
  <si>
    <t>39.562632</t>
  </si>
  <si>
    <t>Семилуки</t>
  </si>
  <si>
    <t>51.695260</t>
  </si>
  <si>
    <t>39.018953</t>
  </si>
  <si>
    <t>Эртиль</t>
  </si>
  <si>
    <t>51.835733</t>
  </si>
  <si>
    <t>40.799252</t>
  </si>
  <si>
    <t>Иваново</t>
  </si>
  <si>
    <t>Ивановская область</t>
  </si>
  <si>
    <t>57.000353</t>
  </si>
  <si>
    <t>40.973930</t>
  </si>
  <si>
    <t>Вичуга</t>
  </si>
  <si>
    <t>57.217138</t>
  </si>
  <si>
    <t>41.918158</t>
  </si>
  <si>
    <t>Кинешма</t>
  </si>
  <si>
    <t>57.442544</t>
  </si>
  <si>
    <t>42.168932</t>
  </si>
  <si>
    <t>Кохма</t>
  </si>
  <si>
    <t>56.932531</t>
  </si>
  <si>
    <t>41.093217</t>
  </si>
  <si>
    <t>Тейково</t>
  </si>
  <si>
    <t>56.854360</t>
  </si>
  <si>
    <t>40.535471</t>
  </si>
  <si>
    <t>Шуя</t>
  </si>
  <si>
    <t>56.854404</t>
  </si>
  <si>
    <t>41.384622</t>
  </si>
  <si>
    <t>Гаврилов Посад</t>
  </si>
  <si>
    <t>56.558343</t>
  </si>
  <si>
    <t>40.120018</t>
  </si>
  <si>
    <t>Заволжск</t>
  </si>
  <si>
    <t>57.490765</t>
  </si>
  <si>
    <t>42.138748</t>
  </si>
  <si>
    <t>Наволоки</t>
  </si>
  <si>
    <t>57.470593</t>
  </si>
  <si>
    <t>41.957774</t>
  </si>
  <si>
    <t>Комсомольск</t>
  </si>
  <si>
    <t>57.027394</t>
  </si>
  <si>
    <t>40.377610</t>
  </si>
  <si>
    <t>Плес</t>
  </si>
  <si>
    <t>57.460583</t>
  </si>
  <si>
    <t>41.512263</t>
  </si>
  <si>
    <t>Приволжск</t>
  </si>
  <si>
    <t>57.380662</t>
  </si>
  <si>
    <t>41.280830</t>
  </si>
  <si>
    <t>Пучеж</t>
  </si>
  <si>
    <t>56.982087</t>
  </si>
  <si>
    <t>43.168415</t>
  </si>
  <si>
    <t>Родники</t>
  </si>
  <si>
    <t>57.107152</t>
  </si>
  <si>
    <t>41.733366</t>
  </si>
  <si>
    <t>Фурманов</t>
  </si>
  <si>
    <t>57.252601</t>
  </si>
  <si>
    <t>41.106189</t>
  </si>
  <si>
    <t>Южа</t>
  </si>
  <si>
    <t>56.583698</t>
  </si>
  <si>
    <t>42.011843</t>
  </si>
  <si>
    <t>Юрьевец</t>
  </si>
  <si>
    <t>57.317820</t>
  </si>
  <si>
    <t>43.110995</t>
  </si>
  <si>
    <t>Иркутск</t>
  </si>
  <si>
    <t>Иркутская область</t>
  </si>
  <si>
    <t>52.289588</t>
  </si>
  <si>
    <t>104.280606</t>
  </si>
  <si>
    <t>Ангарск</t>
  </si>
  <si>
    <t>52.544358</t>
  </si>
  <si>
    <t>103.888249</t>
  </si>
  <si>
    <t>Братск</t>
  </si>
  <si>
    <t>56.151682</t>
  </si>
  <si>
    <t>101.633505</t>
  </si>
  <si>
    <t>Зима</t>
  </si>
  <si>
    <t>53.920725</t>
  </si>
  <si>
    <t>102.049065</t>
  </si>
  <si>
    <t>Саянск</t>
  </si>
  <si>
    <t>54.110810</t>
  </si>
  <si>
    <t>102.180139</t>
  </si>
  <si>
    <t>Тулун</t>
  </si>
  <si>
    <t>54.557120</t>
  </si>
  <si>
    <t>100.578047</t>
  </si>
  <si>
    <t>Усолье-Сибирское</t>
  </si>
  <si>
    <t>52.756648</t>
  </si>
  <si>
    <t>103.638778</t>
  </si>
  <si>
    <t>Усть-Илимск</t>
  </si>
  <si>
    <t>57.943044</t>
  </si>
  <si>
    <t>102.741532</t>
  </si>
  <si>
    <t>Черемхово</t>
  </si>
  <si>
    <t>53.136917</t>
  </si>
  <si>
    <t>103.090096</t>
  </si>
  <si>
    <t>Свирск</t>
  </si>
  <si>
    <t>53.066572</t>
  </si>
  <si>
    <t>103.342253</t>
  </si>
  <si>
    <t>Бодайбо</t>
  </si>
  <si>
    <t>57.847975</t>
  </si>
  <si>
    <t>114.199867</t>
  </si>
  <si>
    <t>Вихоревка</t>
  </si>
  <si>
    <t>56.120723</t>
  </si>
  <si>
    <t>101.170396</t>
  </si>
  <si>
    <t>Киренск</t>
  </si>
  <si>
    <t>57.775727</t>
  </si>
  <si>
    <t>108.110825</t>
  </si>
  <si>
    <t>Железногорск-Илимский</t>
  </si>
  <si>
    <t>56.584848</t>
  </si>
  <si>
    <t>104.114292</t>
  </si>
  <si>
    <t>Нижнеудинск</t>
  </si>
  <si>
    <t>54.901238</t>
  </si>
  <si>
    <t>99.026387</t>
  </si>
  <si>
    <t>Алзамай</t>
  </si>
  <si>
    <t>55.555072</t>
  </si>
  <si>
    <t>98.664357</t>
  </si>
  <si>
    <t>Слюдянка</t>
  </si>
  <si>
    <t>51.656501</t>
  </si>
  <si>
    <t>103.718845</t>
  </si>
  <si>
    <t>Байкальск</t>
  </si>
  <si>
    <t>51.522826</t>
  </si>
  <si>
    <t>104.149928</t>
  </si>
  <si>
    <t>Тайшет</t>
  </si>
  <si>
    <t>55.940502</t>
  </si>
  <si>
    <t>98.002982</t>
  </si>
  <si>
    <t>Бирюсинск</t>
  </si>
  <si>
    <t>55.960876</t>
  </si>
  <si>
    <t>97.820453</t>
  </si>
  <si>
    <t>Усть-Кут</t>
  </si>
  <si>
    <t>56.780882</t>
  </si>
  <si>
    <t>105.745390</t>
  </si>
  <si>
    <t>Шелехов</t>
  </si>
  <si>
    <t>52.210209</t>
  </si>
  <si>
    <t>104.097395</t>
  </si>
  <si>
    <t>Калининград</t>
  </si>
  <si>
    <t>Калининградская область</t>
  </si>
  <si>
    <t>54.710162</t>
  </si>
  <si>
    <t>20.510137</t>
  </si>
  <si>
    <t>Балтийск</t>
  </si>
  <si>
    <t>54.640149</t>
  </si>
  <si>
    <t>19.893596</t>
  </si>
  <si>
    <t>Приморск</t>
  </si>
  <si>
    <t>54.729351</t>
  </si>
  <si>
    <t>20.006964</t>
  </si>
  <si>
    <t>Гусев</t>
  </si>
  <si>
    <t>54.591841</t>
  </si>
  <si>
    <t>22.201117</t>
  </si>
  <si>
    <t>Ладушкин</t>
  </si>
  <si>
    <t>54.569121</t>
  </si>
  <si>
    <t>20.172954</t>
  </si>
  <si>
    <t>Мамоново</t>
  </si>
  <si>
    <t>54.462922</t>
  </si>
  <si>
    <t>19.941485</t>
  </si>
  <si>
    <t>Пионерский</t>
  </si>
  <si>
    <t>54.951415</t>
  </si>
  <si>
    <t>20.226898</t>
  </si>
  <si>
    <t>Светлый</t>
  </si>
  <si>
    <t>54.673268</t>
  </si>
  <si>
    <t>20.131093</t>
  </si>
  <si>
    <t>Светлогорск</t>
  </si>
  <si>
    <t>54.944218</t>
  </si>
  <si>
    <t>20.156075</t>
  </si>
  <si>
    <t>Советск</t>
  </si>
  <si>
    <t>55.081034</t>
  </si>
  <si>
    <t>21.888656</t>
  </si>
  <si>
    <t>Багратионовск</t>
  </si>
  <si>
    <t>54.386514</t>
  </si>
  <si>
    <t>20.639647</t>
  </si>
  <si>
    <t>Гвардейск</t>
  </si>
  <si>
    <t>54.647708</t>
  </si>
  <si>
    <t>21.071341</t>
  </si>
  <si>
    <t>Гурьевск</t>
  </si>
  <si>
    <t>54.770401</t>
  </si>
  <si>
    <t>20.608359</t>
  </si>
  <si>
    <t>Зеленоградск</t>
  </si>
  <si>
    <t>54.960075</t>
  </si>
  <si>
    <t>20.475040</t>
  </si>
  <si>
    <t>Краснознаменск</t>
  </si>
  <si>
    <t>54.942149</t>
  </si>
  <si>
    <t>22.490590</t>
  </si>
  <si>
    <t>Неман</t>
  </si>
  <si>
    <t>55.038841</t>
  </si>
  <si>
    <t>22.028146</t>
  </si>
  <si>
    <t>Нестеров</t>
  </si>
  <si>
    <t>54.631368</t>
  </si>
  <si>
    <t>22.571366</t>
  </si>
  <si>
    <t>Озерск</t>
  </si>
  <si>
    <t>54.408513</t>
  </si>
  <si>
    <t>22.013530</t>
  </si>
  <si>
    <t>Полесск</t>
  </si>
  <si>
    <t>54.862782</t>
  </si>
  <si>
    <t>21.109888</t>
  </si>
  <si>
    <t>Правдинск</t>
  </si>
  <si>
    <t>54.446340</t>
  </si>
  <si>
    <t>21.018817</t>
  </si>
  <si>
    <t>Славск</t>
  </si>
  <si>
    <t>55.044345</t>
  </si>
  <si>
    <t>21.682088</t>
  </si>
  <si>
    <t>Черняховск</t>
  </si>
  <si>
    <t>54.630706</t>
  </si>
  <si>
    <t>21.819503</t>
  </si>
  <si>
    <t>Калуга</t>
  </si>
  <si>
    <t>Калужская область</t>
  </si>
  <si>
    <t>54.513845</t>
  </si>
  <si>
    <t>36.261224</t>
  </si>
  <si>
    <t>Обнинск</t>
  </si>
  <si>
    <t>55.117092</t>
  </si>
  <si>
    <t>36.597050</t>
  </si>
  <si>
    <t>Боровск</t>
  </si>
  <si>
    <t>55.207829</t>
  </si>
  <si>
    <t>36.482794</t>
  </si>
  <si>
    <t>Балабаново</t>
  </si>
  <si>
    <t>55.178737</t>
  </si>
  <si>
    <t>36.659834</t>
  </si>
  <si>
    <t>Ермолино</t>
  </si>
  <si>
    <t>55.196911</t>
  </si>
  <si>
    <t>36.595272</t>
  </si>
  <si>
    <t>Кондрово</t>
  </si>
  <si>
    <t>54.807435</t>
  </si>
  <si>
    <t>35.926647</t>
  </si>
  <si>
    <t>Жиздра</t>
  </si>
  <si>
    <t>53.747400</t>
  </si>
  <si>
    <t>34.734187</t>
  </si>
  <si>
    <t>Жуков</t>
  </si>
  <si>
    <t>55.030627</t>
  </si>
  <si>
    <t>36.747895</t>
  </si>
  <si>
    <t>Белоусово</t>
  </si>
  <si>
    <t>55.089521</t>
  </si>
  <si>
    <t>36.657821</t>
  </si>
  <si>
    <t>Кременки</t>
  </si>
  <si>
    <t>54.887036</t>
  </si>
  <si>
    <t>37.116232</t>
  </si>
  <si>
    <t>Киров</t>
  </si>
  <si>
    <t>54.079614</t>
  </si>
  <si>
    <t>34.307999</t>
  </si>
  <si>
    <t>Козельск</t>
  </si>
  <si>
    <t>54.034601</t>
  </si>
  <si>
    <t>35.782260</t>
  </si>
  <si>
    <t>Сосенский</t>
  </si>
  <si>
    <t>54.059489</t>
  </si>
  <si>
    <t>35.966038</t>
  </si>
  <si>
    <t>Людиново</t>
  </si>
  <si>
    <t>53.864533</t>
  </si>
  <si>
    <t>34.447732</t>
  </si>
  <si>
    <t>Малоярославец</t>
  </si>
  <si>
    <t>55.012667</t>
  </si>
  <si>
    <t>36.461351</t>
  </si>
  <si>
    <t>Медынь</t>
  </si>
  <si>
    <t>54.968535</t>
  </si>
  <si>
    <t>35.856515</t>
  </si>
  <si>
    <t>Мещовск</t>
  </si>
  <si>
    <t>54.321476</t>
  </si>
  <si>
    <t>35.278090</t>
  </si>
  <si>
    <t>Мосальск</t>
  </si>
  <si>
    <t>54.490397</t>
  </si>
  <si>
    <t>34.982526</t>
  </si>
  <si>
    <t>Спас-Деменск</t>
  </si>
  <si>
    <t>54.409839</t>
  </si>
  <si>
    <t>34.018948</t>
  </si>
  <si>
    <t>Сухиничи</t>
  </si>
  <si>
    <t>54.101757</t>
  </si>
  <si>
    <t>35.339328</t>
  </si>
  <si>
    <t>Таруса</t>
  </si>
  <si>
    <t>54.727718</t>
  </si>
  <si>
    <t>37.184018</t>
  </si>
  <si>
    <t>Юхнов</t>
  </si>
  <si>
    <t>54.741525</t>
  </si>
  <si>
    <t>35.226464</t>
  </si>
  <si>
    <t>Кемерово</t>
  </si>
  <si>
    <t>55.355198</t>
  </si>
  <si>
    <t>86.086847</t>
  </si>
  <si>
    <t>Анжеро-Судженск</t>
  </si>
  <si>
    <t>56.083180</t>
  </si>
  <si>
    <t>86.018216</t>
  </si>
  <si>
    <t>Белово</t>
  </si>
  <si>
    <t>54.422120</t>
  </si>
  <si>
    <t>86.303701</t>
  </si>
  <si>
    <t>Березовский</t>
  </si>
  <si>
    <t>55.669361</t>
  </si>
  <si>
    <t>86.274523</t>
  </si>
  <si>
    <t>Калтан</t>
  </si>
  <si>
    <t>53.521088</t>
  </si>
  <si>
    <t>87.277160</t>
  </si>
  <si>
    <t>Киселевск</t>
  </si>
  <si>
    <t>54.006025</t>
  </si>
  <si>
    <t>86.636688</t>
  </si>
  <si>
    <t>Ленинск-Кузнецкий</t>
  </si>
  <si>
    <t>54.663609</t>
  </si>
  <si>
    <t>86.162243</t>
  </si>
  <si>
    <t>Междуреченск</t>
  </si>
  <si>
    <t>53.686601</t>
  </si>
  <si>
    <t>88.070381</t>
  </si>
  <si>
    <t>Мыски</t>
  </si>
  <si>
    <t>53.712514</t>
  </si>
  <si>
    <t>87.805747</t>
  </si>
  <si>
    <t>Новокузнецк</t>
  </si>
  <si>
    <t>53.757553</t>
  </si>
  <si>
    <t>87.136053</t>
  </si>
  <si>
    <t>Осинники</t>
  </si>
  <si>
    <t>53.598754</t>
  </si>
  <si>
    <t>87.337078</t>
  </si>
  <si>
    <t>Полысаево</t>
  </si>
  <si>
    <t>54.605443</t>
  </si>
  <si>
    <t>86.280901</t>
  </si>
  <si>
    <t>Прокопьевск</t>
  </si>
  <si>
    <t>53.884493</t>
  </si>
  <si>
    <t>86.750055</t>
  </si>
  <si>
    <t>Тайга</t>
  </si>
  <si>
    <t>56.065143</t>
  </si>
  <si>
    <t>85.631024</t>
  </si>
  <si>
    <t>Юрга</t>
  </si>
  <si>
    <t>55.713557</t>
  </si>
  <si>
    <t>84.933878</t>
  </si>
  <si>
    <t>54.285935</t>
  </si>
  <si>
    <t>85.947635</t>
  </si>
  <si>
    <t>Салаир</t>
  </si>
  <si>
    <t>54.235132</t>
  </si>
  <si>
    <t>85.803016</t>
  </si>
  <si>
    <t>Мариинск</t>
  </si>
  <si>
    <t>56.206957</t>
  </si>
  <si>
    <t>87.742263</t>
  </si>
  <si>
    <t>Топки</t>
  </si>
  <si>
    <t>55.276508</t>
  </si>
  <si>
    <t>85.615223</t>
  </si>
  <si>
    <t>Таштагол</t>
  </si>
  <si>
    <t>52.763918</t>
  </si>
  <si>
    <t>87.848318</t>
  </si>
  <si>
    <t>Кировская область</t>
  </si>
  <si>
    <t>58.603595</t>
  </si>
  <si>
    <t>49.668023</t>
  </si>
  <si>
    <t>Вятские Поляны</t>
  </si>
  <si>
    <t>56.222896</t>
  </si>
  <si>
    <t>51.074919</t>
  </si>
  <si>
    <t>Кирово-Чепецк</t>
  </si>
  <si>
    <t>58.556581</t>
  </si>
  <si>
    <t>50.043941</t>
  </si>
  <si>
    <t>Котельнич</t>
  </si>
  <si>
    <t>58.303431</t>
  </si>
  <si>
    <t>48.347508</t>
  </si>
  <si>
    <t>Слободской</t>
  </si>
  <si>
    <t>58.731886</t>
  </si>
  <si>
    <t>50.183674</t>
  </si>
  <si>
    <t>Кирс</t>
  </si>
  <si>
    <t>59.339991</t>
  </si>
  <si>
    <t>52.241516</t>
  </si>
  <si>
    <t>Луза</t>
  </si>
  <si>
    <t>60.629099</t>
  </si>
  <si>
    <t>47.261229</t>
  </si>
  <si>
    <t>Мураши</t>
  </si>
  <si>
    <t>59.395604</t>
  </si>
  <si>
    <t>48.963860</t>
  </si>
  <si>
    <t>Белая Холуница</t>
  </si>
  <si>
    <t>58.843560</t>
  </si>
  <si>
    <t>50.852730</t>
  </si>
  <si>
    <t>Сосновка</t>
  </si>
  <si>
    <t>56.253357</t>
  </si>
  <si>
    <t>51.283373</t>
  </si>
  <si>
    <t>Зуевка</t>
  </si>
  <si>
    <t>58.403217</t>
  </si>
  <si>
    <t>51.133435</t>
  </si>
  <si>
    <t>Малмыж</t>
  </si>
  <si>
    <t>56.524466</t>
  </si>
  <si>
    <t>50.678232</t>
  </si>
  <si>
    <t>Нолинск</t>
  </si>
  <si>
    <t>57.559713</t>
  </si>
  <si>
    <t>49.935721</t>
  </si>
  <si>
    <t>Омутнинск</t>
  </si>
  <si>
    <t>58.664060</t>
  </si>
  <si>
    <t>52.177161</t>
  </si>
  <si>
    <t>Орлов</t>
  </si>
  <si>
    <t>58.539037</t>
  </si>
  <si>
    <t>48.892840</t>
  </si>
  <si>
    <t>57.587599</t>
  </si>
  <si>
    <t>48.959521</t>
  </si>
  <si>
    <t>Уржум</t>
  </si>
  <si>
    <t>57.109738</t>
  </si>
  <si>
    <t>50.005726</t>
  </si>
  <si>
    <t>Яранск</t>
  </si>
  <si>
    <t>57.304233</t>
  </si>
  <si>
    <t>47.885855</t>
  </si>
  <si>
    <t>Кострома</t>
  </si>
  <si>
    <t>Костромская область</t>
  </si>
  <si>
    <t>57.767966</t>
  </si>
  <si>
    <t>40.926858</t>
  </si>
  <si>
    <t>Буй</t>
  </si>
  <si>
    <t>58.481724</t>
  </si>
  <si>
    <t>41.533113</t>
  </si>
  <si>
    <t>Волгореченск</t>
  </si>
  <si>
    <t>57.439522</t>
  </si>
  <si>
    <t>41.157438</t>
  </si>
  <si>
    <t>Галич</t>
  </si>
  <si>
    <t>58.381203</t>
  </si>
  <si>
    <t>42.347490</t>
  </si>
  <si>
    <t>Мантурово</t>
  </si>
  <si>
    <t>58.328617</t>
  </si>
  <si>
    <t>44.757301</t>
  </si>
  <si>
    <t>Шарья</t>
  </si>
  <si>
    <t>58.369854</t>
  </si>
  <si>
    <t>45.518264</t>
  </si>
  <si>
    <t>Кологрив</t>
  </si>
  <si>
    <t>58.826929</t>
  </si>
  <si>
    <t>44.318762</t>
  </si>
  <si>
    <t>Нея</t>
  </si>
  <si>
    <t>58.293911</t>
  </si>
  <si>
    <t>43.867637</t>
  </si>
  <si>
    <t>Макарьев</t>
  </si>
  <si>
    <t>57.880038</t>
  </si>
  <si>
    <t>43.807764</t>
  </si>
  <si>
    <t>Нерехта</t>
  </si>
  <si>
    <t>57.460544</t>
  </si>
  <si>
    <t>40.572563</t>
  </si>
  <si>
    <t>Солигалич</t>
  </si>
  <si>
    <t>59.077595</t>
  </si>
  <si>
    <t>42.285973</t>
  </si>
  <si>
    <t>Чухлома</t>
  </si>
  <si>
    <t>58.753399</t>
  </si>
  <si>
    <t>42.688481</t>
  </si>
  <si>
    <t>Курган</t>
  </si>
  <si>
    <t>Курганская область</t>
  </si>
  <si>
    <t>55.441004</t>
  </si>
  <si>
    <t>65.341118</t>
  </si>
  <si>
    <t>Шадринск</t>
  </si>
  <si>
    <t>56.087042</t>
  </si>
  <si>
    <t>63.629747</t>
  </si>
  <si>
    <t>Куртамыш</t>
  </si>
  <si>
    <t>54.910156</t>
  </si>
  <si>
    <t>64.427990</t>
  </si>
  <si>
    <t>Макушино</t>
  </si>
  <si>
    <t>55.205029</t>
  </si>
  <si>
    <t>67.248601</t>
  </si>
  <si>
    <t>Петухово</t>
  </si>
  <si>
    <t>55.065035</t>
  </si>
  <si>
    <t>67.887384</t>
  </si>
  <si>
    <t>Шумиха</t>
  </si>
  <si>
    <t>55.228726</t>
  </si>
  <si>
    <t>63.285710</t>
  </si>
  <si>
    <t>Щучье</t>
  </si>
  <si>
    <t>55.208836</t>
  </si>
  <si>
    <t>62.747862</t>
  </si>
  <si>
    <t>Далматово</t>
  </si>
  <si>
    <t>56.258613</t>
  </si>
  <si>
    <t>62.939320</t>
  </si>
  <si>
    <t>Катайск</t>
  </si>
  <si>
    <t>56.283235</t>
  </si>
  <si>
    <t>62.583650</t>
  </si>
  <si>
    <t>Курск</t>
  </si>
  <si>
    <t>Курская область</t>
  </si>
  <si>
    <t>51.730846</t>
  </si>
  <si>
    <t>36.193015</t>
  </si>
  <si>
    <t>52.339203</t>
  </si>
  <si>
    <t>35.350871</t>
  </si>
  <si>
    <t>Курчатов</t>
  </si>
  <si>
    <t>51.659518</t>
  </si>
  <si>
    <t>35.657098</t>
  </si>
  <si>
    <t>Льгов</t>
  </si>
  <si>
    <t>51.655953</t>
  </si>
  <si>
    <t>35.257456</t>
  </si>
  <si>
    <t>Щигры</t>
  </si>
  <si>
    <t>51.876195</t>
  </si>
  <si>
    <t>36.912000</t>
  </si>
  <si>
    <t>Дмитриев-Льговский</t>
  </si>
  <si>
    <t>52.127780</t>
  </si>
  <si>
    <t>35.080353</t>
  </si>
  <si>
    <t>Обоянь</t>
  </si>
  <si>
    <t>51.209893</t>
  </si>
  <si>
    <t>36.267638</t>
  </si>
  <si>
    <t>Рыльск</t>
  </si>
  <si>
    <t>51.571263</t>
  </si>
  <si>
    <t>34.681052</t>
  </si>
  <si>
    <t>Суджа</t>
  </si>
  <si>
    <t>51.190581</t>
  </si>
  <si>
    <t>35.269206</t>
  </si>
  <si>
    <t>Фатеж</t>
  </si>
  <si>
    <t>52.085841</t>
  </si>
  <si>
    <t>35.861618</t>
  </si>
  <si>
    <t>Сосновый Бор</t>
  </si>
  <si>
    <t>Ленинградская область</t>
  </si>
  <si>
    <t>59.904225</t>
  </si>
  <si>
    <t>29.092210</t>
  </si>
  <si>
    <t>Бокситогорск</t>
  </si>
  <si>
    <t>59.473576</t>
  </si>
  <si>
    <t>33.847675</t>
  </si>
  <si>
    <t>Пикалёво</t>
  </si>
  <si>
    <t>59.512684</t>
  </si>
  <si>
    <t>34.177483</t>
  </si>
  <si>
    <t>Волосово</t>
  </si>
  <si>
    <t>59.447275</t>
  </si>
  <si>
    <t>29.484819</t>
  </si>
  <si>
    <t>Волхов</t>
  </si>
  <si>
    <t>59.900543</t>
  </si>
  <si>
    <t>32.352681</t>
  </si>
  <si>
    <t>Новая Ладога</t>
  </si>
  <si>
    <t>60.106401</t>
  </si>
  <si>
    <t>32.316183</t>
  </si>
  <si>
    <t>Сясьстрой</t>
  </si>
  <si>
    <t>60.137057</t>
  </si>
  <si>
    <t>32.561279</t>
  </si>
  <si>
    <t>Всеволожск</t>
  </si>
  <si>
    <t>60.021321</t>
  </si>
  <si>
    <t>30.654084</t>
  </si>
  <si>
    <t>Сертолово</t>
  </si>
  <si>
    <t>60.141613</t>
  </si>
  <si>
    <t>30.211879</t>
  </si>
  <si>
    <t>Мурино</t>
  </si>
  <si>
    <t>60.053638</t>
  </si>
  <si>
    <t>30.426289</t>
  </si>
  <si>
    <t>Кудрово</t>
  </si>
  <si>
    <t>59.908489</t>
  </si>
  <si>
    <t>30.513578</t>
  </si>
  <si>
    <t>Колтуши</t>
  </si>
  <si>
    <t>59.932996</t>
  </si>
  <si>
    <t>30.655306</t>
  </si>
  <si>
    <t>Выборг</t>
  </si>
  <si>
    <t>60.710496</t>
  </si>
  <si>
    <t>28.749781</t>
  </si>
  <si>
    <t>Высоцк</t>
  </si>
  <si>
    <t>60.625604</t>
  </si>
  <si>
    <t>28.568277</t>
  </si>
  <si>
    <t>Каменногорск</t>
  </si>
  <si>
    <t>60.950810</t>
  </si>
  <si>
    <t>29.130882</t>
  </si>
  <si>
    <t>60.366014</t>
  </si>
  <si>
    <t>28.613561</t>
  </si>
  <si>
    <t>Светогорск</t>
  </si>
  <si>
    <t>61.111197</t>
  </si>
  <si>
    <t>28.872680</t>
  </si>
  <si>
    <t>Гатчина</t>
  </si>
  <si>
    <t>59.568410</t>
  </si>
  <si>
    <t>30.122892</t>
  </si>
  <si>
    <t>Коммунар</t>
  </si>
  <si>
    <t>59.621609</t>
  </si>
  <si>
    <t>30.393483</t>
  </si>
  <si>
    <t>Кингисепп</t>
  </si>
  <si>
    <t>59.378053</t>
  </si>
  <si>
    <t>28.601209</t>
  </si>
  <si>
    <t>Ивангород</t>
  </si>
  <si>
    <t>59.376490</t>
  </si>
  <si>
    <t>28.219712</t>
  </si>
  <si>
    <t>Кириши</t>
  </si>
  <si>
    <t>59.449695</t>
  </si>
  <si>
    <t>32.008716</t>
  </si>
  <si>
    <t>Кировск</t>
  </si>
  <si>
    <t>59.875330</t>
  </si>
  <si>
    <t>30.981457</t>
  </si>
  <si>
    <t>Шлиссельбург</t>
  </si>
  <si>
    <t>59.944959</t>
  </si>
  <si>
    <t>31.034754</t>
  </si>
  <si>
    <t>Отрадное</t>
  </si>
  <si>
    <t>59.774090</t>
  </si>
  <si>
    <t>30.794553</t>
  </si>
  <si>
    <t>Лодейное Поле</t>
  </si>
  <si>
    <t>60.734305</t>
  </si>
  <si>
    <t>33.543183</t>
  </si>
  <si>
    <t>Луга</t>
  </si>
  <si>
    <t>58.735207</t>
  </si>
  <si>
    <t>29.847945</t>
  </si>
  <si>
    <t>Подпорожье</t>
  </si>
  <si>
    <t>60.912097</t>
  </si>
  <si>
    <t>34.167952</t>
  </si>
  <si>
    <t>Приозерск</t>
  </si>
  <si>
    <t>61.035979</t>
  </si>
  <si>
    <t>30.115589</t>
  </si>
  <si>
    <t>Сланцы</t>
  </si>
  <si>
    <t>59.117790</t>
  </si>
  <si>
    <t>28.088145</t>
  </si>
  <si>
    <t>Тихвин</t>
  </si>
  <si>
    <t>59.644213</t>
  </si>
  <si>
    <t>33.542105</t>
  </si>
  <si>
    <t>Тосно</t>
  </si>
  <si>
    <t>59.541179</t>
  </si>
  <si>
    <t>30.875006</t>
  </si>
  <si>
    <t>Любань</t>
  </si>
  <si>
    <t>59.349301</t>
  </si>
  <si>
    <t>31.248580</t>
  </si>
  <si>
    <t>Никольское</t>
  </si>
  <si>
    <t>59.704642</t>
  </si>
  <si>
    <t>30.788975</t>
  </si>
  <si>
    <t>Липецк</t>
  </si>
  <si>
    <t>Липецкая область</t>
  </si>
  <si>
    <t>52.608826</t>
  </si>
  <si>
    <t>39.599229</t>
  </si>
  <si>
    <t>Елец</t>
  </si>
  <si>
    <t>52.621938</t>
  </si>
  <si>
    <t>38.500446</t>
  </si>
  <si>
    <t>Грязи</t>
  </si>
  <si>
    <t>52.496191</t>
  </si>
  <si>
    <t>39.955330</t>
  </si>
  <si>
    <t>Данков</t>
  </si>
  <si>
    <t>53.246197</t>
  </si>
  <si>
    <t>39.134423</t>
  </si>
  <si>
    <t>Задонск</t>
  </si>
  <si>
    <t>52.391972</t>
  </si>
  <si>
    <t>38.919456</t>
  </si>
  <si>
    <t>Лебедянь</t>
  </si>
  <si>
    <t>53.020489</t>
  </si>
  <si>
    <t>39.131350</t>
  </si>
  <si>
    <t>Усмань</t>
  </si>
  <si>
    <t>52.043386</t>
  </si>
  <si>
    <t>39.736069</t>
  </si>
  <si>
    <t>Чаплыгин</t>
  </si>
  <si>
    <t>53.240555</t>
  </si>
  <si>
    <t>39.966999</t>
  </si>
  <si>
    <t>Магадан</t>
  </si>
  <si>
    <t>Магаданская область</t>
  </si>
  <si>
    <t>59.565155</t>
  </si>
  <si>
    <t>150.808586</t>
  </si>
  <si>
    <t>Сусуман</t>
  </si>
  <si>
    <t>62.779444</t>
  </si>
  <si>
    <t>148.151657</t>
  </si>
  <si>
    <t>Балашиха</t>
  </si>
  <si>
    <t>Московская область</t>
  </si>
  <si>
    <t>55.797007</t>
  </si>
  <si>
    <t>37.938118</t>
  </si>
  <si>
    <t>Ногинск</t>
  </si>
  <si>
    <t>55.854476</t>
  </si>
  <si>
    <t>38.441866</t>
  </si>
  <si>
    <t>Старая Купавна</t>
  </si>
  <si>
    <t>55.812206</t>
  </si>
  <si>
    <t>38.183143</t>
  </si>
  <si>
    <t>Электроугли</t>
  </si>
  <si>
    <t>55.716864</t>
  </si>
  <si>
    <t>38.219659</t>
  </si>
  <si>
    <t>Бронницы</t>
  </si>
  <si>
    <t>55.425650</t>
  </si>
  <si>
    <t>38.264243</t>
  </si>
  <si>
    <t>Волоколамск</t>
  </si>
  <si>
    <t>56.035869</t>
  </si>
  <si>
    <t>35.955222</t>
  </si>
  <si>
    <t>Воскресенск</t>
  </si>
  <si>
    <t>55.322978</t>
  </si>
  <si>
    <t>38.673362</t>
  </si>
  <si>
    <t>Белоозёрский</t>
  </si>
  <si>
    <t>55.459619</t>
  </si>
  <si>
    <t>38.438920</t>
  </si>
  <si>
    <t>Дзержинский</t>
  </si>
  <si>
    <t>55.630944</t>
  </si>
  <si>
    <t>37.849616</t>
  </si>
  <si>
    <t>Дмитров</t>
  </si>
  <si>
    <t>56.342905</t>
  </si>
  <si>
    <t>37.517608</t>
  </si>
  <si>
    <t>Яхрома</t>
  </si>
  <si>
    <t>56.289890</t>
  </si>
  <si>
    <t>37.483858</t>
  </si>
  <si>
    <t>Долгопрудный</t>
  </si>
  <si>
    <t>55.933302</t>
  </si>
  <si>
    <t>37.514230</t>
  </si>
  <si>
    <t>Домодедово</t>
  </si>
  <si>
    <t>55.437174</t>
  </si>
  <si>
    <t>37.768004</t>
  </si>
  <si>
    <t>Дубна</t>
  </si>
  <si>
    <t>56.744007</t>
  </si>
  <si>
    <t>37.173149</t>
  </si>
  <si>
    <t>Егорьевск</t>
  </si>
  <si>
    <t>55.383055</t>
  </si>
  <si>
    <t>39.035842</t>
  </si>
  <si>
    <t>Жуковский</t>
  </si>
  <si>
    <t>55.597480</t>
  </si>
  <si>
    <t>38.119811</t>
  </si>
  <si>
    <t>Зарайск</t>
  </si>
  <si>
    <t>54.758475</t>
  </si>
  <si>
    <t>38.881718</t>
  </si>
  <si>
    <t>Истра</t>
  </si>
  <si>
    <t>55.914660</t>
  </si>
  <si>
    <t>36.859017</t>
  </si>
  <si>
    <t>Дедовск</t>
  </si>
  <si>
    <t>55.859989</t>
  </si>
  <si>
    <t>37.120669</t>
  </si>
  <si>
    <t>Кашира</t>
  </si>
  <si>
    <t>54.834589</t>
  </si>
  <si>
    <t>38.151540</t>
  </si>
  <si>
    <t>Клин</t>
  </si>
  <si>
    <t>56.331588</t>
  </si>
  <si>
    <t>36.728725</t>
  </si>
  <si>
    <t>Высоковск</t>
  </si>
  <si>
    <t>56.320248</t>
  </si>
  <si>
    <t>36.551236</t>
  </si>
  <si>
    <t>Коломна</t>
  </si>
  <si>
    <t>55.103034</t>
  </si>
  <si>
    <t>38.752809</t>
  </si>
  <si>
    <t>Озёры</t>
  </si>
  <si>
    <t>54.854092</t>
  </si>
  <si>
    <t>38.559833</t>
  </si>
  <si>
    <t>Королёв</t>
  </si>
  <si>
    <t>55.918953</t>
  </si>
  <si>
    <t>37.815211</t>
  </si>
  <si>
    <t>Котельники</t>
  </si>
  <si>
    <t>55.661008</t>
  </si>
  <si>
    <t>37.852617</t>
  </si>
  <si>
    <t>Красногорск</t>
  </si>
  <si>
    <t>55.831003</t>
  </si>
  <si>
    <t>37.330399</t>
  </si>
  <si>
    <t>55.600506</t>
  </si>
  <si>
    <t>37.042489</t>
  </si>
  <si>
    <t>Видное</t>
  </si>
  <si>
    <t>55.556869</t>
  </si>
  <si>
    <t>37.708787</t>
  </si>
  <si>
    <t>Лобня</t>
  </si>
  <si>
    <t>56.012420</t>
  </si>
  <si>
    <t>37.474920</t>
  </si>
  <si>
    <t>Лосино-Петровский</t>
  </si>
  <si>
    <t>55.872183</t>
  </si>
  <si>
    <t>38.200992</t>
  </si>
  <si>
    <t>Луховицы</t>
  </si>
  <si>
    <t>54.965217</t>
  </si>
  <si>
    <t>39.025403</t>
  </si>
  <si>
    <t>Лыткарино</t>
  </si>
  <si>
    <t>55.579302</t>
  </si>
  <si>
    <t>37.908986</t>
  </si>
  <si>
    <t>Люберцы</t>
  </si>
  <si>
    <t>55.676499</t>
  </si>
  <si>
    <t>37.898125</t>
  </si>
  <si>
    <t>Можайск</t>
  </si>
  <si>
    <t>55.506954</t>
  </si>
  <si>
    <t>36.016972</t>
  </si>
  <si>
    <t>Мытищи</t>
  </si>
  <si>
    <t>55.909665</t>
  </si>
  <si>
    <t>37.736132</t>
  </si>
  <si>
    <t>Наро-Фоминск</t>
  </si>
  <si>
    <t>55.384170</t>
  </si>
  <si>
    <t>36.723201</t>
  </si>
  <si>
    <t>Апрелевка</t>
  </si>
  <si>
    <t>55.544998</t>
  </si>
  <si>
    <t>37.073382</t>
  </si>
  <si>
    <t>Верея</t>
  </si>
  <si>
    <t>55.343369</t>
  </si>
  <si>
    <t>36.185694</t>
  </si>
  <si>
    <t>Одинцово</t>
  </si>
  <si>
    <t>55.679138</t>
  </si>
  <si>
    <t>37.263663</t>
  </si>
  <si>
    <t>Голицыно</t>
  </si>
  <si>
    <t>55.615949</t>
  </si>
  <si>
    <t>36.987126</t>
  </si>
  <si>
    <t>Звенигород</t>
  </si>
  <si>
    <t>55.729828</t>
  </si>
  <si>
    <t>36.854463</t>
  </si>
  <si>
    <t>Кубинка</t>
  </si>
  <si>
    <t>55.575577</t>
  </si>
  <si>
    <t>36.695182</t>
  </si>
  <si>
    <t>Орехово-Зуево</t>
  </si>
  <si>
    <t>55.805842</t>
  </si>
  <si>
    <t>38.981601</t>
  </si>
  <si>
    <t>Дрезна</t>
  </si>
  <si>
    <t>55.741404</t>
  </si>
  <si>
    <t>38.842371</t>
  </si>
  <si>
    <t>Куровское</t>
  </si>
  <si>
    <t>55.579149</t>
  </si>
  <si>
    <t>38.920866</t>
  </si>
  <si>
    <t>Ликино-Дулёво</t>
  </si>
  <si>
    <t>55.707786</t>
  </si>
  <si>
    <t>38.957742</t>
  </si>
  <si>
    <t>Павловский Посад</t>
  </si>
  <si>
    <t>55.780340</t>
  </si>
  <si>
    <t>38.650976</t>
  </si>
  <si>
    <t>Подольск</t>
  </si>
  <si>
    <t>55.431136</t>
  </si>
  <si>
    <t>37.544997</t>
  </si>
  <si>
    <t>Протвино</t>
  </si>
  <si>
    <t>54.864969</t>
  </si>
  <si>
    <t>37.215100</t>
  </si>
  <si>
    <t>Пушкино</t>
  </si>
  <si>
    <t>56.011318</t>
  </si>
  <si>
    <t>37.847164</t>
  </si>
  <si>
    <t>Ивантеевка</t>
  </si>
  <si>
    <t>55.971814</t>
  </si>
  <si>
    <t>37.924383</t>
  </si>
  <si>
    <t>Красноармейск</t>
  </si>
  <si>
    <t>56.120964</t>
  </si>
  <si>
    <t>38.140949</t>
  </si>
  <si>
    <t>Пущино</t>
  </si>
  <si>
    <t>54.832484</t>
  </si>
  <si>
    <t>37.620986</t>
  </si>
  <si>
    <t>Раменское</t>
  </si>
  <si>
    <t>55.567677</t>
  </si>
  <si>
    <t>38.225867</t>
  </si>
  <si>
    <t>Реутов</t>
  </si>
  <si>
    <t>55.760515</t>
  </si>
  <si>
    <t>37.855150</t>
  </si>
  <si>
    <t>Руза</t>
  </si>
  <si>
    <t>55.703657</t>
  </si>
  <si>
    <t>36.192242</t>
  </si>
  <si>
    <t>Сергиев Посад</t>
  </si>
  <si>
    <t>56.315311</t>
  </si>
  <si>
    <t>38.135972</t>
  </si>
  <si>
    <t>Краснозаводск</t>
  </si>
  <si>
    <t>56.437910</t>
  </si>
  <si>
    <t>38.251540</t>
  </si>
  <si>
    <t>Пересвет</t>
  </si>
  <si>
    <t>56.415808</t>
  </si>
  <si>
    <t>38.173342</t>
  </si>
  <si>
    <t>Хотьково</t>
  </si>
  <si>
    <t>56.252147</t>
  </si>
  <si>
    <t>37.978803</t>
  </si>
  <si>
    <t>Серпухов</t>
  </si>
  <si>
    <t>54.913681</t>
  </si>
  <si>
    <t>37.416601</t>
  </si>
  <si>
    <t>Солнечногорск</t>
  </si>
  <si>
    <t>56.185107</t>
  </si>
  <si>
    <t>36.977631</t>
  </si>
  <si>
    <t>Ступино</t>
  </si>
  <si>
    <t>54.886280</t>
  </si>
  <si>
    <t>38.078237</t>
  </si>
  <si>
    <t>Талдом</t>
  </si>
  <si>
    <t>56.730924</t>
  </si>
  <si>
    <t>37.527938</t>
  </si>
  <si>
    <t>Фрязино</t>
  </si>
  <si>
    <t>55.961339</t>
  </si>
  <si>
    <t>38.042808</t>
  </si>
  <si>
    <t>Химки</t>
  </si>
  <si>
    <t>55.888740</t>
  </si>
  <si>
    <t>37.430390</t>
  </si>
  <si>
    <t>Черноголовка</t>
  </si>
  <si>
    <t>56.009849</t>
  </si>
  <si>
    <t>38.378248</t>
  </si>
  <si>
    <t>Чехов</t>
  </si>
  <si>
    <t>55.142350</t>
  </si>
  <si>
    <t>37.454357</t>
  </si>
  <si>
    <t>Шатура</t>
  </si>
  <si>
    <t>55.577577</t>
  </si>
  <si>
    <t>39.544575</t>
  </si>
  <si>
    <t>Рошаль</t>
  </si>
  <si>
    <t>55.663283</t>
  </si>
  <si>
    <t>39.862768</t>
  </si>
  <si>
    <t>Щёлково</t>
  </si>
  <si>
    <t>55.920220</t>
  </si>
  <si>
    <t>37.991532</t>
  </si>
  <si>
    <t>Электрогорск</t>
  </si>
  <si>
    <t>55.884211</t>
  </si>
  <si>
    <t>38.783002</t>
  </si>
  <si>
    <t>Электросталь</t>
  </si>
  <si>
    <t>55.784450</t>
  </si>
  <si>
    <t>38.444858</t>
  </si>
  <si>
    <t>Мурманск</t>
  </si>
  <si>
    <t>Мурманская область</t>
  </si>
  <si>
    <t>68.970663</t>
  </si>
  <si>
    <t>33.074918</t>
  </si>
  <si>
    <t>Полярный</t>
  </si>
  <si>
    <t>69.197402</t>
  </si>
  <si>
    <t>33.437235</t>
  </si>
  <si>
    <t>Гаджиево</t>
  </si>
  <si>
    <t>69.250425</t>
  </si>
  <si>
    <t>33.315082</t>
  </si>
  <si>
    <t>Снежногорск</t>
  </si>
  <si>
    <t>69.192567</t>
  </si>
  <si>
    <t>33.242148</t>
  </si>
  <si>
    <t>Заозерск</t>
  </si>
  <si>
    <t>69.397795</t>
  </si>
  <si>
    <t>32.447948</t>
  </si>
  <si>
    <t>Островной</t>
  </si>
  <si>
    <t>68.065779</t>
  </si>
  <si>
    <t>Североморск</t>
  </si>
  <si>
    <t>69.076455</t>
  </si>
  <si>
    <t>33.417679</t>
  </si>
  <si>
    <t>Апатиты</t>
  </si>
  <si>
    <t>67.568023</t>
  </si>
  <si>
    <t>33.407187</t>
  </si>
  <si>
    <t>67.612060</t>
  </si>
  <si>
    <t>33.668237</t>
  </si>
  <si>
    <t>Ковдор</t>
  </si>
  <si>
    <t>67.562917</t>
  </si>
  <si>
    <t>30.474034</t>
  </si>
  <si>
    <t>Мончегорск</t>
  </si>
  <si>
    <t>67.938921</t>
  </si>
  <si>
    <t>32.937071</t>
  </si>
  <si>
    <t>Оленегорск</t>
  </si>
  <si>
    <t>68.140460</t>
  </si>
  <si>
    <t>33.270104</t>
  </si>
  <si>
    <t>Заполярный</t>
  </si>
  <si>
    <t>69.426103</t>
  </si>
  <si>
    <t>30.820739</t>
  </si>
  <si>
    <t>Полярные Зори</t>
  </si>
  <si>
    <t>67.365788</t>
  </si>
  <si>
    <t>32.500975</t>
  </si>
  <si>
    <t>Кандалакша</t>
  </si>
  <si>
    <t>67.151256</t>
  </si>
  <si>
    <t>32.412832</t>
  </si>
  <si>
    <t>Кола</t>
  </si>
  <si>
    <t>68.878221</t>
  </si>
  <si>
    <t>33.025232</t>
  </si>
  <si>
    <t>Нижний Новгород</t>
  </si>
  <si>
    <t>Нижегородская область</t>
  </si>
  <si>
    <t>56.326797</t>
  </si>
  <si>
    <t>44.006516</t>
  </si>
  <si>
    <t>Арзамас</t>
  </si>
  <si>
    <t>55.386799</t>
  </si>
  <si>
    <t>43.814133</t>
  </si>
  <si>
    <t>Бор</t>
  </si>
  <si>
    <t>56.356522</t>
  </si>
  <si>
    <t>44.064575</t>
  </si>
  <si>
    <t>Выкса</t>
  </si>
  <si>
    <t>55.320688</t>
  </si>
  <si>
    <t>42.167970</t>
  </si>
  <si>
    <t>Дзержинск</t>
  </si>
  <si>
    <t>56.238382</t>
  </si>
  <si>
    <t>43.461634</t>
  </si>
  <si>
    <t>Кулебаки</t>
  </si>
  <si>
    <t>55.429716</t>
  </si>
  <si>
    <t>42.512492</t>
  </si>
  <si>
    <t>Навашино</t>
  </si>
  <si>
    <t>55.543893</t>
  </si>
  <si>
    <t>42.188748</t>
  </si>
  <si>
    <t>Перевоз</t>
  </si>
  <si>
    <t>55.596854</t>
  </si>
  <si>
    <t>44.544940</t>
  </si>
  <si>
    <t>Саров</t>
  </si>
  <si>
    <t>54.922793</t>
  </si>
  <si>
    <t>43.344853</t>
  </si>
  <si>
    <t>Семенов</t>
  </si>
  <si>
    <t>56.789017</t>
  </si>
  <si>
    <t>44.490340</t>
  </si>
  <si>
    <t>Шахунья</t>
  </si>
  <si>
    <t>57.676341</t>
  </si>
  <si>
    <t>46.612933</t>
  </si>
  <si>
    <t>Первомайск</t>
  </si>
  <si>
    <t>54.867632</t>
  </si>
  <si>
    <t>43.801386</t>
  </si>
  <si>
    <t>Чкаловск</t>
  </si>
  <si>
    <t>56.766257</t>
  </si>
  <si>
    <t>43.251105</t>
  </si>
  <si>
    <t>Балахна</t>
  </si>
  <si>
    <t>56.504556</t>
  </si>
  <si>
    <t>43.602005</t>
  </si>
  <si>
    <t>Богородск</t>
  </si>
  <si>
    <t>56.103362</t>
  </si>
  <si>
    <t>43.516764</t>
  </si>
  <si>
    <t>Ветлуга</t>
  </si>
  <si>
    <t>57.852889</t>
  </si>
  <si>
    <t>45.776099</t>
  </si>
  <si>
    <t>Володарск</t>
  </si>
  <si>
    <t>56.223621</t>
  </si>
  <si>
    <t>43.179977</t>
  </si>
  <si>
    <t>Городец</t>
  </si>
  <si>
    <t>56.644822</t>
  </si>
  <si>
    <t>43.472360</t>
  </si>
  <si>
    <t>Заволжье</t>
  </si>
  <si>
    <t>56.640441</t>
  </si>
  <si>
    <t>43.387164</t>
  </si>
  <si>
    <t>Княгинино</t>
  </si>
  <si>
    <t>55.820566</t>
  </si>
  <si>
    <t>45.032249</t>
  </si>
  <si>
    <t>Кстово</t>
  </si>
  <si>
    <t>56.150675</t>
  </si>
  <si>
    <t>44.206751</t>
  </si>
  <si>
    <t>Лукоянов</t>
  </si>
  <si>
    <t>55.032702</t>
  </si>
  <si>
    <t>44.493358</t>
  </si>
  <si>
    <t>Лысково</t>
  </si>
  <si>
    <t>56.021362</t>
  </si>
  <si>
    <t>45.040971</t>
  </si>
  <si>
    <t>Павлово</t>
  </si>
  <si>
    <t>55.964629</t>
  </si>
  <si>
    <t>43.064570</t>
  </si>
  <si>
    <t>Ворсма</t>
  </si>
  <si>
    <t>55.988067</t>
  </si>
  <si>
    <t>43.274821</t>
  </si>
  <si>
    <t>Горбатов</t>
  </si>
  <si>
    <t>56.130874</t>
  </si>
  <si>
    <t>43.062701</t>
  </si>
  <si>
    <t>Сергач</t>
  </si>
  <si>
    <t>55.520105</t>
  </si>
  <si>
    <t>45.481361</t>
  </si>
  <si>
    <t>Урень</t>
  </si>
  <si>
    <t>57.463042</t>
  </si>
  <si>
    <t>45.799536</t>
  </si>
  <si>
    <t>Великий Новгород</t>
  </si>
  <si>
    <t>Новгородская область</t>
  </si>
  <si>
    <t>58.522857</t>
  </si>
  <si>
    <t>31.269816</t>
  </si>
  <si>
    <t>Сольцы</t>
  </si>
  <si>
    <t>58.120173</t>
  </si>
  <si>
    <t>30.309355</t>
  </si>
  <si>
    <t>Боровичи</t>
  </si>
  <si>
    <t>58.390115</t>
  </si>
  <si>
    <t>33.910459</t>
  </si>
  <si>
    <t>Валдай</t>
  </si>
  <si>
    <t>57.980690</t>
  </si>
  <si>
    <t>33.246406</t>
  </si>
  <si>
    <t>Малая Вишера</t>
  </si>
  <si>
    <t>58.845758</t>
  </si>
  <si>
    <t>32.217673</t>
  </si>
  <si>
    <t>Окуловка</t>
  </si>
  <si>
    <t>58.377145</t>
  </si>
  <si>
    <t>33.298679</t>
  </si>
  <si>
    <t>Пестово</t>
  </si>
  <si>
    <t>58.599071</t>
  </si>
  <si>
    <t>35.798107</t>
  </si>
  <si>
    <t>Старая Русса</t>
  </si>
  <si>
    <t>57.990720</t>
  </si>
  <si>
    <t>31.355461</t>
  </si>
  <si>
    <t>Холм</t>
  </si>
  <si>
    <t>57.148835</t>
  </si>
  <si>
    <t>31.181835</t>
  </si>
  <si>
    <t>Чудово</t>
  </si>
  <si>
    <t>59.121666</t>
  </si>
  <si>
    <t>31.678136</t>
  </si>
  <si>
    <t>Новосибирск</t>
  </si>
  <si>
    <t>Новосибирская область</t>
  </si>
  <si>
    <t>55.030204</t>
  </si>
  <si>
    <t>82.920430</t>
  </si>
  <si>
    <t>Бердск</t>
  </si>
  <si>
    <t>54.758288</t>
  </si>
  <si>
    <t>83.107135</t>
  </si>
  <si>
    <t>Искитим</t>
  </si>
  <si>
    <t>54.642587</t>
  </si>
  <si>
    <t>83.306391</t>
  </si>
  <si>
    <t>Обь</t>
  </si>
  <si>
    <t>54.995307</t>
  </si>
  <si>
    <t>82.692859</t>
  </si>
  <si>
    <t>Барабинск</t>
  </si>
  <si>
    <t>55.350412</t>
  </si>
  <si>
    <t>78.341923</t>
  </si>
  <si>
    <t>Болотное</t>
  </si>
  <si>
    <t>55.672006</t>
  </si>
  <si>
    <t>84.385447</t>
  </si>
  <si>
    <t>Карасук</t>
  </si>
  <si>
    <t>53.731934</t>
  </si>
  <si>
    <t>78.049360</t>
  </si>
  <si>
    <t>Каргат</t>
  </si>
  <si>
    <t>55.194486</t>
  </si>
  <si>
    <t>80.283012</t>
  </si>
  <si>
    <t>Куйбышев</t>
  </si>
  <si>
    <t>55.445972</t>
  </si>
  <si>
    <t>78.311111</t>
  </si>
  <si>
    <t>Купино</t>
  </si>
  <si>
    <t>54.364236</t>
  </si>
  <si>
    <t>77.295691</t>
  </si>
  <si>
    <t>Татарск</t>
  </si>
  <si>
    <t>55.219221</t>
  </si>
  <si>
    <t>75.971988</t>
  </si>
  <si>
    <t>Тогучин</t>
  </si>
  <si>
    <t>55.238018</t>
  </si>
  <si>
    <t>84.402874</t>
  </si>
  <si>
    <t>Черепаново</t>
  </si>
  <si>
    <t>54.228417</t>
  </si>
  <si>
    <t>83.372210</t>
  </si>
  <si>
    <t>Чулым</t>
  </si>
  <si>
    <t>55.091263</t>
  </si>
  <si>
    <t>80.963288</t>
  </si>
  <si>
    <t>Омск</t>
  </si>
  <si>
    <t>Омская область</t>
  </si>
  <si>
    <t>54.989347</t>
  </si>
  <si>
    <t>73.368221</t>
  </si>
  <si>
    <t>Исилькуль</t>
  </si>
  <si>
    <t>54.911838</t>
  </si>
  <si>
    <t>71.266945</t>
  </si>
  <si>
    <t>Калачинск</t>
  </si>
  <si>
    <t>55.052613</t>
  </si>
  <si>
    <t>74.581782</t>
  </si>
  <si>
    <t>Называевск</t>
  </si>
  <si>
    <t>55.567071</t>
  </si>
  <si>
    <t>71.348718</t>
  </si>
  <si>
    <t>Тара</t>
  </si>
  <si>
    <t>56.916026</t>
  </si>
  <si>
    <t>74.362144</t>
  </si>
  <si>
    <t>Тюкалинск</t>
  </si>
  <si>
    <t>55.870511</t>
  </si>
  <si>
    <t>72.195506</t>
  </si>
  <si>
    <t>Оренбург</t>
  </si>
  <si>
    <t>Оренбургская область</t>
  </si>
  <si>
    <t>51.768205</t>
  </si>
  <si>
    <t>55.096964</t>
  </si>
  <si>
    <t>Абдулино</t>
  </si>
  <si>
    <t>53.677839</t>
  </si>
  <si>
    <t>53.647263</t>
  </si>
  <si>
    <t>Бугуруслан</t>
  </si>
  <si>
    <t>53.652300</t>
  </si>
  <si>
    <t>52.432606</t>
  </si>
  <si>
    <t>Бузулук</t>
  </si>
  <si>
    <t>52.787092</t>
  </si>
  <si>
    <t>52.263354</t>
  </si>
  <si>
    <t>Гай</t>
  </si>
  <si>
    <t>51.463453</t>
  </si>
  <si>
    <t>58.440637</t>
  </si>
  <si>
    <t>Кувандык</t>
  </si>
  <si>
    <t>51.478528</t>
  </si>
  <si>
    <t>57.350765</t>
  </si>
  <si>
    <t>Медногорск</t>
  </si>
  <si>
    <t>51.403446</t>
  </si>
  <si>
    <t>57.582944</t>
  </si>
  <si>
    <t>Новотроицк</t>
  </si>
  <si>
    <t>51.196355</t>
  </si>
  <si>
    <t>58.299683</t>
  </si>
  <si>
    <t>Орск</t>
  </si>
  <si>
    <t>51.229300</t>
  </si>
  <si>
    <t>58.474675</t>
  </si>
  <si>
    <t>Соль-Илецк</t>
  </si>
  <si>
    <t>51.161624</t>
  </si>
  <si>
    <t>54.979905</t>
  </si>
  <si>
    <t>Сорочинск</t>
  </si>
  <si>
    <t>52.431316</t>
  </si>
  <si>
    <t>53.161149</t>
  </si>
  <si>
    <t>Ясный</t>
  </si>
  <si>
    <t>51.035711</t>
  </si>
  <si>
    <t>59.874088</t>
  </si>
  <si>
    <t>Орёл</t>
  </si>
  <si>
    <t>Орловская область</t>
  </si>
  <si>
    <t>52.970756</t>
  </si>
  <si>
    <t>36.064358</t>
  </si>
  <si>
    <t>Ливны</t>
  </si>
  <si>
    <t>52.426549</t>
  </si>
  <si>
    <t>37.608050</t>
  </si>
  <si>
    <t>Мценск</t>
  </si>
  <si>
    <t>53.278939</t>
  </si>
  <si>
    <t>36.575006</t>
  </si>
  <si>
    <t>Болхов</t>
  </si>
  <si>
    <t>53.443097</t>
  </si>
  <si>
    <t>36.005087</t>
  </si>
  <si>
    <t>Дмитровск</t>
  </si>
  <si>
    <t>52.505127</t>
  </si>
  <si>
    <t>35.141645</t>
  </si>
  <si>
    <t>Малоархангельск</t>
  </si>
  <si>
    <t>52.400974</t>
  </si>
  <si>
    <t>36.502107</t>
  </si>
  <si>
    <t>Новосиль</t>
  </si>
  <si>
    <t>52.974633</t>
  </si>
  <si>
    <t>37.043756</t>
  </si>
  <si>
    <t>Пенза</t>
  </si>
  <si>
    <t>Пензенская область</t>
  </si>
  <si>
    <t>53.195042</t>
  </si>
  <si>
    <t>45.018316</t>
  </si>
  <si>
    <t>Кузнецк</t>
  </si>
  <si>
    <t>53.119335</t>
  </si>
  <si>
    <t>46.601174</t>
  </si>
  <si>
    <t>Заречный</t>
  </si>
  <si>
    <t>53.196088</t>
  </si>
  <si>
    <t>45.169071</t>
  </si>
  <si>
    <t>Белинский</t>
  </si>
  <si>
    <t>52.965300</t>
  </si>
  <si>
    <t>43.417033</t>
  </si>
  <si>
    <t>Городище</t>
  </si>
  <si>
    <t>53.272758</t>
  </si>
  <si>
    <t>45.702670</t>
  </si>
  <si>
    <t>Сурск</t>
  </si>
  <si>
    <t>53.076046</t>
  </si>
  <si>
    <t>45.691100</t>
  </si>
  <si>
    <t>Каменка</t>
  </si>
  <si>
    <t>53.185530</t>
  </si>
  <si>
    <t>44.046896</t>
  </si>
  <si>
    <t>Нижний Ломов</t>
  </si>
  <si>
    <t>53.530049</t>
  </si>
  <si>
    <t>43.672999</t>
  </si>
  <si>
    <t>53.714470</t>
  </si>
  <si>
    <t>46.084356</t>
  </si>
  <si>
    <t>Сердобск</t>
  </si>
  <si>
    <t>52.455683</t>
  </si>
  <si>
    <t>44.202735</t>
  </si>
  <si>
    <t>Спасск</t>
  </si>
  <si>
    <t>53.926499</t>
  </si>
  <si>
    <t>43.187729</t>
  </si>
  <si>
    <t>Псков</t>
  </si>
  <si>
    <t>Псковская область</t>
  </si>
  <si>
    <t>57.819274</t>
  </si>
  <si>
    <t>28.332460</t>
  </si>
  <si>
    <t>Великие Луки</t>
  </si>
  <si>
    <t>56.343703</t>
  </si>
  <si>
    <t>30.515671</t>
  </si>
  <si>
    <t>Гдов</t>
  </si>
  <si>
    <t>58.744398</t>
  </si>
  <si>
    <t>27.819594</t>
  </si>
  <si>
    <t>Дно</t>
  </si>
  <si>
    <t>57.828222</t>
  </si>
  <si>
    <t>29.961393</t>
  </si>
  <si>
    <t>Невель</t>
  </si>
  <si>
    <t>56.017483</t>
  </si>
  <si>
    <t>29.917250</t>
  </si>
  <si>
    <t>Новоржев</t>
  </si>
  <si>
    <t>57.029623</t>
  </si>
  <si>
    <t>29.332419</t>
  </si>
  <si>
    <t>Новосокольники</t>
  </si>
  <si>
    <t>56.347424</t>
  </si>
  <si>
    <t>30.152896</t>
  </si>
  <si>
    <t>Опочка</t>
  </si>
  <si>
    <t>56.713993</t>
  </si>
  <si>
    <t>28.658926</t>
  </si>
  <si>
    <t>Остров</t>
  </si>
  <si>
    <t>57.342186</t>
  </si>
  <si>
    <t>28.352349</t>
  </si>
  <si>
    <t>Печоры</t>
  </si>
  <si>
    <t>57.813756</t>
  </si>
  <si>
    <t>27.609352</t>
  </si>
  <si>
    <t>Порхов</t>
  </si>
  <si>
    <t>57.760294</t>
  </si>
  <si>
    <t>29.558813</t>
  </si>
  <si>
    <t>Пустошка</t>
  </si>
  <si>
    <t>56.336788</t>
  </si>
  <si>
    <t>29.365918</t>
  </si>
  <si>
    <t>Пыталово</t>
  </si>
  <si>
    <t>57.063930</t>
  </si>
  <si>
    <t>27.923969</t>
  </si>
  <si>
    <t>Себеж</t>
  </si>
  <si>
    <t>56.277403</t>
  </si>
  <si>
    <t>28.484823</t>
  </si>
  <si>
    <t>Ростов-на-Дону</t>
  </si>
  <si>
    <t>Ростовская область</t>
  </si>
  <si>
    <t>47.222078</t>
  </si>
  <si>
    <t>39.720358</t>
  </si>
  <si>
    <t>Азов</t>
  </si>
  <si>
    <t>47.112448</t>
  </si>
  <si>
    <t>39.423581</t>
  </si>
  <si>
    <t>Батайск</t>
  </si>
  <si>
    <t>47.138333</t>
  </si>
  <si>
    <t>39.744469</t>
  </si>
  <si>
    <t>Волгодонск</t>
  </si>
  <si>
    <t>47.519624</t>
  </si>
  <si>
    <t>42.206329</t>
  </si>
  <si>
    <t>Гуково</t>
  </si>
  <si>
    <t>48.061025</t>
  </si>
  <si>
    <t>39.934929</t>
  </si>
  <si>
    <t>Донецк</t>
  </si>
  <si>
    <t>48.337341</t>
  </si>
  <si>
    <t>39.944721</t>
  </si>
  <si>
    <t>Зверево</t>
  </si>
  <si>
    <t>48.042854</t>
  </si>
  <si>
    <t>40.126396</t>
  </si>
  <si>
    <t>Каменск-Шахтинский</t>
  </si>
  <si>
    <t>48.323133</t>
  </si>
  <si>
    <t>40.269534</t>
  </si>
  <si>
    <t>Новочеркасск</t>
  </si>
  <si>
    <t>47.422052</t>
  </si>
  <si>
    <t>40.093734</t>
  </si>
  <si>
    <t>Новошахтинск</t>
  </si>
  <si>
    <t>47.754315</t>
  </si>
  <si>
    <t>39.934705</t>
  </si>
  <si>
    <t>Таганрог</t>
  </si>
  <si>
    <t>47.220646</t>
  </si>
  <si>
    <t>38.914722</t>
  </si>
  <si>
    <t>Шахты</t>
  </si>
  <si>
    <t>47.709237</t>
  </si>
  <si>
    <t>40.215401</t>
  </si>
  <si>
    <t>Аксай</t>
  </si>
  <si>
    <t>47.269914</t>
  </si>
  <si>
    <t>39.862283</t>
  </si>
  <si>
    <t>Белая Калитва</t>
  </si>
  <si>
    <t>48.177644</t>
  </si>
  <si>
    <t>40.802388</t>
  </si>
  <si>
    <t>Зерноград</t>
  </si>
  <si>
    <t>46.849564</t>
  </si>
  <si>
    <t>40.312824</t>
  </si>
  <si>
    <t>Константиновск</t>
  </si>
  <si>
    <t>47.577341</t>
  </si>
  <si>
    <t>41.096694</t>
  </si>
  <si>
    <t>Красный Сулин</t>
  </si>
  <si>
    <t>47.893519</t>
  </si>
  <si>
    <t>40.057495</t>
  </si>
  <si>
    <t>Миллерово</t>
  </si>
  <si>
    <t>48.921730</t>
  </si>
  <si>
    <t>40.394849</t>
  </si>
  <si>
    <t>Морозовск</t>
  </si>
  <si>
    <t>48.351157</t>
  </si>
  <si>
    <t>41.830887</t>
  </si>
  <si>
    <t>Пролетарск</t>
  </si>
  <si>
    <t>46.703855</t>
  </si>
  <si>
    <t>41.727544</t>
  </si>
  <si>
    <t>Сальск</t>
  </si>
  <si>
    <t>46.474898</t>
  </si>
  <si>
    <t>41.541503</t>
  </si>
  <si>
    <t>Семикаракорск</t>
  </si>
  <si>
    <t>47.517798</t>
  </si>
  <si>
    <t>40.811505</t>
  </si>
  <si>
    <t>Цимлянск</t>
  </si>
  <si>
    <t>47.646955</t>
  </si>
  <si>
    <t>42.104783</t>
  </si>
  <si>
    <t>Рязань</t>
  </si>
  <si>
    <t>Рязанская область</t>
  </si>
  <si>
    <t>54.629565</t>
  </si>
  <si>
    <t>39.741917</t>
  </si>
  <si>
    <t>Касимов</t>
  </si>
  <si>
    <t>54.937288</t>
  </si>
  <si>
    <t>41.391368</t>
  </si>
  <si>
    <t>Сасово</t>
  </si>
  <si>
    <t>54.349933</t>
  </si>
  <si>
    <t>41.924087</t>
  </si>
  <si>
    <t>Скопин</t>
  </si>
  <si>
    <t>53.823590</t>
  </si>
  <si>
    <t>39.549390</t>
  </si>
  <si>
    <t>Спас-Клепики</t>
  </si>
  <si>
    <t>55.131167</t>
  </si>
  <si>
    <t>40.176280</t>
  </si>
  <si>
    <t>Кораблино</t>
  </si>
  <si>
    <t>53.926817</t>
  </si>
  <si>
    <t>40.034463</t>
  </si>
  <si>
    <t>Михайлов</t>
  </si>
  <si>
    <t>54.232506</t>
  </si>
  <si>
    <t>39.023517</t>
  </si>
  <si>
    <t>Новомичуринск</t>
  </si>
  <si>
    <t>54.034574</t>
  </si>
  <si>
    <t>39.750865</t>
  </si>
  <si>
    <t>Рыбное</t>
  </si>
  <si>
    <t>54.730812</t>
  </si>
  <si>
    <t>39.505463</t>
  </si>
  <si>
    <t>Ряжск</t>
  </si>
  <si>
    <t>53.708949</t>
  </si>
  <si>
    <t>40.062894</t>
  </si>
  <si>
    <t>Спасск-Рязанский</t>
  </si>
  <si>
    <t>54.403896</t>
  </si>
  <si>
    <t>40.380988</t>
  </si>
  <si>
    <t>Шацк</t>
  </si>
  <si>
    <t>54.023558</t>
  </si>
  <si>
    <t>41.713073</t>
  </si>
  <si>
    <t>Самара</t>
  </si>
  <si>
    <t>Самарская область</t>
  </si>
  <si>
    <t>53.195878</t>
  </si>
  <si>
    <t>50.100202</t>
  </si>
  <si>
    <t>Жигулевск</t>
  </si>
  <si>
    <t>53.401720</t>
  </si>
  <si>
    <t>49.494657</t>
  </si>
  <si>
    <t>Кинель</t>
  </si>
  <si>
    <t>53.221010</t>
  </si>
  <si>
    <t>50.634394</t>
  </si>
  <si>
    <t>Новокуйбышевск</t>
  </si>
  <si>
    <t>53.099469</t>
  </si>
  <si>
    <t>49.947776</t>
  </si>
  <si>
    <t>Октябрьск</t>
  </si>
  <si>
    <t>53.164038</t>
  </si>
  <si>
    <t>48.670677</t>
  </si>
  <si>
    <t>Отрадный</t>
  </si>
  <si>
    <t>53.376549</t>
  </si>
  <si>
    <t>51.348789</t>
  </si>
  <si>
    <t>Похвистнево</t>
  </si>
  <si>
    <t>53.653287</t>
  </si>
  <si>
    <t>52.122355</t>
  </si>
  <si>
    <t>Сызрань</t>
  </si>
  <si>
    <t>53.155669</t>
  </si>
  <si>
    <t>48.474611</t>
  </si>
  <si>
    <t>Тольятти</t>
  </si>
  <si>
    <t>53.507842</t>
  </si>
  <si>
    <t>49.420393</t>
  </si>
  <si>
    <t>Чапаевск</t>
  </si>
  <si>
    <t>52.981709</t>
  </si>
  <si>
    <t>49.710217</t>
  </si>
  <si>
    <t>Нефтегорск</t>
  </si>
  <si>
    <t>52.797221</t>
  </si>
  <si>
    <t>51.163808</t>
  </si>
  <si>
    <t>Саратов</t>
  </si>
  <si>
    <t>Саратовская область</t>
  </si>
  <si>
    <t>51.533562</t>
  </si>
  <si>
    <t>46.034266</t>
  </si>
  <si>
    <t>Шиханы</t>
  </si>
  <si>
    <t>52.114780</t>
  </si>
  <si>
    <t>47.202327</t>
  </si>
  <si>
    <t>Аркадак</t>
  </si>
  <si>
    <t>51.938814</t>
  </si>
  <si>
    <t>43.499858</t>
  </si>
  <si>
    <t>Аткарск</t>
  </si>
  <si>
    <t>51.877724</t>
  </si>
  <si>
    <t>45.003655</t>
  </si>
  <si>
    <t>Балаково</t>
  </si>
  <si>
    <t>52.018430</t>
  </si>
  <si>
    <t>47.819676</t>
  </si>
  <si>
    <t>Балашов</t>
  </si>
  <si>
    <t>51.554601</t>
  </si>
  <si>
    <t>43.146478</t>
  </si>
  <si>
    <t>Вольск</t>
  </si>
  <si>
    <t>52.045978</t>
  </si>
  <si>
    <t>47.387299</t>
  </si>
  <si>
    <t>Ершов</t>
  </si>
  <si>
    <t>51.349829</t>
  </si>
  <si>
    <t>48.266498</t>
  </si>
  <si>
    <t>Калининск</t>
  </si>
  <si>
    <t>51.499671</t>
  </si>
  <si>
    <t>44.485480</t>
  </si>
  <si>
    <t>51.023605</t>
  </si>
  <si>
    <t>45.695053</t>
  </si>
  <si>
    <t>Красный Кут</t>
  </si>
  <si>
    <t>50.951263</t>
  </si>
  <si>
    <t>46.968118</t>
  </si>
  <si>
    <t>Маркс</t>
  </si>
  <si>
    <t>51.713333</t>
  </si>
  <si>
    <t>46.740018</t>
  </si>
  <si>
    <t>Новоузенск</t>
  </si>
  <si>
    <t>50.462479</t>
  </si>
  <si>
    <t>48.135380</t>
  </si>
  <si>
    <t>Петровск</t>
  </si>
  <si>
    <t>52.314028</t>
  </si>
  <si>
    <t>45.389940</t>
  </si>
  <si>
    <t>Пугачев</t>
  </si>
  <si>
    <t>52.011900</t>
  </si>
  <si>
    <t>48.812036</t>
  </si>
  <si>
    <t>Ртищево</t>
  </si>
  <si>
    <t>52.257455</t>
  </si>
  <si>
    <t>43.785657</t>
  </si>
  <si>
    <t>Хвалынск</t>
  </si>
  <si>
    <t>52.495506</t>
  </si>
  <si>
    <t>48.105772</t>
  </si>
  <si>
    <t>Энгельс</t>
  </si>
  <si>
    <t>51.501067</t>
  </si>
  <si>
    <t>46.123998</t>
  </si>
  <si>
    <t>Южно-Сахалинск</t>
  </si>
  <si>
    <t>Сахалинская область</t>
  </si>
  <si>
    <t>46.957771</t>
  </si>
  <si>
    <t>142.729587</t>
  </si>
  <si>
    <t>Александровск-Сахалинский</t>
  </si>
  <si>
    <t>50.895768</t>
  </si>
  <si>
    <t>142.158915</t>
  </si>
  <si>
    <t>Анива</t>
  </si>
  <si>
    <t>46.720816</t>
  </si>
  <si>
    <t>142.521879</t>
  </si>
  <si>
    <t>Долинск</t>
  </si>
  <si>
    <t>47.324133</t>
  </si>
  <si>
    <t>142.798210</t>
  </si>
  <si>
    <t>Корсаков</t>
  </si>
  <si>
    <t>46.634980</t>
  </si>
  <si>
    <t>142.782579</t>
  </si>
  <si>
    <t>Курильск</t>
  </si>
  <si>
    <t>45.228290</t>
  </si>
  <si>
    <t>147.875506</t>
  </si>
  <si>
    <t>Макаров</t>
  </si>
  <si>
    <t>48.622695</t>
  </si>
  <si>
    <t>142.781807</t>
  </si>
  <si>
    <t>Невельск</t>
  </si>
  <si>
    <t>46.671673</t>
  </si>
  <si>
    <t>141.856596</t>
  </si>
  <si>
    <t>Оха</t>
  </si>
  <si>
    <t>53.588974</t>
  </si>
  <si>
    <t>142.949163</t>
  </si>
  <si>
    <t>Поронайск</t>
  </si>
  <si>
    <t>49.221421</t>
  </si>
  <si>
    <t>143.100852</t>
  </si>
  <si>
    <t>Северо-Курильск</t>
  </si>
  <si>
    <t>50.668701</t>
  </si>
  <si>
    <t>156.115734</t>
  </si>
  <si>
    <t>Томари</t>
  </si>
  <si>
    <t>47.761063</t>
  </si>
  <si>
    <t>142.063532</t>
  </si>
  <si>
    <t>Углегорск</t>
  </si>
  <si>
    <t>49.079433</t>
  </si>
  <si>
    <t>142.063343</t>
  </si>
  <si>
    <t>Холмск</t>
  </si>
  <si>
    <t>47.040819</t>
  </si>
  <si>
    <t>142.042017</t>
  </si>
  <si>
    <t>Екатеринбург</t>
  </si>
  <si>
    <t>Свердловская область</t>
  </si>
  <si>
    <t>56.838011</t>
  </si>
  <si>
    <t>60.597474</t>
  </si>
  <si>
    <t>Алапаевск</t>
  </si>
  <si>
    <t>57.852511</t>
  </si>
  <si>
    <t>61.694524</t>
  </si>
  <si>
    <t>Артемовский</t>
  </si>
  <si>
    <t>57.337669</t>
  </si>
  <si>
    <t>61.895513</t>
  </si>
  <si>
    <t>Асбест</t>
  </si>
  <si>
    <t>57.005265</t>
  </si>
  <si>
    <t>61.458159</t>
  </si>
  <si>
    <t>56.909583</t>
  </si>
  <si>
    <t>60.816457</t>
  </si>
  <si>
    <t>Богданович</t>
  </si>
  <si>
    <t>56.773977</t>
  </si>
  <si>
    <t>62.057129</t>
  </si>
  <si>
    <t>Верхняя Пышма</t>
  </si>
  <si>
    <t>56.966958</t>
  </si>
  <si>
    <t>60.579194</t>
  </si>
  <si>
    <t>Среднеуральск</t>
  </si>
  <si>
    <t>56.988855</t>
  </si>
  <si>
    <t>60.463419</t>
  </si>
  <si>
    <t>Верхняя Салда</t>
  </si>
  <si>
    <t>58.046649</t>
  </si>
  <si>
    <t>60.556008</t>
  </si>
  <si>
    <t>56.814966</t>
  </si>
  <si>
    <t>61.320349</t>
  </si>
  <si>
    <t>Ивдель</t>
  </si>
  <si>
    <t>60.697353</t>
  </si>
  <si>
    <t>60.417299</t>
  </si>
  <si>
    <t>Ирбит</t>
  </si>
  <si>
    <t>57.685070</t>
  </si>
  <si>
    <t>63.054079</t>
  </si>
  <si>
    <t>Каменск-Уральский</t>
  </si>
  <si>
    <t>56.415240</t>
  </si>
  <si>
    <t>61.917764</t>
  </si>
  <si>
    <t>Камышлов</t>
  </si>
  <si>
    <t>56.843988</t>
  </si>
  <si>
    <t>62.707464</t>
  </si>
  <si>
    <t>Карпинск</t>
  </si>
  <si>
    <t>59.766538</t>
  </si>
  <si>
    <t>60.001227</t>
  </si>
  <si>
    <t>Волчанск</t>
  </si>
  <si>
    <t>59.934934</t>
  </si>
  <si>
    <t>60.078796</t>
  </si>
  <si>
    <t>Качканар</t>
  </si>
  <si>
    <t>58.705110</t>
  </si>
  <si>
    <t>59.483968</t>
  </si>
  <si>
    <t>Кировград</t>
  </si>
  <si>
    <t>57.432415</t>
  </si>
  <si>
    <t>60.062905</t>
  </si>
  <si>
    <t>Верхний Тагил</t>
  </si>
  <si>
    <t>57.371773</t>
  </si>
  <si>
    <t>59.934132</t>
  </si>
  <si>
    <t>Краснотурьинск</t>
  </si>
  <si>
    <t>59.763765</t>
  </si>
  <si>
    <t>60.193502</t>
  </si>
  <si>
    <t>Красноуральск</t>
  </si>
  <si>
    <t>58.353690</t>
  </si>
  <si>
    <t>60.055970</t>
  </si>
  <si>
    <t>Красноуфимск</t>
  </si>
  <si>
    <t>56.617749</t>
  </si>
  <si>
    <t>57.770701</t>
  </si>
  <si>
    <t>Кушва</t>
  </si>
  <si>
    <t>58.282571</t>
  </si>
  <si>
    <t>59.764682</t>
  </si>
  <si>
    <t>Верхняя Тура</t>
  </si>
  <si>
    <t>58.359818</t>
  </si>
  <si>
    <t>59.820153</t>
  </si>
  <si>
    <t>Лесной</t>
  </si>
  <si>
    <t>58.635513</t>
  </si>
  <si>
    <t>59.798630</t>
  </si>
  <si>
    <t>Невьянск</t>
  </si>
  <si>
    <t>57.491225</t>
  </si>
  <si>
    <t>60.218251</t>
  </si>
  <si>
    <t>Нижний Тагил</t>
  </si>
  <si>
    <t>57.907562</t>
  </si>
  <si>
    <t>59.971474</t>
  </si>
  <si>
    <t>Нижняя Салда</t>
  </si>
  <si>
    <t>58.074859</t>
  </si>
  <si>
    <t>60.702577</t>
  </si>
  <si>
    <t>Нижняя Тура</t>
  </si>
  <si>
    <t>58.631072</t>
  </si>
  <si>
    <t>59.851325</t>
  </si>
  <si>
    <t>Новоуральск</t>
  </si>
  <si>
    <t>57.247235</t>
  </si>
  <si>
    <t>60.095613</t>
  </si>
  <si>
    <t>Первоуральск</t>
  </si>
  <si>
    <t>56.905819</t>
  </si>
  <si>
    <t>59.943267</t>
  </si>
  <si>
    <t>Полевской</t>
  </si>
  <si>
    <t>56.495797</t>
  </si>
  <si>
    <t>60.236037</t>
  </si>
  <si>
    <t>Ревда</t>
  </si>
  <si>
    <t>56.800084</t>
  </si>
  <si>
    <t>59.908718</t>
  </si>
  <si>
    <t>Дегтярск</t>
  </si>
  <si>
    <t>56.698468</t>
  </si>
  <si>
    <t>60.086674</t>
  </si>
  <si>
    <t>Реж</t>
  </si>
  <si>
    <t>57.373777</t>
  </si>
  <si>
    <t>61.391648</t>
  </si>
  <si>
    <t>Североуральск</t>
  </si>
  <si>
    <t>60.152394</t>
  </si>
  <si>
    <t>59.952161</t>
  </si>
  <si>
    <t>Серов</t>
  </si>
  <si>
    <t>59.605395</t>
  </si>
  <si>
    <t>60.573588</t>
  </si>
  <si>
    <t>Сухой Лог</t>
  </si>
  <si>
    <t>56.905431</t>
  </si>
  <si>
    <t>62.035542</t>
  </si>
  <si>
    <t>Тавда</t>
  </si>
  <si>
    <t>58.041876</t>
  </si>
  <si>
    <t>65.272604</t>
  </si>
  <si>
    <t>Верхотурье</t>
  </si>
  <si>
    <t>58.862216</t>
  </si>
  <si>
    <t>60.810222</t>
  </si>
  <si>
    <t>Новая Ляля</t>
  </si>
  <si>
    <t>59.052073</t>
  </si>
  <si>
    <t>60.594142</t>
  </si>
  <si>
    <t>Сысерть</t>
  </si>
  <si>
    <t>56.502286</t>
  </si>
  <si>
    <t>60.810034</t>
  </si>
  <si>
    <t>Арамиль</t>
  </si>
  <si>
    <t>56.694568</t>
  </si>
  <si>
    <t>60.834342</t>
  </si>
  <si>
    <t>Талица</t>
  </si>
  <si>
    <t>57.014273</t>
  </si>
  <si>
    <t>63.733394</t>
  </si>
  <si>
    <t>Туринск</t>
  </si>
  <si>
    <t>58.052474</t>
  </si>
  <si>
    <t>63.690814</t>
  </si>
  <si>
    <t>Нижние Серги</t>
  </si>
  <si>
    <t>56.658533</t>
  </si>
  <si>
    <t>59.301322</t>
  </si>
  <si>
    <t>56.435810</t>
  </si>
  <si>
    <t>59.120500</t>
  </si>
  <si>
    <t>Смоленск</t>
  </si>
  <si>
    <t>Смоленская область</t>
  </si>
  <si>
    <t>54.782635</t>
  </si>
  <si>
    <t>32.045287</t>
  </si>
  <si>
    <t>Десногорск</t>
  </si>
  <si>
    <t>54.152351</t>
  </si>
  <si>
    <t>33.287881</t>
  </si>
  <si>
    <t>Велиж</t>
  </si>
  <si>
    <t>55.605485</t>
  </si>
  <si>
    <t>31.195364</t>
  </si>
  <si>
    <t>Вязьма</t>
  </si>
  <si>
    <t>55.205944</t>
  </si>
  <si>
    <t>34.298037</t>
  </si>
  <si>
    <t>Гагарин</t>
  </si>
  <si>
    <t>55.553299</t>
  </si>
  <si>
    <t>34.996854</t>
  </si>
  <si>
    <t>Демидов</t>
  </si>
  <si>
    <t>55.264440</t>
  </si>
  <si>
    <t>31.515011</t>
  </si>
  <si>
    <t>Дорогобуж</t>
  </si>
  <si>
    <t>54.912677</t>
  </si>
  <si>
    <t>33.297044</t>
  </si>
  <si>
    <t>Духовщина</t>
  </si>
  <si>
    <t>55.191356</t>
  </si>
  <si>
    <t>32.414171</t>
  </si>
  <si>
    <t>Ельня</t>
  </si>
  <si>
    <t>54.575911</t>
  </si>
  <si>
    <t>33.182743</t>
  </si>
  <si>
    <t>Починок</t>
  </si>
  <si>
    <t>54.405474</t>
  </si>
  <si>
    <t>32.439530</t>
  </si>
  <si>
    <t>Рославль</t>
  </si>
  <si>
    <t>53.947229</t>
  </si>
  <si>
    <t>32.857498</t>
  </si>
  <si>
    <t>Рудня</t>
  </si>
  <si>
    <t>54.948013</t>
  </si>
  <si>
    <t>31.081763</t>
  </si>
  <si>
    <t>Сафоново</t>
  </si>
  <si>
    <t>55.106304</t>
  </si>
  <si>
    <t>33.237917</t>
  </si>
  <si>
    <t>Сычевка</t>
  </si>
  <si>
    <t>55.826746</t>
  </si>
  <si>
    <t>34.276055</t>
  </si>
  <si>
    <t>Ярцево</t>
  </si>
  <si>
    <t>55.066123</t>
  </si>
  <si>
    <t>32.688292</t>
  </si>
  <si>
    <t>Тамбов</t>
  </si>
  <si>
    <t>Тамбовская область</t>
  </si>
  <si>
    <t>52.721295</t>
  </si>
  <si>
    <t>41.452750</t>
  </si>
  <si>
    <t>Кирсанов</t>
  </si>
  <si>
    <t>52.650652</t>
  </si>
  <si>
    <t>42.728663</t>
  </si>
  <si>
    <t>Котовск</t>
  </si>
  <si>
    <t>52.592920</t>
  </si>
  <si>
    <t>41.505750</t>
  </si>
  <si>
    <t>Мичуринск</t>
  </si>
  <si>
    <t>52.893913</t>
  </si>
  <si>
    <t>40.498020</t>
  </si>
  <si>
    <t>Моршанск</t>
  </si>
  <si>
    <t>53.443611</t>
  </si>
  <si>
    <t>41.811627</t>
  </si>
  <si>
    <t>Рассказово</t>
  </si>
  <si>
    <t>52.653848</t>
  </si>
  <si>
    <t>41.874302</t>
  </si>
  <si>
    <t>Уварово</t>
  </si>
  <si>
    <t>51.983105</t>
  </si>
  <si>
    <t>42.261009</t>
  </si>
  <si>
    <t>Жердевка</t>
  </si>
  <si>
    <t>51.844163</t>
  </si>
  <si>
    <t>41.469638</t>
  </si>
  <si>
    <t>Тверь</t>
  </si>
  <si>
    <t>Тверская область</t>
  </si>
  <si>
    <t>56.859625</t>
  </si>
  <si>
    <t>35.911860</t>
  </si>
  <si>
    <t>Вышний Волочек</t>
  </si>
  <si>
    <t>57.584174</t>
  </si>
  <si>
    <t>34.558836</t>
  </si>
  <si>
    <t>Кашин</t>
  </si>
  <si>
    <t>57.361939</t>
  </si>
  <si>
    <t>37.607745</t>
  </si>
  <si>
    <t>Нелидово</t>
  </si>
  <si>
    <t>56.225553</t>
  </si>
  <si>
    <t>32.772042</t>
  </si>
  <si>
    <t>Осташков</t>
  </si>
  <si>
    <t>57.142872</t>
  </si>
  <si>
    <t>33.115441</t>
  </si>
  <si>
    <t>Торжок</t>
  </si>
  <si>
    <t>57.041338</t>
  </si>
  <si>
    <t>34.960149</t>
  </si>
  <si>
    <t>Удомля</t>
  </si>
  <si>
    <t>57.871609</t>
  </si>
  <si>
    <t>35.005694</t>
  </si>
  <si>
    <t>Андреаполь</t>
  </si>
  <si>
    <t>56.646257</t>
  </si>
  <si>
    <t>32.264700</t>
  </si>
  <si>
    <t>Белый</t>
  </si>
  <si>
    <t>55.833855</t>
  </si>
  <si>
    <t>32.938814</t>
  </si>
  <si>
    <t>Весьегонск</t>
  </si>
  <si>
    <t>58.658093</t>
  </si>
  <si>
    <t>37.259288</t>
  </si>
  <si>
    <t>Западная Двина</t>
  </si>
  <si>
    <t>56.259628</t>
  </si>
  <si>
    <t>32.071275</t>
  </si>
  <si>
    <t>Зубцов</t>
  </si>
  <si>
    <t>56.170536</t>
  </si>
  <si>
    <t>34.582902</t>
  </si>
  <si>
    <t>Кимры</t>
  </si>
  <si>
    <t>56.873603</t>
  </si>
  <si>
    <t>37.355237</t>
  </si>
  <si>
    <t>Красный Холм</t>
  </si>
  <si>
    <t>58.057088</t>
  </si>
  <si>
    <t>37.112531</t>
  </si>
  <si>
    <t>Лихославль</t>
  </si>
  <si>
    <t>57.122224</t>
  </si>
  <si>
    <t>35.466808</t>
  </si>
  <si>
    <t>Ржев</t>
  </si>
  <si>
    <t>56.263017</t>
  </si>
  <si>
    <t>34.334419</t>
  </si>
  <si>
    <t>Старица</t>
  </si>
  <si>
    <t>56.514927</t>
  </si>
  <si>
    <t>34.933586</t>
  </si>
  <si>
    <t>Бежецк</t>
  </si>
  <si>
    <t>57.781318</t>
  </si>
  <si>
    <t>36.693188</t>
  </si>
  <si>
    <t>Бологое</t>
  </si>
  <si>
    <t>57.885636</t>
  </si>
  <si>
    <t>34.049590</t>
  </si>
  <si>
    <t>Калязин</t>
  </si>
  <si>
    <t>57.241069</t>
  </si>
  <si>
    <t>37.828308</t>
  </si>
  <si>
    <t>Конаково</t>
  </si>
  <si>
    <t>56.713217</t>
  </si>
  <si>
    <t>36.779318</t>
  </si>
  <si>
    <t>Кувшиново</t>
  </si>
  <si>
    <t>57.028957</t>
  </si>
  <si>
    <t>34.165877</t>
  </si>
  <si>
    <t>Торопец</t>
  </si>
  <si>
    <t>56.495171</t>
  </si>
  <si>
    <t>31.643686</t>
  </si>
  <si>
    <t>Томск</t>
  </si>
  <si>
    <t>Томская область</t>
  </si>
  <si>
    <t>56.484645</t>
  </si>
  <si>
    <t>84.947649</t>
  </si>
  <si>
    <t>Кедровый</t>
  </si>
  <si>
    <t>57.560963</t>
  </si>
  <si>
    <t>79.566974</t>
  </si>
  <si>
    <t>Стрежевой</t>
  </si>
  <si>
    <t>60.732867</t>
  </si>
  <si>
    <t>77.604011</t>
  </si>
  <si>
    <t>Северск</t>
  </si>
  <si>
    <t>56.603190</t>
  </si>
  <si>
    <t>84.880913</t>
  </si>
  <si>
    <t>Асино</t>
  </si>
  <si>
    <t>56.997519</t>
  </si>
  <si>
    <t>86.153906</t>
  </si>
  <si>
    <t>Колпашево</t>
  </si>
  <si>
    <t>58.311389</t>
  </si>
  <si>
    <t>82.902688</t>
  </si>
  <si>
    <t>Тула</t>
  </si>
  <si>
    <t>Тульская область</t>
  </si>
  <si>
    <t>54.193122</t>
  </si>
  <si>
    <t>37.617348</t>
  </si>
  <si>
    <t>Алексин</t>
  </si>
  <si>
    <t>54.502429</t>
  </si>
  <si>
    <t>37.066034</t>
  </si>
  <si>
    <t>Донской</t>
  </si>
  <si>
    <t>53.967875</t>
  </si>
  <si>
    <t>38.337222</t>
  </si>
  <si>
    <t>Ефремов</t>
  </si>
  <si>
    <t>53.137603</t>
  </si>
  <si>
    <t>38.117673</t>
  </si>
  <si>
    <t>Новомосковск</t>
  </si>
  <si>
    <t>54.010999</t>
  </si>
  <si>
    <t>38.290896</t>
  </si>
  <si>
    <t>Белев</t>
  </si>
  <si>
    <t>53.810152</t>
  </si>
  <si>
    <t>36.130097</t>
  </si>
  <si>
    <t>Богородицк</t>
  </si>
  <si>
    <t>53.770699</t>
  </si>
  <si>
    <t>38.131696</t>
  </si>
  <si>
    <t>Венев</t>
  </si>
  <si>
    <t>54.350369</t>
  </si>
  <si>
    <t>38.265536</t>
  </si>
  <si>
    <t>Кимовск</t>
  </si>
  <si>
    <t>53.972149</t>
  </si>
  <si>
    <t>38.533063</t>
  </si>
  <si>
    <t>Киреевск</t>
  </si>
  <si>
    <t>53.934949</t>
  </si>
  <si>
    <t>37.928542</t>
  </si>
  <si>
    <t>Болохово</t>
  </si>
  <si>
    <t>54.082113</t>
  </si>
  <si>
    <t>37.826799</t>
  </si>
  <si>
    <t>Липки</t>
  </si>
  <si>
    <t>53.941755</t>
  </si>
  <si>
    <t>37.701924</t>
  </si>
  <si>
    <t>Плавск</t>
  </si>
  <si>
    <t>53.706843</t>
  </si>
  <si>
    <t>37.291987</t>
  </si>
  <si>
    <t>Суворов</t>
  </si>
  <si>
    <t>54.122088</t>
  </si>
  <si>
    <t>36.490348</t>
  </si>
  <si>
    <t>Чекалин</t>
  </si>
  <si>
    <t>54.098526</t>
  </si>
  <si>
    <t>36.247219</t>
  </si>
  <si>
    <t>Узловая</t>
  </si>
  <si>
    <t>53.978440</t>
  </si>
  <si>
    <t>38.160308</t>
  </si>
  <si>
    <t>Щекино</t>
  </si>
  <si>
    <t>54.001574</t>
  </si>
  <si>
    <t>37.518165</t>
  </si>
  <si>
    <t>53.932946</t>
  </si>
  <si>
    <t>37.626636</t>
  </si>
  <si>
    <t>Ясногорск</t>
  </si>
  <si>
    <t>54.479293</t>
  </si>
  <si>
    <t>37.693354</t>
  </si>
  <si>
    <t>Тюмень</t>
  </si>
  <si>
    <t>Тюменская область</t>
  </si>
  <si>
    <t>57.152985</t>
  </si>
  <si>
    <t>65.541227</t>
  </si>
  <si>
    <t>Заводоуковск</t>
  </si>
  <si>
    <t>56.509583</t>
  </si>
  <si>
    <t>66.539453</t>
  </si>
  <si>
    <t>Ишим</t>
  </si>
  <si>
    <t>56.109175</t>
  </si>
  <si>
    <t>69.457073</t>
  </si>
  <si>
    <t>Тобольск</t>
  </si>
  <si>
    <t>58.201698</t>
  </si>
  <si>
    <t>68.253771</t>
  </si>
  <si>
    <t>Ялуторовск</t>
  </si>
  <si>
    <t>56.654694</t>
  </si>
  <si>
    <t>66.312215</t>
  </si>
  <si>
    <t>Ханты-Мансийск</t>
  </si>
  <si>
    <t>61.003184</t>
  </si>
  <si>
    <t>69.018911</t>
  </si>
  <si>
    <t>Когалым</t>
  </si>
  <si>
    <t>62.264069</t>
  </si>
  <si>
    <t>74.482761</t>
  </si>
  <si>
    <t>Лангепас</t>
  </si>
  <si>
    <t>61.253706</t>
  </si>
  <si>
    <t>75.180725</t>
  </si>
  <si>
    <t>Мегион</t>
  </si>
  <si>
    <t>61.032890</t>
  </si>
  <si>
    <t>76.102621</t>
  </si>
  <si>
    <t>Нефтеюганск</t>
  </si>
  <si>
    <t>61.088212</t>
  </si>
  <si>
    <t>72.616331</t>
  </si>
  <si>
    <t>Нижневартовск</t>
  </si>
  <si>
    <t>60.938545</t>
  </si>
  <si>
    <t>76.558902</t>
  </si>
  <si>
    <t>Нягань</t>
  </si>
  <si>
    <t>62.146810</t>
  </si>
  <si>
    <t>65.433393</t>
  </si>
  <si>
    <t>Покачи</t>
  </si>
  <si>
    <t>61.741652</t>
  </si>
  <si>
    <t>75.599753</t>
  </si>
  <si>
    <t>Пыть-Ях</t>
  </si>
  <si>
    <t>60.758176</t>
  </si>
  <si>
    <t>72.837281</t>
  </si>
  <si>
    <t>62.134265</t>
  </si>
  <si>
    <t>77.458448</t>
  </si>
  <si>
    <t>Сургут</t>
  </si>
  <si>
    <t>61.254035</t>
  </si>
  <si>
    <t>73.396230</t>
  </si>
  <si>
    <t>Урай</t>
  </si>
  <si>
    <t>60.128955</t>
  </si>
  <si>
    <t>64.803225</t>
  </si>
  <si>
    <t>Югорск</t>
  </si>
  <si>
    <t>61.314917</t>
  </si>
  <si>
    <t>63.331964</t>
  </si>
  <si>
    <t>Белоярский</t>
  </si>
  <si>
    <t>63.716043</t>
  </si>
  <si>
    <t>66.667597</t>
  </si>
  <si>
    <t>Советский</t>
  </si>
  <si>
    <t>61.370766</t>
  </si>
  <si>
    <t>63.566802</t>
  </si>
  <si>
    <t>Лянтор</t>
  </si>
  <si>
    <t>61.620667</t>
  </si>
  <si>
    <t>72.155361</t>
  </si>
  <si>
    <t>Салехард</t>
  </si>
  <si>
    <t>Ямало-Ненецкий АО</t>
  </si>
  <si>
    <t>66.529866</t>
  </si>
  <si>
    <t>66.614507</t>
  </si>
  <si>
    <t>Губкинский</t>
  </si>
  <si>
    <t>64.432625</t>
  </si>
  <si>
    <t>76.500503</t>
  </si>
  <si>
    <t>Лабытнанги</t>
  </si>
  <si>
    <t>66.660883</t>
  </si>
  <si>
    <t>66.379930</t>
  </si>
  <si>
    <t>Муравленко</t>
  </si>
  <si>
    <t>63.795285</t>
  </si>
  <si>
    <t>74.494457</t>
  </si>
  <si>
    <t>Новый Уренгой</t>
  </si>
  <si>
    <t>66.084539</t>
  </si>
  <si>
    <t>76.680956</t>
  </si>
  <si>
    <t>Ноябрьск</t>
  </si>
  <si>
    <t>63.201805</t>
  </si>
  <si>
    <t>75.450938</t>
  </si>
  <si>
    <t>Надым</t>
  </si>
  <si>
    <t>65.527025</t>
  </si>
  <si>
    <t>72.540055</t>
  </si>
  <si>
    <t>Тарко-Сале</t>
  </si>
  <si>
    <t>64.911823</t>
  </si>
  <si>
    <t>77.761055</t>
  </si>
  <si>
    <t>Ульяновск</t>
  </si>
  <si>
    <t>Ульяновская область</t>
  </si>
  <si>
    <t>54.314192</t>
  </si>
  <si>
    <t>48.403132</t>
  </si>
  <si>
    <t>Димитровград</t>
  </si>
  <si>
    <t>54.217515</t>
  </si>
  <si>
    <t>49.623924</t>
  </si>
  <si>
    <t>Новоульяновск</t>
  </si>
  <si>
    <t>54.151718</t>
  </si>
  <si>
    <t>48.384824</t>
  </si>
  <si>
    <t>Барыш</t>
  </si>
  <si>
    <t>53.653474</t>
  </si>
  <si>
    <t>47.118038</t>
  </si>
  <si>
    <t>Инза</t>
  </si>
  <si>
    <t>53.857040</t>
  </si>
  <si>
    <t>46.351649</t>
  </si>
  <si>
    <t>Сенгилей</t>
  </si>
  <si>
    <t>53.962075</t>
  </si>
  <si>
    <t>48.790593</t>
  </si>
  <si>
    <t>Челябинск</t>
  </si>
  <si>
    <t>Челябинская область</t>
  </si>
  <si>
    <t>55.159902</t>
  </si>
  <si>
    <t>61.402554</t>
  </si>
  <si>
    <t>Верхний Уфалей</t>
  </si>
  <si>
    <t>56.054673</t>
  </si>
  <si>
    <t>60.221107</t>
  </si>
  <si>
    <t>Златоуст</t>
  </si>
  <si>
    <t>55.173113</t>
  </si>
  <si>
    <t>59.672425</t>
  </si>
  <si>
    <t>Карабаш</t>
  </si>
  <si>
    <t>55.488371</t>
  </si>
  <si>
    <t>60.203087</t>
  </si>
  <si>
    <t>Копейск</t>
  </si>
  <si>
    <t>55.115697</t>
  </si>
  <si>
    <t>61.611574</t>
  </si>
  <si>
    <t>Кыштым</t>
  </si>
  <si>
    <t>55.707882</t>
  </si>
  <si>
    <t>60.538958</t>
  </si>
  <si>
    <t>Магнитогорск</t>
  </si>
  <si>
    <t>53.407163</t>
  </si>
  <si>
    <t>58.980291</t>
  </si>
  <si>
    <t>Миасс</t>
  </si>
  <si>
    <t>55.050432</t>
  </si>
  <si>
    <t>60.109599</t>
  </si>
  <si>
    <t>55.763189</t>
  </si>
  <si>
    <t>60.707608</t>
  </si>
  <si>
    <t>Снежинск</t>
  </si>
  <si>
    <t>56.087303</t>
  </si>
  <si>
    <t>60.732707</t>
  </si>
  <si>
    <t>Трехгорный</t>
  </si>
  <si>
    <t>54.814652</t>
  </si>
  <si>
    <t>58.446620</t>
  </si>
  <si>
    <t>Троицк</t>
  </si>
  <si>
    <t>54.082757</t>
  </si>
  <si>
    <t>61.559004</t>
  </si>
  <si>
    <t>Усть-Катав</t>
  </si>
  <si>
    <t>54.930289</t>
  </si>
  <si>
    <t>58.174709</t>
  </si>
  <si>
    <t>Чебаркуль</t>
  </si>
  <si>
    <t>54.977790</t>
  </si>
  <si>
    <t>60.370120</t>
  </si>
  <si>
    <t>Южноуральск</t>
  </si>
  <si>
    <t>54.442455</t>
  </si>
  <si>
    <t>61.268237</t>
  </si>
  <si>
    <t>Коркино</t>
  </si>
  <si>
    <t>54.892493</t>
  </si>
  <si>
    <t>61.393049</t>
  </si>
  <si>
    <t>Аша</t>
  </si>
  <si>
    <t>54.990628</t>
  </si>
  <si>
    <t>57.278469</t>
  </si>
  <si>
    <t>Миньяр</t>
  </si>
  <si>
    <t>55.070912</t>
  </si>
  <si>
    <t>57.548467</t>
  </si>
  <si>
    <t>Сим</t>
  </si>
  <si>
    <t>54.990716</t>
  </si>
  <si>
    <t>57.689969</t>
  </si>
  <si>
    <t>Верхнеуральск</t>
  </si>
  <si>
    <t>53.876149</t>
  </si>
  <si>
    <t>59.216953</t>
  </si>
  <si>
    <t>Еманжелинск</t>
  </si>
  <si>
    <t>54.752147</t>
  </si>
  <si>
    <t>61.317223</t>
  </si>
  <si>
    <t>Карталы</t>
  </si>
  <si>
    <t>53.053308</t>
  </si>
  <si>
    <t>60.639462</t>
  </si>
  <si>
    <t>Касли</t>
  </si>
  <si>
    <t>55.893652</t>
  </si>
  <si>
    <t>60.765927</t>
  </si>
  <si>
    <t>Катав-Ивановск</t>
  </si>
  <si>
    <t>54.752079</t>
  </si>
  <si>
    <t>58.198452</t>
  </si>
  <si>
    <t>Юрюзань</t>
  </si>
  <si>
    <t>54.854651</t>
  </si>
  <si>
    <t>58.422671</t>
  </si>
  <si>
    <t>Куса</t>
  </si>
  <si>
    <t>55.338597</t>
  </si>
  <si>
    <t>59.438612</t>
  </si>
  <si>
    <t>Нязепетровск</t>
  </si>
  <si>
    <t>56.053678</t>
  </si>
  <si>
    <t>59.609687</t>
  </si>
  <si>
    <t>Пласт</t>
  </si>
  <si>
    <t>54.363281</t>
  </si>
  <si>
    <t>60.808408</t>
  </si>
  <si>
    <t>Сатка</t>
  </si>
  <si>
    <t>55.040492</t>
  </si>
  <si>
    <t>59.028890</t>
  </si>
  <si>
    <t>Бакал</t>
  </si>
  <si>
    <t>54.938064</t>
  </si>
  <si>
    <t>58.809180</t>
  </si>
  <si>
    <t>Ярославль</t>
  </si>
  <si>
    <t>Ярославская область</t>
  </si>
  <si>
    <t>57.626559</t>
  </si>
  <si>
    <t>39.893813</t>
  </si>
  <si>
    <t>Переславль-Залесский</t>
  </si>
  <si>
    <t>56.739194</t>
  </si>
  <si>
    <t>38.854382</t>
  </si>
  <si>
    <t>Рыбинск</t>
  </si>
  <si>
    <t>58.048459</t>
  </si>
  <si>
    <t>38.858406</t>
  </si>
  <si>
    <t>Гаврилов-Ям</t>
  </si>
  <si>
    <t>57.303956</t>
  </si>
  <si>
    <t>39.853847</t>
  </si>
  <si>
    <t>Данилов</t>
  </si>
  <si>
    <t>58.188193</t>
  </si>
  <si>
    <t>40.174995</t>
  </si>
  <si>
    <t>Любим</t>
  </si>
  <si>
    <t>58.362004</t>
  </si>
  <si>
    <t>40.686882</t>
  </si>
  <si>
    <t>Мышкин</t>
  </si>
  <si>
    <t>57.786630</t>
  </si>
  <si>
    <t>38.454883</t>
  </si>
  <si>
    <t>Пошехонье</t>
  </si>
  <si>
    <t>58.503857</t>
  </si>
  <si>
    <t>39.120481</t>
  </si>
  <si>
    <t>57.185870</t>
  </si>
  <si>
    <t>39.414526</t>
  </si>
  <si>
    <t>Тутаев</t>
  </si>
  <si>
    <t>57.868800</t>
  </si>
  <si>
    <t>39.530714</t>
  </si>
  <si>
    <t>Углич</t>
  </si>
  <si>
    <t>57.526597</t>
  </si>
  <si>
    <t>38.319372</t>
  </si>
  <si>
    <t>Москва</t>
  </si>
  <si>
    <t>гфз Москва</t>
  </si>
  <si>
    <t>55.755819</t>
  </si>
  <si>
    <t>37.617644</t>
  </si>
  <si>
    <t>Зеленоград</t>
  </si>
  <si>
    <t>55.991893</t>
  </si>
  <si>
    <t>37.214390</t>
  </si>
  <si>
    <t>Санкт-Петербург</t>
  </si>
  <si>
    <t>гфз Санкт-Петербург</t>
  </si>
  <si>
    <t>Петербург</t>
  </si>
  <si>
    <t>59.939099</t>
  </si>
  <si>
    <t>30.315877</t>
  </si>
  <si>
    <t>Колпино</t>
  </si>
  <si>
    <t>59.748564</t>
  </si>
  <si>
    <t>30.595657</t>
  </si>
  <si>
    <t>Красное Село</t>
  </si>
  <si>
    <t>59.733745</t>
  </si>
  <si>
    <t>30.086205</t>
  </si>
  <si>
    <t>Кронштадт</t>
  </si>
  <si>
    <t>59.991790</t>
  </si>
  <si>
    <t>29.775846</t>
  </si>
  <si>
    <t>60.197581</t>
  </si>
  <si>
    <t>29.707035</t>
  </si>
  <si>
    <t>Сестрорецк</t>
  </si>
  <si>
    <t>60.093474</t>
  </si>
  <si>
    <t>29.972038</t>
  </si>
  <si>
    <t>Ломоносов</t>
  </si>
  <si>
    <t>59.910740</t>
  </si>
  <si>
    <t>29.776466</t>
  </si>
  <si>
    <t>Петергоф</t>
  </si>
  <si>
    <t>59.881227</t>
  </si>
  <si>
    <t>29.906775</t>
  </si>
  <si>
    <t>59.685994</t>
  </si>
  <si>
    <t>30.433278</t>
  </si>
  <si>
    <t>Пушкин</t>
  </si>
  <si>
    <t>59.722336</t>
  </si>
  <si>
    <t>30.416767</t>
  </si>
  <si>
    <t>Севастополь</t>
  </si>
  <si>
    <t>гфз Севастополь</t>
  </si>
  <si>
    <t>44.616495</t>
  </si>
  <si>
    <t>33.525135</t>
  </si>
  <si>
    <t>Балаклава</t>
  </si>
  <si>
    <t>44.501214</t>
  </si>
  <si>
    <t>33.599857</t>
  </si>
  <si>
    <t>Инкерман</t>
  </si>
  <si>
    <t>44.614467</t>
  </si>
  <si>
    <t>33.608742</t>
  </si>
  <si>
    <t>Биробиджан</t>
  </si>
  <si>
    <t>Еврейская АО</t>
  </si>
  <si>
    <t>48.789920</t>
  </si>
  <si>
    <t>132.924746</t>
  </si>
  <si>
    <t>Облучье</t>
  </si>
  <si>
    <t>49.018904</t>
  </si>
  <si>
    <t>131.053914</t>
  </si>
  <si>
    <t>Анадырь</t>
  </si>
  <si>
    <t>Чукотский АО</t>
  </si>
  <si>
    <t>64.735814</t>
  </si>
  <si>
    <t>177.518913</t>
  </si>
  <si>
    <t>Певек</t>
  </si>
  <si>
    <t>69.702974</t>
  </si>
  <si>
    <t>170.274369</t>
  </si>
  <si>
    <t>Билибино</t>
  </si>
  <si>
    <t>68.057129</t>
  </si>
  <si>
    <t>166.451139</t>
  </si>
  <si>
    <t>Категория</t>
  </si>
  <si>
    <t>город</t>
  </si>
  <si>
    <t>пгт</t>
  </si>
  <si>
    <t>44.926410</t>
  </si>
  <si>
    <t>38.910724</t>
  </si>
  <si>
    <t>44.989228</t>
  </si>
  <si>
    <t>38.942444</t>
  </si>
  <si>
    <t>44.982209</t>
  </si>
  <si>
    <t>39.096568</t>
  </si>
  <si>
    <t>Энем</t>
  </si>
  <si>
    <t>Яблоновский</t>
  </si>
  <si>
    <t>Тлюстенхабль</t>
  </si>
  <si>
    <t>Приютово</t>
  </si>
  <si>
    <t>53.895222</t>
  </si>
  <si>
    <t>53.936898</t>
  </si>
  <si>
    <t>Чишмы</t>
  </si>
  <si>
    <t>54.589336</t>
  </si>
  <si>
    <t>55.380266</t>
  </si>
  <si>
    <t>Усть-Баргузин</t>
  </si>
  <si>
    <t>53.414736</t>
  </si>
  <si>
    <t>109.028993</t>
  </si>
  <si>
    <t>Заиграево</t>
  </si>
  <si>
    <t>51.835054</t>
  </si>
  <si>
    <t>108.267473</t>
  </si>
  <si>
    <t>Онохой</t>
  </si>
  <si>
    <t>51.926736</t>
  </si>
  <si>
    <t>108.066080</t>
  </si>
  <si>
    <t>Каменск</t>
  </si>
  <si>
    <t>51.983538</t>
  </si>
  <si>
    <t>106.583968</t>
  </si>
  <si>
    <t>Селенгинск</t>
  </si>
  <si>
    <t>52.005386</t>
  </si>
  <si>
    <t>106.862616</t>
  </si>
  <si>
    <t>Наушки</t>
  </si>
  <si>
    <t>50.387835</t>
  </si>
  <si>
    <t>106.103063</t>
  </si>
  <si>
    <t>Таксимо</t>
  </si>
  <si>
    <t>56.366161</t>
  </si>
  <si>
    <t>114.833781</t>
  </si>
  <si>
    <t>Северомуйск</t>
  </si>
  <si>
    <t>56.171092</t>
  </si>
  <si>
    <t>113.575798</t>
  </si>
  <si>
    <t>Кичера</t>
  </si>
  <si>
    <t>55.940341</t>
  </si>
  <si>
    <t>110.103612</t>
  </si>
  <si>
    <t>Нижнеангарск</t>
  </si>
  <si>
    <t>55.788641</t>
  </si>
  <si>
    <t>109.579094</t>
  </si>
  <si>
    <t>Новый Уоян</t>
  </si>
  <si>
    <t>56.138884</t>
  </si>
  <si>
    <t>111.728359</t>
  </si>
  <si>
    <t>Янчукан</t>
  </si>
  <si>
    <t>56.249321</t>
  </si>
  <si>
    <t>112.797992</t>
  </si>
  <si>
    <t>Альбурикент</t>
  </si>
  <si>
    <t>42.973133</t>
  </si>
  <si>
    <t>47.469198</t>
  </si>
  <si>
    <t>Кяхулай</t>
  </si>
  <si>
    <t>42.963284</t>
  </si>
  <si>
    <t>47.482179</t>
  </si>
  <si>
    <t>Тарки</t>
  </si>
  <si>
    <t>42.944524</t>
  </si>
  <si>
    <t>47.495789</t>
  </si>
  <si>
    <t>Ленинкент</t>
  </si>
  <si>
    <t>42.970303</t>
  </si>
  <si>
    <t>47.353540</t>
  </si>
  <si>
    <t>Семендер</t>
  </si>
  <si>
    <t>42.991126</t>
  </si>
  <si>
    <t>47.402130</t>
  </si>
  <si>
    <t>Сулак</t>
  </si>
  <si>
    <t>43.273072</t>
  </si>
  <si>
    <t>47.515596</t>
  </si>
  <si>
    <t>Шамхал</t>
  </si>
  <si>
    <t>43.057924</t>
  </si>
  <si>
    <t>47.340632</t>
  </si>
  <si>
    <t>Новый Кяхулай</t>
  </si>
  <si>
    <t>42.936670</t>
  </si>
  <si>
    <t>47.522549</t>
  </si>
  <si>
    <t>Бавтугай</t>
  </si>
  <si>
    <t>43.166077</t>
  </si>
  <si>
    <t>46.834081</t>
  </si>
  <si>
    <t>Новый Сулак</t>
  </si>
  <si>
    <t>43.211701</t>
  </si>
  <si>
    <t>46.816123</t>
  </si>
  <si>
    <t>Комсомольский</t>
  </si>
  <si>
    <t>43.979318</t>
  </si>
  <si>
    <t>46.696531</t>
  </si>
  <si>
    <t>Белиджи</t>
  </si>
  <si>
    <t>41.876323</t>
  </si>
  <si>
    <t>48.392002</t>
  </si>
  <si>
    <t>Мамедкала</t>
  </si>
  <si>
    <t>42.170023</t>
  </si>
  <si>
    <t>48.119255</t>
  </si>
  <si>
    <t>Дубки</t>
  </si>
  <si>
    <t>43.020873</t>
  </si>
  <si>
    <t>46.837476</t>
  </si>
  <si>
    <t>Ачи-Су</t>
  </si>
  <si>
    <t>42.651008</t>
  </si>
  <si>
    <t>47.680859</t>
  </si>
  <si>
    <t>Манас</t>
  </si>
  <si>
    <t>42.724384</t>
  </si>
  <si>
    <t>47.681839</t>
  </si>
  <si>
    <t>Тюбе</t>
  </si>
  <si>
    <t>43.051712</t>
  </si>
  <si>
    <t>47.292895</t>
  </si>
  <si>
    <t>Шамилькала</t>
  </si>
  <si>
    <t>42.687919</t>
  </si>
  <si>
    <t>46.870867</t>
  </si>
  <si>
    <t>43.289617</t>
  </si>
  <si>
    <t>41.623520</t>
  </si>
  <si>
    <t>Орджоникидзевский</t>
  </si>
  <si>
    <t>43.839304</t>
  </si>
  <si>
    <t>41.894227</t>
  </si>
  <si>
    <t>Эльбрусский</t>
  </si>
  <si>
    <t>43.555891</t>
  </si>
  <si>
    <t>42.133322</t>
  </si>
  <si>
    <t>Новый Карачай</t>
  </si>
  <si>
    <t>43.819775</t>
  </si>
  <si>
    <t>41.904378</t>
  </si>
  <si>
    <t>Правокубанский</t>
  </si>
  <si>
    <t>43.906856</t>
  </si>
  <si>
    <t>41.883214</t>
  </si>
  <si>
    <t>44.347800</t>
  </si>
  <si>
    <t>42.502629</t>
  </si>
  <si>
    <t>43.917805</t>
  </si>
  <si>
    <t>41.180587</t>
  </si>
  <si>
    <t>Надвоицы</t>
  </si>
  <si>
    <t>63.892545</t>
  </si>
  <si>
    <t>34.264099</t>
  </si>
  <si>
    <t>Калевала</t>
  </si>
  <si>
    <t>65.197747</t>
  </si>
  <si>
    <t>31.184422</t>
  </si>
  <si>
    <t>Лоухи</t>
  </si>
  <si>
    <t>66.074658</t>
  </si>
  <si>
    <t>33.044106</t>
  </si>
  <si>
    <t>Пяозерский</t>
  </si>
  <si>
    <t>65.764365</t>
  </si>
  <si>
    <t>31.083128</t>
  </si>
  <si>
    <t>Чупа</t>
  </si>
  <si>
    <t>66.269768</t>
  </si>
  <si>
    <t>33.051660</t>
  </si>
  <si>
    <t>Пиндуши</t>
  </si>
  <si>
    <t>62.916878</t>
  </si>
  <si>
    <t>34.578491</t>
  </si>
  <si>
    <t>Повенец</t>
  </si>
  <si>
    <t>62.848788</t>
  </si>
  <si>
    <t>34.823938</t>
  </si>
  <si>
    <t>Муезерский</t>
  </si>
  <si>
    <t>63.961515</t>
  </si>
  <si>
    <t>31.997802</t>
  </si>
  <si>
    <t>Пряжа</t>
  </si>
  <si>
    <t>61.692796</t>
  </si>
  <si>
    <t>33.619530</t>
  </si>
  <si>
    <t>Хелюля</t>
  </si>
  <si>
    <t>61.747939</t>
  </si>
  <si>
    <t>30.667235</t>
  </si>
  <si>
    <t>Вяртсиля</t>
  </si>
  <si>
    <t>62.175185</t>
  </si>
  <si>
    <t>30.692496</t>
  </si>
  <si>
    <t>Верхняя Максаковка</t>
  </si>
  <si>
    <t>61.636652</t>
  </si>
  <si>
    <t>50.970391</t>
  </si>
  <si>
    <t>Краснозатонский</t>
  </si>
  <si>
    <t>61.675098</t>
  </si>
  <si>
    <t>50.977075</t>
  </si>
  <si>
    <t>Седкыркещ</t>
  </si>
  <si>
    <t>61.725049</t>
  </si>
  <si>
    <t>50.955156</t>
  </si>
  <si>
    <t>Воргашор</t>
  </si>
  <si>
    <t>67.582684</t>
  </si>
  <si>
    <t>63.797022</t>
  </si>
  <si>
    <t>Елецкий</t>
  </si>
  <si>
    <t>67.044828</t>
  </si>
  <si>
    <t>64.214739</t>
  </si>
  <si>
    <t>67.496560</t>
  </si>
  <si>
    <t>63.730071</t>
  </si>
  <si>
    <t>67.550796</t>
  </si>
  <si>
    <t>63.788461</t>
  </si>
  <si>
    <t>Мульда</t>
  </si>
  <si>
    <t>67.484363</t>
  </si>
  <si>
    <t>63.681346</t>
  </si>
  <si>
    <t>67.568092</t>
  </si>
  <si>
    <t>64.124296</t>
  </si>
  <si>
    <t>Промышленный</t>
  </si>
  <si>
    <t>67.605870</t>
  </si>
  <si>
    <t>63.907946</t>
  </si>
  <si>
    <t>Северный</t>
  </si>
  <si>
    <t>67.602420</t>
  </si>
  <si>
    <t>64.114325</t>
  </si>
  <si>
    <t>Верхняя Инта</t>
  </si>
  <si>
    <t>65.985600</t>
  </si>
  <si>
    <t>60.323255</t>
  </si>
  <si>
    <t>Кожым</t>
  </si>
  <si>
    <t>65.735199</t>
  </si>
  <si>
    <t>59.523368</t>
  </si>
  <si>
    <t>Боровой</t>
  </si>
  <si>
    <t>63.229662</t>
  </si>
  <si>
    <t>52.891187</t>
  </si>
  <si>
    <t>Водный</t>
  </si>
  <si>
    <t>63.504316</t>
  </si>
  <si>
    <t>53.408473</t>
  </si>
  <si>
    <t>Шудаяг</t>
  </si>
  <si>
    <t>63.528513</t>
  </si>
  <si>
    <t>53.604198</t>
  </si>
  <si>
    <t>Ярега</t>
  </si>
  <si>
    <t>63.436930</t>
  </si>
  <si>
    <t>53.582665</t>
  </si>
  <si>
    <t>Парма</t>
  </si>
  <si>
    <t>65.950843</t>
  </si>
  <si>
    <t>57.459650</t>
  </si>
  <si>
    <t>Синдор</t>
  </si>
  <si>
    <t>62.865671</t>
  </si>
  <si>
    <t>51.900408</t>
  </si>
  <si>
    <t>Кожва</t>
  </si>
  <si>
    <t>65.106011</t>
  </si>
  <si>
    <t>57.049147</t>
  </si>
  <si>
    <t>Изъяю</t>
  </si>
  <si>
    <t>65.107545</t>
  </si>
  <si>
    <t>56.993056</t>
  </si>
  <si>
    <t>Путеец</t>
  </si>
  <si>
    <t>65.171528</t>
  </si>
  <si>
    <t>57.089230</t>
  </si>
  <si>
    <t>Войвож</t>
  </si>
  <si>
    <t>62.894311</t>
  </si>
  <si>
    <t>54.967742</t>
  </si>
  <si>
    <t>Нижний Одес</t>
  </si>
  <si>
    <t>63.638923</t>
  </si>
  <si>
    <t>54.845840</t>
  </si>
  <si>
    <t>Троицко-Печорск</t>
  </si>
  <si>
    <t>62.712213</t>
  </si>
  <si>
    <t>56.198586</t>
  </si>
  <si>
    <t>Благоево</t>
  </si>
  <si>
    <t>63.424123</t>
  </si>
  <si>
    <t>47.952735</t>
  </si>
  <si>
    <t>63.222258</t>
  </si>
  <si>
    <t>48.566284</t>
  </si>
  <si>
    <t>Усогорск</t>
  </si>
  <si>
    <t>63.429314</t>
  </si>
  <si>
    <t>48.706700</t>
  </si>
  <si>
    <t>Жешарт</t>
  </si>
  <si>
    <t>62.095336</t>
  </si>
  <si>
    <t>49.592259</t>
  </si>
  <si>
    <t>Приволжский</t>
  </si>
  <si>
    <t>55.963728</t>
  </si>
  <si>
    <t>48.413507</t>
  </si>
  <si>
    <t>Красногорский</t>
  </si>
  <si>
    <t>56.152485</t>
  </si>
  <si>
    <t>48.322661</t>
  </si>
  <si>
    <t>Суслонгер</t>
  </si>
  <si>
    <t>56.311366</t>
  </si>
  <si>
    <t>48.249709</t>
  </si>
  <si>
    <t>Килемары</t>
  </si>
  <si>
    <t>56.776828</t>
  </si>
  <si>
    <t>46.859988</t>
  </si>
  <si>
    <t>Куженер</t>
  </si>
  <si>
    <t>56.811197</t>
  </si>
  <si>
    <t>48.914471</t>
  </si>
  <si>
    <t>Мари-Турек</t>
  </si>
  <si>
    <t>56.788707</t>
  </si>
  <si>
    <t>49.622164</t>
  </si>
  <si>
    <t>Медведево</t>
  </si>
  <si>
    <t>56.633293</t>
  </si>
  <si>
    <t>47.803309</t>
  </si>
  <si>
    <t>Краснооктябрьский</t>
  </si>
  <si>
    <t>56.676325</t>
  </si>
  <si>
    <t>47.667735</t>
  </si>
  <si>
    <t>Морки</t>
  </si>
  <si>
    <t>56.428897</t>
  </si>
  <si>
    <t>48.998733</t>
  </si>
  <si>
    <t>Новый Торъял</t>
  </si>
  <si>
    <t>57.003333</t>
  </si>
  <si>
    <t>48.740054</t>
  </si>
  <si>
    <t>Оршанка</t>
  </si>
  <si>
    <t>56.916320</t>
  </si>
  <si>
    <t>47.893787</t>
  </si>
  <si>
    <t>Параньга</t>
  </si>
  <si>
    <t>56.706612</t>
  </si>
  <si>
    <t>49.402490</t>
  </si>
  <si>
    <t>Сернур</t>
  </si>
  <si>
    <t>56.935596</t>
  </si>
  <si>
    <t>49.145994</t>
  </si>
  <si>
    <t>56.760860</t>
  </si>
  <si>
    <t>48.479309</t>
  </si>
  <si>
    <t>Юрино</t>
  </si>
  <si>
    <t>56.287457</t>
  </si>
  <si>
    <t>46.291462</t>
  </si>
  <si>
    <t>Луховка</t>
  </si>
  <si>
    <t>54.147694</t>
  </si>
  <si>
    <t>45.252237</t>
  </si>
  <si>
    <t>Николаевка</t>
  </si>
  <si>
    <t>54.145980</t>
  </si>
  <si>
    <t>45.143604</t>
  </si>
  <si>
    <t>Ялга</t>
  </si>
  <si>
    <t>54.124041</t>
  </si>
  <si>
    <t>45.122107</t>
  </si>
  <si>
    <t>Тургенево</t>
  </si>
  <si>
    <t>54.846084</t>
  </si>
  <si>
    <t>46.322508</t>
  </si>
  <si>
    <t>Атяшево</t>
  </si>
  <si>
    <t>54.588027</t>
  </si>
  <si>
    <t>46.077537</t>
  </si>
  <si>
    <t>Зубова Поляна</t>
  </si>
  <si>
    <t>54.076788</t>
  </si>
  <si>
    <t>42.830002</t>
  </si>
  <si>
    <t>Потьма</t>
  </si>
  <si>
    <t>54.117782</t>
  </si>
  <si>
    <t>42.905541</t>
  </si>
  <si>
    <t>Умет</t>
  </si>
  <si>
    <t>54.112478</t>
  </si>
  <si>
    <t>42.702756</t>
  </si>
  <si>
    <t>Явас</t>
  </si>
  <si>
    <t>54.419443</t>
  </si>
  <si>
    <t>42.850097</t>
  </si>
  <si>
    <t>Кадошкино</t>
  </si>
  <si>
    <t>54.026112</t>
  </si>
  <si>
    <t>44.416822</t>
  </si>
  <si>
    <t>Торбеево</t>
  </si>
  <si>
    <t>54.074511</t>
  </si>
  <si>
    <t>43.245958</t>
  </si>
  <si>
    <t>Чамзинка</t>
  </si>
  <si>
    <t>54.404342</t>
  </si>
  <si>
    <t>45.782064</t>
  </si>
  <si>
    <t>54.440497</t>
  </si>
  <si>
    <t>45.827967</t>
  </si>
  <si>
    <t>Жатай</t>
  </si>
  <si>
    <t>62.163942</t>
  </si>
  <si>
    <t>129.841386</t>
  </si>
  <si>
    <t>Белая Гора</t>
  </si>
  <si>
    <t>68.538159</t>
  </si>
  <si>
    <t>146.183969</t>
  </si>
  <si>
    <t>Безымянный</t>
  </si>
  <si>
    <t>58.742688</t>
  </si>
  <si>
    <t>126.388280</t>
  </si>
  <si>
    <t>Лебединый</t>
  </si>
  <si>
    <t>58.491621</t>
  </si>
  <si>
    <t>125.499873</t>
  </si>
  <si>
    <t>Ленинский</t>
  </si>
  <si>
    <t>58.572338</t>
  </si>
  <si>
    <t>125.439884</t>
  </si>
  <si>
    <t>Нижний Куранах</t>
  </si>
  <si>
    <t>61.958470</t>
  </si>
  <si>
    <t>129.907763</t>
  </si>
  <si>
    <t>Чокурдах</t>
  </si>
  <si>
    <t>70.620662</t>
  </si>
  <si>
    <t>147.900650</t>
  </si>
  <si>
    <t>Тикси</t>
  </si>
  <si>
    <t>71.639263</t>
  </si>
  <si>
    <t>128.870855</t>
  </si>
  <si>
    <t>Зырянка</t>
  </si>
  <si>
    <t>65.736271</t>
  </si>
  <si>
    <t>150.890458</t>
  </si>
  <si>
    <t>Батагай</t>
  </si>
  <si>
    <t>67.656157</t>
  </si>
  <si>
    <t>134.636099</t>
  </si>
  <si>
    <t>Эсэ-Хайя</t>
  </si>
  <si>
    <t>67.543471</t>
  </si>
  <si>
    <t>134.665824</t>
  </si>
  <si>
    <t>Кысыл-Сыр</t>
  </si>
  <si>
    <t>63.895474</t>
  </si>
  <si>
    <t>122.758548</t>
  </si>
  <si>
    <t>Сангар</t>
  </si>
  <si>
    <t>63.923465</t>
  </si>
  <si>
    <t>127.466429</t>
  </si>
  <si>
    <t>Витим</t>
  </si>
  <si>
    <t>59.429476</t>
  </si>
  <si>
    <t>112.557809</t>
  </si>
  <si>
    <t>Пеледуй</t>
  </si>
  <si>
    <t>59.631696</t>
  </si>
  <si>
    <t>112.751441</t>
  </si>
  <si>
    <t>Нижний Бестях</t>
  </si>
  <si>
    <t>Айхал</t>
  </si>
  <si>
    <t>65.942105</t>
  </si>
  <si>
    <t>111.502199</t>
  </si>
  <si>
    <t>Алмазный</t>
  </si>
  <si>
    <t>62.449831</t>
  </si>
  <si>
    <t>114.328649</t>
  </si>
  <si>
    <t>63.049927</t>
  </si>
  <si>
    <t>113.426974</t>
  </si>
  <si>
    <t>Чернышевский</t>
  </si>
  <si>
    <t>63.018836</t>
  </si>
  <si>
    <t>112.468867</t>
  </si>
  <si>
    <t>Беркакит</t>
  </si>
  <si>
    <t>56.573321</t>
  </si>
  <si>
    <t>124.776460</t>
  </si>
  <si>
    <t>Золотинка</t>
  </si>
  <si>
    <t>56.184250</t>
  </si>
  <si>
    <t>124.864612</t>
  </si>
  <si>
    <t>Серебряный Бор</t>
  </si>
  <si>
    <t>56.675420</t>
  </si>
  <si>
    <t>124.837528</t>
  </si>
  <si>
    <t>Хани</t>
  </si>
  <si>
    <t>56.916114</t>
  </si>
  <si>
    <t>119.966197</t>
  </si>
  <si>
    <t>Чульман</t>
  </si>
  <si>
    <t>56.840587</t>
  </si>
  <si>
    <t>124.904641</t>
  </si>
  <si>
    <t>Черский</t>
  </si>
  <si>
    <t>68.755809</t>
  </si>
  <si>
    <t>161.323816</t>
  </si>
  <si>
    <t>Усть-Нера</t>
  </si>
  <si>
    <t>64.570729</t>
  </si>
  <si>
    <t>143.231162</t>
  </si>
  <si>
    <t>Артык</t>
  </si>
  <si>
    <t>64.180042</t>
  </si>
  <si>
    <t>145.127119</t>
  </si>
  <si>
    <t>Торго</t>
  </si>
  <si>
    <t>58.457264</t>
  </si>
  <si>
    <t>119.526616</t>
  </si>
  <si>
    <t>Хандыга</t>
  </si>
  <si>
    <t>62.653533</t>
  </si>
  <si>
    <t>135.563053</t>
  </si>
  <si>
    <t>Джебарики-Хая</t>
  </si>
  <si>
    <t>62.217102</t>
  </si>
  <si>
    <t>135.863791</t>
  </si>
  <si>
    <t>Усть-Мая</t>
  </si>
  <si>
    <t>60.415628</t>
  </si>
  <si>
    <t>134.540734</t>
  </si>
  <si>
    <t>Звездочка</t>
  </si>
  <si>
    <t>60.488564</t>
  </si>
  <si>
    <t>137.651357</t>
  </si>
  <si>
    <t>Солнечный</t>
  </si>
  <si>
    <t>60.301737</t>
  </si>
  <si>
    <t>137.555786</t>
  </si>
  <si>
    <t>Эльдикан</t>
  </si>
  <si>
    <t>60.775080</t>
  </si>
  <si>
    <t>135.148247</t>
  </si>
  <si>
    <t>Югоренок</t>
  </si>
  <si>
    <t>59.755499</t>
  </si>
  <si>
    <t>137.695213</t>
  </si>
  <si>
    <t>Аллах-Юнь</t>
  </si>
  <si>
    <t>61.132645</t>
  </si>
  <si>
    <t>138.045475</t>
  </si>
  <si>
    <t>Депутатский</t>
  </si>
  <si>
    <t>69.340816</t>
  </si>
  <si>
    <t>139.950532</t>
  </si>
  <si>
    <t>Нижнеянск</t>
  </si>
  <si>
    <t>71.439514</t>
  </si>
  <si>
    <t>136.133025</t>
  </si>
  <si>
    <t>Усть-Куйга</t>
  </si>
  <si>
    <t>70.004226</t>
  </si>
  <si>
    <t>135.548805</t>
  </si>
  <si>
    <t>Мохсоголлох</t>
  </si>
  <si>
    <t>61.397400</t>
  </si>
  <si>
    <t>128.941292</t>
  </si>
  <si>
    <t>Заводской</t>
  </si>
  <si>
    <t>43.099509</t>
  </si>
  <si>
    <t>44.649665</t>
  </si>
  <si>
    <t>Актюбинский</t>
  </si>
  <si>
    <t>54.813770</t>
  </si>
  <si>
    <t>52.801418</t>
  </si>
  <si>
    <t>Аксубаево</t>
  </si>
  <si>
    <t>54.847659</t>
  </si>
  <si>
    <t>50.802820</t>
  </si>
  <si>
    <t>Алексеевское</t>
  </si>
  <si>
    <t>55.303248</t>
  </si>
  <si>
    <t>50.107272</t>
  </si>
  <si>
    <t>Нижняя Мактама</t>
  </si>
  <si>
    <t>54.862135</t>
  </si>
  <si>
    <t>52.426893</t>
  </si>
  <si>
    <t>Апастово</t>
  </si>
  <si>
    <t>55.200333</t>
  </si>
  <si>
    <t>48.512717</t>
  </si>
  <si>
    <t>Балтаси</t>
  </si>
  <si>
    <t>56.346287</t>
  </si>
  <si>
    <t>50.206895</t>
  </si>
  <si>
    <t>54.692557</t>
  </si>
  <si>
    <t>52.582705</t>
  </si>
  <si>
    <t>Васильево</t>
  </si>
  <si>
    <t>55.836883</t>
  </si>
  <si>
    <t>48.704086</t>
  </si>
  <si>
    <t>Нижние Вязовые</t>
  </si>
  <si>
    <t>55.798293</t>
  </si>
  <si>
    <t>48.524306</t>
  </si>
  <si>
    <t>Камское Устье</t>
  </si>
  <si>
    <t>55.191253</t>
  </si>
  <si>
    <t>49.263260</t>
  </si>
  <si>
    <t>Куйбышевский Затон</t>
  </si>
  <si>
    <t>55.156477</t>
  </si>
  <si>
    <t>49.175674</t>
  </si>
  <si>
    <t>Тенишево</t>
  </si>
  <si>
    <t>55.247493</t>
  </si>
  <si>
    <t>49.209541</t>
  </si>
  <si>
    <t>Камские Поляны</t>
  </si>
  <si>
    <t>55.428695</t>
  </si>
  <si>
    <t>51.413719</t>
  </si>
  <si>
    <t>Рыбная Слобода</t>
  </si>
  <si>
    <t>55.463156</t>
  </si>
  <si>
    <t>50.140339</t>
  </si>
  <si>
    <t>Богатые Сабы</t>
  </si>
  <si>
    <t>56.008269</t>
  </si>
  <si>
    <t>50.443484</t>
  </si>
  <si>
    <t>Джалиль</t>
  </si>
  <si>
    <t>55.021885</t>
  </si>
  <si>
    <t>52.738994</t>
  </si>
  <si>
    <t>Уруссу</t>
  </si>
  <si>
    <t>54.594511</t>
  </si>
  <si>
    <t>53.461941</t>
  </si>
  <si>
    <t>Каа-Хем</t>
  </si>
  <si>
    <t>51.697365</t>
  </si>
  <si>
    <t>94.559523</t>
  </si>
  <si>
    <t>Майна</t>
  </si>
  <si>
    <t>53.000377</t>
  </si>
  <si>
    <t>91.480961</t>
  </si>
  <si>
    <t>Черёмушки</t>
  </si>
  <si>
    <t>52.850614</t>
  </si>
  <si>
    <t>91.419938</t>
  </si>
  <si>
    <t>Пригорск</t>
  </si>
  <si>
    <t>53.909418</t>
  </si>
  <si>
    <t>91.261089</t>
  </si>
  <si>
    <t>Аскиз</t>
  </si>
  <si>
    <t>53.132514</t>
  </si>
  <si>
    <t>90.434325</t>
  </si>
  <si>
    <t>Бискамжа</t>
  </si>
  <si>
    <t>53.451522</t>
  </si>
  <si>
    <t>89.528787</t>
  </si>
  <si>
    <t>Вершина Тёи</t>
  </si>
  <si>
    <t>53.268003</t>
  </si>
  <si>
    <t>89.567181</t>
  </si>
  <si>
    <t>Усть-Абакан</t>
  </si>
  <si>
    <t>53.832917</t>
  </si>
  <si>
    <t>91.394265</t>
  </si>
  <si>
    <t>Южный</t>
  </si>
  <si>
    <t>53.251304</t>
  </si>
  <si>
    <t>83.694822</t>
  </si>
  <si>
    <t>Сибирский</t>
  </si>
  <si>
    <t>53.557357</t>
  </si>
  <si>
    <t>83.839377</t>
  </si>
  <si>
    <t>Благовещенка</t>
  </si>
  <si>
    <t>52.833975</t>
  </si>
  <si>
    <t>79.868718</t>
  </si>
  <si>
    <t>Степное Озеро</t>
  </si>
  <si>
    <t>52.779766</t>
  </si>
  <si>
    <t>79.854237</t>
  </si>
  <si>
    <t>Малиновое Озеро</t>
  </si>
  <si>
    <t>51.672573</t>
  </si>
  <si>
    <t>79.776766</t>
  </si>
  <si>
    <t>Тальменка</t>
  </si>
  <si>
    <t>53.817308</t>
  </si>
  <si>
    <t>83.569229</t>
  </si>
  <si>
    <t>Горный</t>
  </si>
  <si>
    <t>51.555558</t>
  </si>
  <si>
    <t>113.036953</t>
  </si>
  <si>
    <t>Новая Чара</t>
  </si>
  <si>
    <t>56.797753</t>
  </si>
  <si>
    <t>118.271085</t>
  </si>
  <si>
    <t>Амазар</t>
  </si>
  <si>
    <t>53.857879</t>
  </si>
  <si>
    <t>120.867486</t>
  </si>
  <si>
    <t>Давенда</t>
  </si>
  <si>
    <t>53.553796</t>
  </si>
  <si>
    <t>119.317686</t>
  </si>
  <si>
    <t>Ключевский</t>
  </si>
  <si>
    <t>53.533945</t>
  </si>
  <si>
    <t>119.451975</t>
  </si>
  <si>
    <t>Итака</t>
  </si>
  <si>
    <t>53.888632</t>
  </si>
  <si>
    <t>118.709751</t>
  </si>
  <si>
    <t>Ксеньевка</t>
  </si>
  <si>
    <t>53.558412</t>
  </si>
  <si>
    <t>118.724600</t>
  </si>
  <si>
    <t>Приаргунск</t>
  </si>
  <si>
    <t>50.364805</t>
  </si>
  <si>
    <t>119.091867</t>
  </si>
  <si>
    <t>Кличка</t>
  </si>
  <si>
    <t>50.442204</t>
  </si>
  <si>
    <t>117.998294</t>
  </si>
  <si>
    <t>Вершино-Дарасунский</t>
  </si>
  <si>
    <t>52.365024</t>
  </si>
  <si>
    <t>115.535688</t>
  </si>
  <si>
    <t>Шерловая Гора</t>
  </si>
  <si>
    <t>50.527762</t>
  </si>
  <si>
    <t>116.315192</t>
  </si>
  <si>
    <t>Забайкальск</t>
  </si>
  <si>
    <t>49.650584</t>
  </si>
  <si>
    <t>117.329040</t>
  </si>
  <si>
    <t>Дарасун</t>
  </si>
  <si>
    <t>51.650578</t>
  </si>
  <si>
    <t>113.966853</t>
  </si>
  <si>
    <t>Карымское</t>
  </si>
  <si>
    <t>51.625575</t>
  </si>
  <si>
    <t>114.339016</t>
  </si>
  <si>
    <t>Курорт-Дарасун</t>
  </si>
  <si>
    <t>51.197930</t>
  </si>
  <si>
    <t>113.722187</t>
  </si>
  <si>
    <t>Приисковый</t>
  </si>
  <si>
    <t>51.919271</t>
  </si>
  <si>
    <t>116.622587</t>
  </si>
  <si>
    <t>Золотореченск</t>
  </si>
  <si>
    <t>51.053017</t>
  </si>
  <si>
    <t>116.737877</t>
  </si>
  <si>
    <t>Калангуй</t>
  </si>
  <si>
    <t>51.012862</t>
  </si>
  <si>
    <t>116.520682</t>
  </si>
  <si>
    <t>Оловянная</t>
  </si>
  <si>
    <t>50.942291</t>
  </si>
  <si>
    <t>115.575690</t>
  </si>
  <si>
    <t>50.873970</t>
  </si>
  <si>
    <t>115.692013</t>
  </si>
  <si>
    <t>Новопавловка</t>
  </si>
  <si>
    <t>51.217206</t>
  </si>
  <si>
    <t>109.219346</t>
  </si>
  <si>
    <t>Кокуй</t>
  </si>
  <si>
    <t>52.205485</t>
  </si>
  <si>
    <t>117.547412</t>
  </si>
  <si>
    <t>Усть-Карск</t>
  </si>
  <si>
    <t>52.703941</t>
  </si>
  <si>
    <t>118.806059</t>
  </si>
  <si>
    <t>Дровяная</t>
  </si>
  <si>
    <t>51.579715</t>
  </si>
  <si>
    <t>113.045810</t>
  </si>
  <si>
    <t>Могзон</t>
  </si>
  <si>
    <t>51.740256</t>
  </si>
  <si>
    <t>111.968802</t>
  </si>
  <si>
    <t>Аксеново-Зиловское</t>
  </si>
  <si>
    <t>53.070863</t>
  </si>
  <si>
    <t>117.506071</t>
  </si>
  <si>
    <t>Букачача</t>
  </si>
  <si>
    <t>52.983140</t>
  </si>
  <si>
    <t>116.909114</t>
  </si>
  <si>
    <t>Жирекен</t>
  </si>
  <si>
    <t>52.819349</t>
  </si>
  <si>
    <t>117.290314</t>
  </si>
  <si>
    <t>Чернышевск</t>
  </si>
  <si>
    <t>52.524753</t>
  </si>
  <si>
    <t>117.017127</t>
  </si>
  <si>
    <t>Атамановка</t>
  </si>
  <si>
    <t>51.929391</t>
  </si>
  <si>
    <t>113.637117</t>
  </si>
  <si>
    <t>Новокручининский</t>
  </si>
  <si>
    <t>51.762319</t>
  </si>
  <si>
    <t>113.814301</t>
  </si>
  <si>
    <t>Первомайский</t>
  </si>
  <si>
    <t>51.669294</t>
  </si>
  <si>
    <t>115.638330</t>
  </si>
  <si>
    <t>Холбон</t>
  </si>
  <si>
    <t>51.902742</t>
  </si>
  <si>
    <t>116.243920</t>
  </si>
  <si>
    <t>Агинское</t>
  </si>
  <si>
    <t>51.103668</t>
  </si>
  <si>
    <t>114.537858</t>
  </si>
  <si>
    <t>Новоорловск</t>
  </si>
  <si>
    <t>Орловский</t>
  </si>
  <si>
    <t>51.037059</t>
  </si>
  <si>
    <t>114.849906</t>
  </si>
  <si>
    <t>Могойтуй</t>
  </si>
  <si>
    <t>51.281650</t>
  </si>
  <si>
    <t>114.929613</t>
  </si>
  <si>
    <t>Вулканный</t>
  </si>
  <si>
    <t>53.094922</t>
  </si>
  <si>
    <t>158.346880</t>
  </si>
  <si>
    <t>59.082834</t>
  </si>
  <si>
    <t>159.951307</t>
  </si>
  <si>
    <t>Дагомыс</t>
  </si>
  <si>
    <t>43.657832</t>
  </si>
  <si>
    <t>39.655140</t>
  </si>
  <si>
    <t>Красная Поляна</t>
  </si>
  <si>
    <t>43.679971</t>
  </si>
  <si>
    <t>40.205547</t>
  </si>
  <si>
    <t>Сириус</t>
  </si>
  <si>
    <t>43.404857</t>
  </si>
  <si>
    <t>39.959453</t>
  </si>
  <si>
    <t>Ахтырский</t>
  </si>
  <si>
    <t>44.850360</t>
  </si>
  <si>
    <t>38.299825</t>
  </si>
  <si>
    <t>44.353679</t>
  </si>
  <si>
    <t>39.704278</t>
  </si>
  <si>
    <t>Гирей</t>
  </si>
  <si>
    <t>45.405269</t>
  </si>
  <si>
    <t>40.664200</t>
  </si>
  <si>
    <t>Красносельский</t>
  </si>
  <si>
    <t>45.391283</t>
  </si>
  <si>
    <t>40.599764</t>
  </si>
  <si>
    <t>Мостовской</t>
  </si>
  <si>
    <t>44.414363</t>
  </si>
  <si>
    <t>40.790278</t>
  </si>
  <si>
    <t>Псебай</t>
  </si>
  <si>
    <t>44.116081</t>
  </si>
  <si>
    <t>40.798597</t>
  </si>
  <si>
    <t>Афипский</t>
  </si>
  <si>
    <t>44.903348</t>
  </si>
  <si>
    <t>38.841132</t>
  </si>
  <si>
    <t>Ильский</t>
  </si>
  <si>
    <t>44.835941</t>
  </si>
  <si>
    <t>38.561998</t>
  </si>
  <si>
    <t>Черноморский</t>
  </si>
  <si>
    <t>44.850462</t>
  </si>
  <si>
    <t>38.495891</t>
  </si>
  <si>
    <t>Джубга</t>
  </si>
  <si>
    <t>44.314735</t>
  </si>
  <si>
    <t>38.701623</t>
  </si>
  <si>
    <t>Новомихайловский</t>
  </si>
  <si>
    <t>44.252398</t>
  </si>
  <si>
    <t>38.846558</t>
  </si>
  <si>
    <t>Большая Мурта</t>
  </si>
  <si>
    <t>56.904448</t>
  </si>
  <si>
    <t>93.151190</t>
  </si>
  <si>
    <t>Емельяново</t>
  </si>
  <si>
    <t>56.168651</t>
  </si>
  <si>
    <t>92.686617</t>
  </si>
  <si>
    <t>Дубинино</t>
  </si>
  <si>
    <t>55.625242</t>
  </si>
  <si>
    <t>89.093562</t>
  </si>
  <si>
    <t>Большая Ирба</t>
  </si>
  <si>
    <t>54.081331</t>
  </si>
  <si>
    <t>92.936789</t>
  </si>
  <si>
    <t>Диксон</t>
  </si>
  <si>
    <t>73.508073</t>
  </si>
  <si>
    <t>80.526356</t>
  </si>
  <si>
    <t>Балахта</t>
  </si>
  <si>
    <t>55.386216</t>
  </si>
  <si>
    <t>91.627036</t>
  </si>
  <si>
    <t>Березовка</t>
  </si>
  <si>
    <t>56.037136</t>
  </si>
  <si>
    <t>93.126603</t>
  </si>
  <si>
    <t>Мотыгино</t>
  </si>
  <si>
    <t>58.181518</t>
  </si>
  <si>
    <t>94.704808</t>
  </si>
  <si>
    <t>Зеленый Бор</t>
  </si>
  <si>
    <t>53.620513</t>
  </si>
  <si>
    <t>91.624745</t>
  </si>
  <si>
    <t>Ирша</t>
  </si>
  <si>
    <t>55.927644</t>
  </si>
  <si>
    <t>94.799841</t>
  </si>
  <si>
    <t>56.235280</t>
  </si>
  <si>
    <t>92.327354</t>
  </si>
  <si>
    <t>Кошурниково</t>
  </si>
  <si>
    <t>54.307836</t>
  </si>
  <si>
    <t>93.380709</t>
  </si>
  <si>
    <t>Курагино</t>
  </si>
  <si>
    <t>53.888552</t>
  </si>
  <si>
    <t>92.667689</t>
  </si>
  <si>
    <t>68.094290</t>
  </si>
  <si>
    <t>87.791445</t>
  </si>
  <si>
    <t>Нижний Ингаш</t>
  </si>
  <si>
    <t>56.204804</t>
  </si>
  <si>
    <t>96.544549</t>
  </si>
  <si>
    <t>Подтесово</t>
  </si>
  <si>
    <t>58.603694</t>
  </si>
  <si>
    <t>92.090953</t>
  </si>
  <si>
    <t>Козулька</t>
  </si>
  <si>
    <t>56.165469</t>
  </si>
  <si>
    <t>91.391983</t>
  </si>
  <si>
    <t>Нижняя Пойма</t>
  </si>
  <si>
    <t>56.164336</t>
  </si>
  <si>
    <t>97.203436</t>
  </si>
  <si>
    <t>Подгорный</t>
  </si>
  <si>
    <t>56.122926</t>
  </si>
  <si>
    <t>93.436728</t>
  </si>
  <si>
    <t>Раздолинск</t>
  </si>
  <si>
    <t>58.417624</t>
  </si>
  <si>
    <t>94.620600</t>
  </si>
  <si>
    <t>55.287507</t>
  </si>
  <si>
    <t>89.827288</t>
  </si>
  <si>
    <t>Саянский</t>
  </si>
  <si>
    <t>55.550208</t>
  </si>
  <si>
    <t>94.707233</t>
  </si>
  <si>
    <t>Северо-Енисейский</t>
  </si>
  <si>
    <t>60.374119</t>
  </si>
  <si>
    <t>93.029432</t>
  </si>
  <si>
    <t>Мазульский</t>
  </si>
  <si>
    <t>Стрелка</t>
  </si>
  <si>
    <t>58.078400</t>
  </si>
  <si>
    <t>93.024554</t>
  </si>
  <si>
    <t>Горячегорск</t>
  </si>
  <si>
    <t>55.401135</t>
  </si>
  <si>
    <t>88.920475</t>
  </si>
  <si>
    <t>Шушенское</t>
  </si>
  <si>
    <t>53.329047</t>
  </si>
  <si>
    <t>91.950645</t>
  </si>
  <si>
    <t>Бисер</t>
  </si>
  <si>
    <t>58.513420</t>
  </si>
  <si>
    <t>58.875727</t>
  </si>
  <si>
    <t>Кусье-Александровский</t>
  </si>
  <si>
    <t>58.286224</t>
  </si>
  <si>
    <t>58.372994</t>
  </si>
  <si>
    <t>Медведка</t>
  </si>
  <si>
    <t>58.740872</t>
  </si>
  <si>
    <t>59.104394</t>
  </si>
  <si>
    <t>Нововильвенский</t>
  </si>
  <si>
    <t>58.716253</t>
  </si>
  <si>
    <t>58.712971</t>
  </si>
  <si>
    <t>Пашия</t>
  </si>
  <si>
    <t>58.432571</t>
  </si>
  <si>
    <t>58.255252</t>
  </si>
  <si>
    <t>Промысла</t>
  </si>
  <si>
    <t>58.563655</t>
  </si>
  <si>
    <t>59.155041</t>
  </si>
  <si>
    <t>Сараны</t>
  </si>
  <si>
    <t>58.546298</t>
  </si>
  <si>
    <t>58.759944</t>
  </si>
  <si>
    <t>Старый Бисер</t>
  </si>
  <si>
    <t>58.412368</t>
  </si>
  <si>
    <t>58.885384</t>
  </si>
  <si>
    <t>Теплая Гора</t>
  </si>
  <si>
    <t>58.524892</t>
  </si>
  <si>
    <t>59.074884</t>
  </si>
  <si>
    <t>Полазна</t>
  </si>
  <si>
    <t>58.294980</t>
  </si>
  <si>
    <t>56.405163</t>
  </si>
  <si>
    <t>Оверята</t>
  </si>
  <si>
    <t>58.087412</t>
  </si>
  <si>
    <t>55.862176</t>
  </si>
  <si>
    <t>Новоильинский</t>
  </si>
  <si>
    <t>57.892736</t>
  </si>
  <si>
    <t>55.486258</t>
  </si>
  <si>
    <t>Уральский</t>
  </si>
  <si>
    <t>57.941171</t>
  </si>
  <si>
    <t>55.555905</t>
  </si>
  <si>
    <t>56.515096</t>
  </si>
  <si>
    <t>57.204879</t>
  </si>
  <si>
    <t>Сарс</t>
  </si>
  <si>
    <t>56.551045</t>
  </si>
  <si>
    <t>57.129447</t>
  </si>
  <si>
    <t>Павловский</t>
  </si>
  <si>
    <t>57.841672</t>
  </si>
  <si>
    <t>54.835294</t>
  </si>
  <si>
    <t>Суксун</t>
  </si>
  <si>
    <t>57.144933</t>
  </si>
  <si>
    <t>57.388153</t>
  </si>
  <si>
    <t>Ныроб</t>
  </si>
  <si>
    <t>60.733324</t>
  </si>
  <si>
    <t>56.719304</t>
  </si>
  <si>
    <t>Калино</t>
  </si>
  <si>
    <t>58.251168</t>
  </si>
  <si>
    <t>57.609884</t>
  </si>
  <si>
    <t>Лямино</t>
  </si>
  <si>
    <t>58.286011</t>
  </si>
  <si>
    <t>57.720144</t>
  </si>
  <si>
    <t>Скальный</t>
  </si>
  <si>
    <t>58.360253</t>
  </si>
  <si>
    <t>57.966614</t>
  </si>
  <si>
    <t>Звездный</t>
  </si>
  <si>
    <t>57.735011</t>
  </si>
  <si>
    <t>56.316355</t>
  </si>
  <si>
    <t>Всеволодо-Вильва</t>
  </si>
  <si>
    <t>59.218544</t>
  </si>
  <si>
    <t>57.438684</t>
  </si>
  <si>
    <t>Яйва</t>
  </si>
  <si>
    <t>59.331166</t>
  </si>
  <si>
    <t>57.267024</t>
  </si>
  <si>
    <t>Углеуральский</t>
  </si>
  <si>
    <t>58.940651</t>
  </si>
  <si>
    <t>57.587004</t>
  </si>
  <si>
    <t>Усьва</t>
  </si>
  <si>
    <t>58.684718</t>
  </si>
  <si>
    <t>57.641316</t>
  </si>
  <si>
    <t>Широковский</t>
  </si>
  <si>
    <t>58.841041</t>
  </si>
  <si>
    <t>57.782855</t>
  </si>
  <si>
    <t>Дунай</t>
  </si>
  <si>
    <t>42.882186</t>
  </si>
  <si>
    <t>132.333034</t>
  </si>
  <si>
    <t>Путятин</t>
  </si>
  <si>
    <t>42.862140</t>
  </si>
  <si>
    <t>132.414925</t>
  </si>
  <si>
    <t>Кавалерово</t>
  </si>
  <si>
    <t>44.267653</t>
  </si>
  <si>
    <t>135.057292</t>
  </si>
  <si>
    <t>Хрустальный</t>
  </si>
  <si>
    <t>44.332089</t>
  </si>
  <si>
    <t>135.067677</t>
  </si>
  <si>
    <t>Восток</t>
  </si>
  <si>
    <t>46.447273</t>
  </si>
  <si>
    <t>135.825729</t>
  </si>
  <si>
    <t>Преображение</t>
  </si>
  <si>
    <t>42.900767</t>
  </si>
  <si>
    <t>133.902768</t>
  </si>
  <si>
    <t>Липовцы</t>
  </si>
  <si>
    <t>44.197949</t>
  </si>
  <si>
    <t>131.718542</t>
  </si>
  <si>
    <t>Ольга</t>
  </si>
  <si>
    <t>43.745326</t>
  </si>
  <si>
    <t>135.292875</t>
  </si>
  <si>
    <t>Пограничный</t>
  </si>
  <si>
    <t>44.408040</t>
  </si>
  <si>
    <t>131.379086</t>
  </si>
  <si>
    <t>Лучегорск</t>
  </si>
  <si>
    <t>46.445063</t>
  </si>
  <si>
    <t>134.296599</t>
  </si>
  <si>
    <t>Терней</t>
  </si>
  <si>
    <t>45.053385</t>
  </si>
  <si>
    <t>136.611099</t>
  </si>
  <si>
    <t>Пластун</t>
  </si>
  <si>
    <t>44.759797</t>
  </si>
  <si>
    <t>136.282334</t>
  </si>
  <si>
    <t>Светлая</t>
  </si>
  <si>
    <t>46.539764</t>
  </si>
  <si>
    <t>138.316829</t>
  </si>
  <si>
    <t>Славянка</t>
  </si>
  <si>
    <t>42.865001</t>
  </si>
  <si>
    <t>131.385581</t>
  </si>
  <si>
    <t>Зарубино</t>
  </si>
  <si>
    <t>42.655272</t>
  </si>
  <si>
    <t>131.088383</t>
  </si>
  <si>
    <t>Краскино</t>
  </si>
  <si>
    <t>42.710613</t>
  </si>
  <si>
    <t>130.783449</t>
  </si>
  <si>
    <t>Посьет</t>
  </si>
  <si>
    <t>42.652752</t>
  </si>
  <si>
    <t>130.801568</t>
  </si>
  <si>
    <t>Приморский</t>
  </si>
  <si>
    <t>43.103873</t>
  </si>
  <si>
    <t>131.595491</t>
  </si>
  <si>
    <t>Хасан</t>
  </si>
  <si>
    <t>42.431506</t>
  </si>
  <si>
    <t>130.642800</t>
  </si>
  <si>
    <t>Ярославский</t>
  </si>
  <si>
    <t>44.185359</t>
  </si>
  <si>
    <t>132.225012</t>
  </si>
  <si>
    <t>Сибирцево</t>
  </si>
  <si>
    <t>44.206156</t>
  </si>
  <si>
    <t>132.445539</t>
  </si>
  <si>
    <t>Смоляниново</t>
  </si>
  <si>
    <t>43.280784</t>
  </si>
  <si>
    <t>132.452843</t>
  </si>
  <si>
    <t>Шкотово</t>
  </si>
  <si>
    <t>43.324426</t>
  </si>
  <si>
    <t>132.356615</t>
  </si>
  <si>
    <t>Кировский</t>
  </si>
  <si>
    <t>45.091914</t>
  </si>
  <si>
    <t>133.498841</t>
  </si>
  <si>
    <t>Горные Ключи</t>
  </si>
  <si>
    <t>45.233489</t>
  </si>
  <si>
    <t>133.503503</t>
  </si>
  <si>
    <t>Новошахтинский</t>
  </si>
  <si>
    <t>44.026737</t>
  </si>
  <si>
    <t>132.167071</t>
  </si>
  <si>
    <t>Иноземцево</t>
  </si>
  <si>
    <t>44.097175</t>
  </si>
  <si>
    <t>43.089516</t>
  </si>
  <si>
    <t>Горячеводский</t>
  </si>
  <si>
    <t>44.023716</t>
  </si>
  <si>
    <t>43.097332</t>
  </si>
  <si>
    <t>Свободы</t>
  </si>
  <si>
    <t>44.024773</t>
  </si>
  <si>
    <t>43.051473</t>
  </si>
  <si>
    <t>Рыздвяный</t>
  </si>
  <si>
    <t>45.265071</t>
  </si>
  <si>
    <t>41.839933</t>
  </si>
  <si>
    <t>Солнечнодольск</t>
  </si>
  <si>
    <t>45.295195</t>
  </si>
  <si>
    <t>41.494018</t>
  </si>
  <si>
    <t>Анджиевский</t>
  </si>
  <si>
    <t>44.236260</t>
  </si>
  <si>
    <t>43.092876</t>
  </si>
  <si>
    <t>Затеречный</t>
  </si>
  <si>
    <t>44.794258</t>
  </si>
  <si>
    <t>45.210897</t>
  </si>
  <si>
    <t>Охотск</t>
  </si>
  <si>
    <t>59.361130</t>
  </si>
  <si>
    <t>143.225493</t>
  </si>
  <si>
    <t>Эльбан</t>
  </si>
  <si>
    <t>50.092327</t>
  </si>
  <si>
    <t>136.504245</t>
  </si>
  <si>
    <t>Ванино</t>
  </si>
  <si>
    <t>49.090880</t>
  </si>
  <si>
    <t>140.256337</t>
  </si>
  <si>
    <t>Высокогорный</t>
  </si>
  <si>
    <t>50.099596</t>
  </si>
  <si>
    <t>139.120058</t>
  </si>
  <si>
    <t>49.056302</t>
  </si>
  <si>
    <t>140.248539</t>
  </si>
  <si>
    <t>Чегдомын</t>
  </si>
  <si>
    <t>51.133904</t>
  </si>
  <si>
    <t>133.035948</t>
  </si>
  <si>
    <t>Новый Ургал</t>
  </si>
  <si>
    <t>51.071969</t>
  </si>
  <si>
    <t>132.596277</t>
  </si>
  <si>
    <t>Переяславка</t>
  </si>
  <si>
    <t>47.968723</t>
  </si>
  <si>
    <t>135.053079</t>
  </si>
  <si>
    <t>Мухен</t>
  </si>
  <si>
    <t>48.197527</t>
  </si>
  <si>
    <t>136.127141</t>
  </si>
  <si>
    <t>Хор</t>
  </si>
  <si>
    <t>47.885253</t>
  </si>
  <si>
    <t>134.957409</t>
  </si>
  <si>
    <t>Лазарев</t>
  </si>
  <si>
    <t>52.210347</t>
  </si>
  <si>
    <t>141.508966</t>
  </si>
  <si>
    <t>Многовершинный</t>
  </si>
  <si>
    <t>53.933693</t>
  </si>
  <si>
    <t>139.924095</t>
  </si>
  <si>
    <t>Заветы Ильича</t>
  </si>
  <si>
    <t>49.036349</t>
  </si>
  <si>
    <t>140.268958</t>
  </si>
  <si>
    <t>Лососина</t>
  </si>
  <si>
    <t>48.999178</t>
  </si>
  <si>
    <t>140.317171</t>
  </si>
  <si>
    <t>48.999846</t>
  </si>
  <si>
    <t>140.243015</t>
  </si>
  <si>
    <t>50.723258</t>
  </si>
  <si>
    <t>136.641983</t>
  </si>
  <si>
    <t>Корфовский</t>
  </si>
  <si>
    <t>48.219377</t>
  </si>
  <si>
    <t>135.064524</t>
  </si>
  <si>
    <t>Прогресс</t>
  </si>
  <si>
    <t>49.742924</t>
  </si>
  <si>
    <t>129.676033</t>
  </si>
  <si>
    <t>Новорайчихинск</t>
  </si>
  <si>
    <t>49.777980</t>
  </si>
  <si>
    <t>129.600970</t>
  </si>
  <si>
    <t>Архара</t>
  </si>
  <si>
    <t>49.422293</t>
  </si>
  <si>
    <t>130.087111</t>
  </si>
  <si>
    <t>Новобурейский</t>
  </si>
  <si>
    <t>49.798690</t>
  </si>
  <si>
    <t>129.873447</t>
  </si>
  <si>
    <t>Бурея</t>
  </si>
  <si>
    <t>49.812783</t>
  </si>
  <si>
    <t>129.812712</t>
  </si>
  <si>
    <t>Талакан</t>
  </si>
  <si>
    <t>50.263923</t>
  </si>
  <si>
    <t>130.266828</t>
  </si>
  <si>
    <t>Серышево</t>
  </si>
  <si>
    <t>51.092502</t>
  </si>
  <si>
    <t>128.382136</t>
  </si>
  <si>
    <t>Ерофей Павлович</t>
  </si>
  <si>
    <t>53.959765</t>
  </si>
  <si>
    <t>121.954573</t>
  </si>
  <si>
    <t>Уруша</t>
  </si>
  <si>
    <t>54.046571</t>
  </si>
  <si>
    <t>122.882991</t>
  </si>
  <si>
    <t>Магдагачи</t>
  </si>
  <si>
    <t>53.453548</t>
  </si>
  <si>
    <t>125.810726</t>
  </si>
  <si>
    <t>Сиваки</t>
  </si>
  <si>
    <t>52.634903</t>
  </si>
  <si>
    <t>126.748702</t>
  </si>
  <si>
    <t>Ушумун</t>
  </si>
  <si>
    <t>52.783045</t>
  </si>
  <si>
    <t>126.539727</t>
  </si>
  <si>
    <t>Токур</t>
  </si>
  <si>
    <t>53.137327</t>
  </si>
  <si>
    <t>132.888292</t>
  </si>
  <si>
    <t>Февральск</t>
  </si>
  <si>
    <t>52.454201</t>
  </si>
  <si>
    <t>130.865636</t>
  </si>
  <si>
    <t>Экимчан</t>
  </si>
  <si>
    <t>53.067795</t>
  </si>
  <si>
    <t>132.944850</t>
  </si>
  <si>
    <t>Вычегодский</t>
  </si>
  <si>
    <t>61.247868</t>
  </si>
  <si>
    <t>46.882536</t>
  </si>
  <si>
    <t>Белушья Губа</t>
  </si>
  <si>
    <t>71.536175</t>
  </si>
  <si>
    <t>52.343906</t>
  </si>
  <si>
    <t>Приводино</t>
  </si>
  <si>
    <t>61.080651</t>
  </si>
  <si>
    <t>46.501668</t>
  </si>
  <si>
    <t>Шипицыно</t>
  </si>
  <si>
    <t>61.280907</t>
  </si>
  <si>
    <t>46.518745</t>
  </si>
  <si>
    <t>Плесецк</t>
  </si>
  <si>
    <t>62.709367</t>
  </si>
  <si>
    <t>40.285209</t>
  </si>
  <si>
    <t>Обозерский</t>
  </si>
  <si>
    <t>63.448448</t>
  </si>
  <si>
    <t>40.302439</t>
  </si>
  <si>
    <t>Савинский</t>
  </si>
  <si>
    <t>62.932188</t>
  </si>
  <si>
    <t>40.138029</t>
  </si>
  <si>
    <t>Североонежск</t>
  </si>
  <si>
    <t>62.590793</t>
  </si>
  <si>
    <t>39.840471</t>
  </si>
  <si>
    <t>61.089321</t>
  </si>
  <si>
    <t>43.171829</t>
  </si>
  <si>
    <t>Кулой</t>
  </si>
  <si>
    <t>61.029303</t>
  </si>
  <si>
    <t>42.504291</t>
  </si>
  <si>
    <t>Коноша</t>
  </si>
  <si>
    <t>60.973507</t>
  </si>
  <si>
    <t>40.256544</t>
  </si>
  <si>
    <t>Урдома</t>
  </si>
  <si>
    <t>61.758771</t>
  </si>
  <si>
    <t>48.540448</t>
  </si>
  <si>
    <t>Малошуйка</t>
  </si>
  <si>
    <t>63.707299</t>
  </si>
  <si>
    <t>37.453109</t>
  </si>
  <si>
    <t>Искателей</t>
  </si>
  <si>
    <t>Ненецкий автономный округ</t>
  </si>
  <si>
    <t>67.677629</t>
  </si>
  <si>
    <t>53.127704</t>
  </si>
  <si>
    <t>Верхний Баскунчак (рп)</t>
  </si>
  <si>
    <t>48.225632</t>
  </si>
  <si>
    <t>46.721908</t>
  </si>
  <si>
    <t>Нижний Баскунчак (рп)</t>
  </si>
  <si>
    <t>48.220116</t>
  </si>
  <si>
    <t>46.830918</t>
  </si>
  <si>
    <t>Ильинка</t>
  </si>
  <si>
    <t>46.236652</t>
  </si>
  <si>
    <t>47.899743</t>
  </si>
  <si>
    <t>Красные Баррикады</t>
  </si>
  <si>
    <t>46.204584</t>
  </si>
  <si>
    <t>47.858618</t>
  </si>
  <si>
    <t>Волго-Каспийский</t>
  </si>
  <si>
    <t>46.202270</t>
  </si>
  <si>
    <t>47.917377</t>
  </si>
  <si>
    <t>45.846632</t>
  </si>
  <si>
    <t>48.126217</t>
  </si>
  <si>
    <t>Лиман</t>
  </si>
  <si>
    <t>45.781843</t>
  </si>
  <si>
    <t>47.223824</t>
  </si>
  <si>
    <t>Уразово</t>
  </si>
  <si>
    <t>50.081993</t>
  </si>
  <si>
    <t>38.029899</t>
  </si>
  <si>
    <t>Маслова Пристань</t>
  </si>
  <si>
    <t>50.455236</t>
  </si>
  <si>
    <t>36.739343</t>
  </si>
  <si>
    <t>Томаровка</t>
  </si>
  <si>
    <t>50.682469</t>
  </si>
  <si>
    <t>36.235236</t>
  </si>
  <si>
    <t>Яковлево</t>
  </si>
  <si>
    <t>50.854283</t>
  </si>
  <si>
    <t>36.452269</t>
  </si>
  <si>
    <t xml:space="preserve">Октябрьский </t>
  </si>
  <si>
    <t>50.435664</t>
  </si>
  <si>
    <t>36.350813</t>
  </si>
  <si>
    <t>Разумное</t>
  </si>
  <si>
    <t>50.533631</t>
  </si>
  <si>
    <t>36.689568</t>
  </si>
  <si>
    <t>50.677434</t>
  </si>
  <si>
    <t>36.560794</t>
  </si>
  <si>
    <t>Борисовка</t>
  </si>
  <si>
    <t>50.607918</t>
  </si>
  <si>
    <t>36.009085</t>
  </si>
  <si>
    <t>Вейделевка</t>
  </si>
  <si>
    <t>50.151497</t>
  </si>
  <si>
    <t>38.444499</t>
  </si>
  <si>
    <t>Волоконовка</t>
  </si>
  <si>
    <t>50.486166</t>
  </si>
  <si>
    <t>37.841127</t>
  </si>
  <si>
    <t>Пятницкое</t>
  </si>
  <si>
    <t>50.421777</t>
  </si>
  <si>
    <t>37.832108</t>
  </si>
  <si>
    <t>Ивня</t>
  </si>
  <si>
    <t>51.062222</t>
  </si>
  <si>
    <t>36.136924</t>
  </si>
  <si>
    <t>Красная Яруга</t>
  </si>
  <si>
    <t>50.801297</t>
  </si>
  <si>
    <t>35.656631</t>
  </si>
  <si>
    <t>Прохоровка</t>
  </si>
  <si>
    <t>51.034312</t>
  </si>
  <si>
    <t>36.733271</t>
  </si>
  <si>
    <t>Ракитное</t>
  </si>
  <si>
    <t>50.834383</t>
  </si>
  <si>
    <t>35.831389</t>
  </si>
  <si>
    <t>Пролетарский</t>
  </si>
  <si>
    <t>50.791555</t>
  </si>
  <si>
    <t>35.772226</t>
  </si>
  <si>
    <t>Ровеньки</t>
  </si>
  <si>
    <t>49.914716</t>
  </si>
  <si>
    <t>38.891985</t>
  </si>
  <si>
    <t>Чернянка</t>
  </si>
  <si>
    <t>50.940917</t>
  </si>
  <si>
    <t>37.804134</t>
  </si>
  <si>
    <t xml:space="preserve">Белые Берега </t>
  </si>
  <si>
    <t>53.207270</t>
  </si>
  <si>
    <t>34.662897</t>
  </si>
  <si>
    <t xml:space="preserve">Большое Полпино </t>
  </si>
  <si>
    <t>53.238943</t>
  </si>
  <si>
    <t>34.500320</t>
  </si>
  <si>
    <t xml:space="preserve">Радица-Крыловка </t>
  </si>
  <si>
    <t>53.306094</t>
  </si>
  <si>
    <t>34.369660</t>
  </si>
  <si>
    <t xml:space="preserve">Локоть </t>
  </si>
  <si>
    <t>52.560927</t>
  </si>
  <si>
    <t>34.577036</t>
  </si>
  <si>
    <t xml:space="preserve">Выгоничи </t>
  </si>
  <si>
    <t>53.104303</t>
  </si>
  <si>
    <t>34.062948</t>
  </si>
  <si>
    <t xml:space="preserve">Дубровка </t>
  </si>
  <si>
    <t>53.690163</t>
  </si>
  <si>
    <t>33.504887</t>
  </si>
  <si>
    <t xml:space="preserve">Бытошь </t>
  </si>
  <si>
    <t>53.819434</t>
  </si>
  <si>
    <t>34.091200</t>
  </si>
  <si>
    <t xml:space="preserve">Ивот </t>
  </si>
  <si>
    <t>53.675183</t>
  </si>
  <si>
    <t>34.197345</t>
  </si>
  <si>
    <t xml:space="preserve">Любохна </t>
  </si>
  <si>
    <t>53.507065</t>
  </si>
  <si>
    <t>34.390249</t>
  </si>
  <si>
    <t xml:space="preserve">Старь </t>
  </si>
  <si>
    <t>53.623375</t>
  </si>
  <si>
    <t>34.151396</t>
  </si>
  <si>
    <t xml:space="preserve">Вышков </t>
  </si>
  <si>
    <t>52.477261</t>
  </si>
  <si>
    <t>31.687703</t>
  </si>
  <si>
    <t xml:space="preserve">Клетня </t>
  </si>
  <si>
    <t>53.389912</t>
  </si>
  <si>
    <t>33.216825</t>
  </si>
  <si>
    <t xml:space="preserve">Климово </t>
  </si>
  <si>
    <t>52.379539</t>
  </si>
  <si>
    <t>32.197327</t>
  </si>
  <si>
    <t xml:space="preserve">Комаричи </t>
  </si>
  <si>
    <t>52.419009</t>
  </si>
  <si>
    <t>34.784097</t>
  </si>
  <si>
    <t xml:space="preserve">Красная Гора </t>
  </si>
  <si>
    <t>53.004447</t>
  </si>
  <si>
    <t>31.603405</t>
  </si>
  <si>
    <t xml:space="preserve">Навля </t>
  </si>
  <si>
    <t>52.827016</t>
  </si>
  <si>
    <t>34.499197</t>
  </si>
  <si>
    <t xml:space="preserve">Алтухово </t>
  </si>
  <si>
    <t>52.674433</t>
  </si>
  <si>
    <t>34.368564</t>
  </si>
  <si>
    <t xml:space="preserve">Погар </t>
  </si>
  <si>
    <t>52.554352</t>
  </si>
  <si>
    <t>33.263789</t>
  </si>
  <si>
    <t xml:space="preserve">Рамасуха </t>
  </si>
  <si>
    <t>52.742868</t>
  </si>
  <si>
    <t>33.542230</t>
  </si>
  <si>
    <t xml:space="preserve">Рогнедино </t>
  </si>
  <si>
    <t>53.805856</t>
  </si>
  <si>
    <t>33.560619</t>
  </si>
  <si>
    <t xml:space="preserve">Суземка </t>
  </si>
  <si>
    <t>52.315922</t>
  </si>
  <si>
    <t>34.079863</t>
  </si>
  <si>
    <t xml:space="preserve">Кокоревка </t>
  </si>
  <si>
    <t>52.586142</t>
  </si>
  <si>
    <t>34.280906</t>
  </si>
  <si>
    <t xml:space="preserve">Белая Березка </t>
  </si>
  <si>
    <t>52.382557</t>
  </si>
  <si>
    <t>33.479348</t>
  </si>
  <si>
    <t>Гусевский</t>
  </si>
  <si>
    <t>55.661247</t>
  </si>
  <si>
    <t>40.562654</t>
  </si>
  <si>
    <t>Балакирево</t>
  </si>
  <si>
    <t>56.506151</t>
  </si>
  <si>
    <t>38.841051</t>
  </si>
  <si>
    <t xml:space="preserve">Мстёра </t>
  </si>
  <si>
    <t>56.375339</t>
  </si>
  <si>
    <t>41.926198</t>
  </si>
  <si>
    <t>Никологоры</t>
  </si>
  <si>
    <t>56.140479</t>
  </si>
  <si>
    <t>41.993895</t>
  </si>
  <si>
    <t xml:space="preserve">Мелехово </t>
  </si>
  <si>
    <t>56.262827</t>
  </si>
  <si>
    <t>41.312137</t>
  </si>
  <si>
    <t xml:space="preserve">Вольгинский </t>
  </si>
  <si>
    <t>55.949707</t>
  </si>
  <si>
    <t>39.240109</t>
  </si>
  <si>
    <t xml:space="preserve">Городищи </t>
  </si>
  <si>
    <t>55.867384</t>
  </si>
  <si>
    <t>39.086489</t>
  </si>
  <si>
    <t>Красная Горбатка</t>
  </si>
  <si>
    <t>55.865308</t>
  </si>
  <si>
    <t>41.765956</t>
  </si>
  <si>
    <t xml:space="preserve">Ставрово </t>
  </si>
  <si>
    <t>56.133663</t>
  </si>
  <si>
    <t>40.014646</t>
  </si>
  <si>
    <t>Себрово</t>
  </si>
  <si>
    <t>50.095696</t>
  </si>
  <si>
    <t>43.298383</t>
  </si>
  <si>
    <t>Быково</t>
  </si>
  <si>
    <t>49.765459</t>
  </si>
  <si>
    <t>45.388377</t>
  </si>
  <si>
    <t>48.809658</t>
  </si>
  <si>
    <t>44.476192</t>
  </si>
  <si>
    <t>Ерзовка</t>
  </si>
  <si>
    <t>48.931792</t>
  </si>
  <si>
    <t>44.635023</t>
  </si>
  <si>
    <t>Новый Рогачик</t>
  </si>
  <si>
    <t>48.673196</t>
  </si>
  <si>
    <t>44.059589</t>
  </si>
  <si>
    <t>Даниловка</t>
  </si>
  <si>
    <t>50.360760</t>
  </si>
  <si>
    <t>44.118366</t>
  </si>
  <si>
    <t>Елань</t>
  </si>
  <si>
    <t>50.950094</t>
  </si>
  <si>
    <t>43.734686</t>
  </si>
  <si>
    <t>Красный Яр</t>
  </si>
  <si>
    <t>50.698058</t>
  </si>
  <si>
    <t>44.730972</t>
  </si>
  <si>
    <t>Линево</t>
  </si>
  <si>
    <t>50.885376</t>
  </si>
  <si>
    <t>44.824828</t>
  </si>
  <si>
    <t>Медведицкий</t>
  </si>
  <si>
    <t>50.784494</t>
  </si>
  <si>
    <t>44.714784</t>
  </si>
  <si>
    <t>Иловля</t>
  </si>
  <si>
    <t>49.307054</t>
  </si>
  <si>
    <t>43.978714</t>
  </si>
  <si>
    <t>Новониколаевский</t>
  </si>
  <si>
    <t>50.974040</t>
  </si>
  <si>
    <t>42.366848</t>
  </si>
  <si>
    <t>48.655767</t>
  </si>
  <si>
    <t>43.800964</t>
  </si>
  <si>
    <t>50.801559</t>
  </si>
  <si>
    <t>44.556384</t>
  </si>
  <si>
    <t>Светлый Яр</t>
  </si>
  <si>
    <t>48.475809</t>
  </si>
  <si>
    <t>44.780020</t>
  </si>
  <si>
    <t>Средняя Ахтуба</t>
  </si>
  <si>
    <t>48.713571</t>
  </si>
  <si>
    <t>44.860006</t>
  </si>
  <si>
    <t>Чернышковский</t>
  </si>
  <si>
    <t>48.422862</t>
  </si>
  <si>
    <t>42.224735</t>
  </si>
  <si>
    <t xml:space="preserve">Кузино </t>
  </si>
  <si>
    <t>60.735027</t>
  </si>
  <si>
    <t>46.374008</t>
  </si>
  <si>
    <t>Вожега</t>
  </si>
  <si>
    <t>60.473691</t>
  </si>
  <si>
    <t>40.212455</t>
  </si>
  <si>
    <t>Вохтога</t>
  </si>
  <si>
    <t>58.811684</t>
  </si>
  <si>
    <t>41.046109</t>
  </si>
  <si>
    <t>Кадуй</t>
  </si>
  <si>
    <t>59.199472</t>
  </si>
  <si>
    <t>37.149963</t>
  </si>
  <si>
    <t>Хохлово</t>
  </si>
  <si>
    <t>59.147132</t>
  </si>
  <si>
    <t>37.398222</t>
  </si>
  <si>
    <t>Чагода</t>
  </si>
  <si>
    <t>59.165421</t>
  </si>
  <si>
    <t>35.332106</t>
  </si>
  <si>
    <t>Сазоново</t>
  </si>
  <si>
    <t>59.097336</t>
  </si>
  <si>
    <t>35.224820</t>
  </si>
  <si>
    <t>Шексна</t>
  </si>
  <si>
    <t>59.206540</t>
  </si>
  <si>
    <t>38.501353</t>
  </si>
  <si>
    <t>Анна</t>
  </si>
  <si>
    <t>51.485932</t>
  </si>
  <si>
    <t>40.426317</t>
  </si>
  <si>
    <t>Нижний Кисляй</t>
  </si>
  <si>
    <t>50.851269</t>
  </si>
  <si>
    <t>40.165859</t>
  </si>
  <si>
    <t>Грибановский</t>
  </si>
  <si>
    <t>51.456427</t>
  </si>
  <si>
    <t>41.980043</t>
  </si>
  <si>
    <t>50.710192</t>
  </si>
  <si>
    <t>39.426698</t>
  </si>
  <si>
    <t>Кантемировка</t>
  </si>
  <si>
    <t>49.702064</t>
  </si>
  <si>
    <t>39.854099</t>
  </si>
  <si>
    <t>Давыдовка</t>
  </si>
  <si>
    <t>51.159947</t>
  </si>
  <si>
    <t>39.422324</t>
  </si>
  <si>
    <t>Новохопёрский</t>
  </si>
  <si>
    <t>51.081057</t>
  </si>
  <si>
    <t>41.568040</t>
  </si>
  <si>
    <t>Елань-Коленовский</t>
  </si>
  <si>
    <t>51.172022</t>
  </si>
  <si>
    <t>41.151581</t>
  </si>
  <si>
    <t>Ольховатка</t>
  </si>
  <si>
    <t>50.282433</t>
  </si>
  <si>
    <t>39.291233</t>
  </si>
  <si>
    <t>Панино</t>
  </si>
  <si>
    <t>51.646264</t>
  </si>
  <si>
    <t>40.135146</t>
  </si>
  <si>
    <t>51.716358</t>
  </si>
  <si>
    <t>40.199465</t>
  </si>
  <si>
    <t>Подгоренский</t>
  </si>
  <si>
    <t>50.403242</t>
  </si>
  <si>
    <t>39.637111</t>
  </si>
  <si>
    <t>Рамонь</t>
  </si>
  <si>
    <t>51.911127</t>
  </si>
  <si>
    <t>39.333049</t>
  </si>
  <si>
    <t>Латная</t>
  </si>
  <si>
    <t>51.656758</t>
  </si>
  <si>
    <t>38.893369</t>
  </si>
  <si>
    <t>Стрелица</t>
  </si>
  <si>
    <t>51.607316</t>
  </si>
  <si>
    <t>38.903654</t>
  </si>
  <si>
    <t>Таловая</t>
  </si>
  <si>
    <t>51.119416</t>
  </si>
  <si>
    <t>40.725303</t>
  </si>
  <si>
    <t>Хохольский</t>
  </si>
  <si>
    <t>51.577790</t>
  </si>
  <si>
    <t>38.786577</t>
  </si>
  <si>
    <t>57.389080</t>
  </si>
  <si>
    <t>41.797317</t>
  </si>
  <si>
    <t>Ново-Писцово</t>
  </si>
  <si>
    <t>57.321655</t>
  </si>
  <si>
    <t>41.837714</t>
  </si>
  <si>
    <t>Старая Вичуга</t>
  </si>
  <si>
    <t>57.265628</t>
  </si>
  <si>
    <t>41.876979</t>
  </si>
  <si>
    <t>Верхний Ландех</t>
  </si>
  <si>
    <t>56.840237</t>
  </si>
  <si>
    <t>42.594652</t>
  </si>
  <si>
    <t>Петровский</t>
  </si>
  <si>
    <t>56.645331</t>
  </si>
  <si>
    <t>40.317872</t>
  </si>
  <si>
    <t>Ильинское-Хованское</t>
  </si>
  <si>
    <t>56.971369</t>
  </si>
  <si>
    <t>39.771472</t>
  </si>
  <si>
    <t>Лежнево</t>
  </si>
  <si>
    <t>56.775343</t>
  </si>
  <si>
    <t>40.885985</t>
  </si>
  <si>
    <t>Лух</t>
  </si>
  <si>
    <t>57.007230</t>
  </si>
  <si>
    <t>42.251783</t>
  </si>
  <si>
    <t>Палех</t>
  </si>
  <si>
    <t>56.801799</t>
  </si>
  <si>
    <t>41.852527</t>
  </si>
  <si>
    <t>Пестяки</t>
  </si>
  <si>
    <t>56.708400</t>
  </si>
  <si>
    <t>42.670210</t>
  </si>
  <si>
    <t>Савино</t>
  </si>
  <si>
    <t>56.594727</t>
  </si>
  <si>
    <t>41.211130</t>
  </si>
  <si>
    <t>Нерль</t>
  </si>
  <si>
    <t>56.661764</t>
  </si>
  <si>
    <t>40.384904</t>
  </si>
  <si>
    <t>Колобово</t>
  </si>
  <si>
    <t>56.704867</t>
  </si>
  <si>
    <t>41.347692</t>
  </si>
  <si>
    <t>58.207758</t>
  </si>
  <si>
    <t>114.636789</t>
  </si>
  <si>
    <t>Балахнинский</t>
  </si>
  <si>
    <t>58.010417</t>
  </si>
  <si>
    <t>114.276421</t>
  </si>
  <si>
    <t>58.505028</t>
  </si>
  <si>
    <t>115.302585</t>
  </si>
  <si>
    <t>Мамакан</t>
  </si>
  <si>
    <t>57.817620</t>
  </si>
  <si>
    <t>114.012352</t>
  </si>
  <si>
    <t>Жигалово</t>
  </si>
  <si>
    <t>54.808483</t>
  </si>
  <si>
    <t>105.149295</t>
  </si>
  <si>
    <t>Залари</t>
  </si>
  <si>
    <t>53.553443</t>
  </si>
  <si>
    <t>102.497064</t>
  </si>
  <si>
    <t>Тыреть 1-я</t>
  </si>
  <si>
    <t>53.669086</t>
  </si>
  <si>
    <t>102.315955</t>
  </si>
  <si>
    <t>Большая Речка</t>
  </si>
  <si>
    <t>51.951049</t>
  </si>
  <si>
    <t>104.738693</t>
  </si>
  <si>
    <t>Листвянка</t>
  </si>
  <si>
    <t>51.859990</t>
  </si>
  <si>
    <t>104.863191</t>
  </si>
  <si>
    <t>Маркова</t>
  </si>
  <si>
    <t>52.211109</t>
  </si>
  <si>
    <t>104.207915</t>
  </si>
  <si>
    <t>Магистральный</t>
  </si>
  <si>
    <t>56.174936</t>
  </si>
  <si>
    <t>107.448731</t>
  </si>
  <si>
    <t>Улькан</t>
  </si>
  <si>
    <t>55.908555</t>
  </si>
  <si>
    <t>107.793846</t>
  </si>
  <si>
    <t>Качуг</t>
  </si>
  <si>
    <t>53.963315</t>
  </si>
  <si>
    <t>105.880299</t>
  </si>
  <si>
    <t>Алексеевск</t>
  </si>
  <si>
    <t>57.838218</t>
  </si>
  <si>
    <t>108.351178</t>
  </si>
  <si>
    <t>Куйтун</t>
  </si>
  <si>
    <t>54.323881</t>
  </si>
  <si>
    <t>101.508217</t>
  </si>
  <si>
    <t>Мама</t>
  </si>
  <si>
    <t>58.306136</t>
  </si>
  <si>
    <t>112.906257</t>
  </si>
  <si>
    <t>Витимский</t>
  </si>
  <si>
    <t>58.220344</t>
  </si>
  <si>
    <t>113.258109</t>
  </si>
  <si>
    <t>Луговский</t>
  </si>
  <si>
    <t>58.060798</t>
  </si>
  <si>
    <t>112.875418</t>
  </si>
  <si>
    <t>Видим</t>
  </si>
  <si>
    <t>56.404468</t>
  </si>
  <si>
    <t>103.108979</t>
  </si>
  <si>
    <t>Новая Игирма</t>
  </si>
  <si>
    <t>57.140899</t>
  </si>
  <si>
    <t>103.920984</t>
  </si>
  <si>
    <t>Радищев</t>
  </si>
  <si>
    <t>57.224726</t>
  </si>
  <si>
    <t>103.491841</t>
  </si>
  <si>
    <t>Рудногорск</t>
  </si>
  <si>
    <t>57.268811</t>
  </si>
  <si>
    <t>103.755936</t>
  </si>
  <si>
    <t>Янгель</t>
  </si>
  <si>
    <t>57.080864</t>
  </si>
  <si>
    <t>103.648309</t>
  </si>
  <si>
    <t>Атагай</t>
  </si>
  <si>
    <t>55.102838</t>
  </si>
  <si>
    <t>99.385408</t>
  </si>
  <si>
    <t>Ук</t>
  </si>
  <si>
    <t>55.078148</t>
  </si>
  <si>
    <t>98.859705</t>
  </si>
  <si>
    <t>Шумский</t>
  </si>
  <si>
    <t>54.831727</t>
  </si>
  <si>
    <t>99.131957</t>
  </si>
  <si>
    <t>Култук</t>
  </si>
  <si>
    <t>51.725458</t>
  </si>
  <si>
    <t>103.709296</t>
  </si>
  <si>
    <t>Квиток</t>
  </si>
  <si>
    <t>56.078352</t>
  </si>
  <si>
    <t>98.480364</t>
  </si>
  <si>
    <t>Юрты</t>
  </si>
  <si>
    <t>56.049194</t>
  </si>
  <si>
    <t>97.631232</t>
  </si>
  <si>
    <t>Новобирюсинский</t>
  </si>
  <si>
    <t>56.960363</t>
  </si>
  <si>
    <t>97.702917</t>
  </si>
  <si>
    <t>Шиткино</t>
  </si>
  <si>
    <t>56.372019</t>
  </si>
  <si>
    <t>98.352345</t>
  </si>
  <si>
    <t>Белореченский</t>
  </si>
  <si>
    <t>52.813672</t>
  </si>
  <si>
    <t>103.526354</t>
  </si>
  <si>
    <t>Мишелевка</t>
  </si>
  <si>
    <t>52.853295</t>
  </si>
  <si>
    <t>103.170289</t>
  </si>
  <si>
    <t>Средний</t>
  </si>
  <si>
    <t>52.881073</t>
  </si>
  <si>
    <t>103.489029</t>
  </si>
  <si>
    <t>Тайтурка</t>
  </si>
  <si>
    <t>52.867153</t>
  </si>
  <si>
    <t>103.456429</t>
  </si>
  <si>
    <t>Тельма</t>
  </si>
  <si>
    <t>52.698173</t>
  </si>
  <si>
    <t>103.714398</t>
  </si>
  <si>
    <t>Железнодорожный</t>
  </si>
  <si>
    <t>57.903765</t>
  </si>
  <si>
    <t>102.786744</t>
  </si>
  <si>
    <t>56.748222</t>
  </si>
  <si>
    <t>106.503371</t>
  </si>
  <si>
    <t>Янталь</t>
  </si>
  <si>
    <t>56.847154</t>
  </si>
  <si>
    <t>105.251640</t>
  </si>
  <si>
    <t>52.956073</t>
  </si>
  <si>
    <t>103.291624</t>
  </si>
  <si>
    <t>Чунский</t>
  </si>
  <si>
    <t>56.085972</t>
  </si>
  <si>
    <t>99.665548</t>
  </si>
  <si>
    <t>Лесогорск</t>
  </si>
  <si>
    <t>56.045961</t>
  </si>
  <si>
    <t>99.521242</t>
  </si>
  <si>
    <t>56.076373</t>
  </si>
  <si>
    <t>99.423928</t>
  </si>
  <si>
    <t>Янтарный</t>
  </si>
  <si>
    <t>54.866591</t>
  </si>
  <si>
    <t>19.938557</t>
  </si>
  <si>
    <t>Воротынск</t>
  </si>
  <si>
    <t>54.471048</t>
  </si>
  <si>
    <t>36.049859</t>
  </si>
  <si>
    <t>Полотняный Завод</t>
  </si>
  <si>
    <t>54.742621</t>
  </si>
  <si>
    <t>35.997685</t>
  </si>
  <si>
    <t>Пятовский</t>
  </si>
  <si>
    <t>54.689419</t>
  </si>
  <si>
    <t>36.057998</t>
  </si>
  <si>
    <t>Товарково</t>
  </si>
  <si>
    <t>54.677240</t>
  </si>
  <si>
    <t>35.942735</t>
  </si>
  <si>
    <t>Думиничи</t>
  </si>
  <si>
    <t>53.933057</t>
  </si>
  <si>
    <t>35.105820</t>
  </si>
  <si>
    <t>Середейский</t>
  </si>
  <si>
    <t>54.050662</t>
  </si>
  <si>
    <t>35.230165</t>
  </si>
  <si>
    <t>Рудничный</t>
  </si>
  <si>
    <t>56.082803</t>
  </si>
  <si>
    <t>86.253386</t>
  </si>
  <si>
    <t>Бачатский</t>
  </si>
  <si>
    <t>54.284564</t>
  </si>
  <si>
    <t>86.103592</t>
  </si>
  <si>
    <t>Грамотеино</t>
  </si>
  <si>
    <t>54.497436</t>
  </si>
  <si>
    <t>86.373832</t>
  </si>
  <si>
    <t>Инской</t>
  </si>
  <si>
    <t>54.433213</t>
  </si>
  <si>
    <t>86.428450</t>
  </si>
  <si>
    <t>Новый Городок</t>
  </si>
  <si>
    <t>54.303549</t>
  </si>
  <si>
    <t>86.293523</t>
  </si>
  <si>
    <t>Ижморский</t>
  </si>
  <si>
    <t>56.192215</t>
  </si>
  <si>
    <t>86.636365</t>
  </si>
  <si>
    <t>Крапивинский</t>
  </si>
  <si>
    <t>55.005619</t>
  </si>
  <si>
    <t>86.799777</t>
  </si>
  <si>
    <t>Зеленогорский</t>
  </si>
  <si>
    <t>55.004158</t>
  </si>
  <si>
    <t>86.948242</t>
  </si>
  <si>
    <t>Краснобродский</t>
  </si>
  <si>
    <t>54.158324</t>
  </si>
  <si>
    <t>86.442373</t>
  </si>
  <si>
    <t>Промышленная</t>
  </si>
  <si>
    <t>54.916517</t>
  </si>
  <si>
    <t>85.637654</t>
  </si>
  <si>
    <t>Тисуль</t>
  </si>
  <si>
    <t>55.759978</t>
  </si>
  <si>
    <t>88.311624</t>
  </si>
  <si>
    <t>55.019253</t>
  </si>
  <si>
    <t>88.490101</t>
  </si>
  <si>
    <t>55.630111</t>
  </si>
  <si>
    <t>88.181808</t>
  </si>
  <si>
    <t>Тяжинский</t>
  </si>
  <si>
    <t>56.111333</t>
  </si>
  <si>
    <t>88.521479</t>
  </si>
  <si>
    <t>Итатский</t>
  </si>
  <si>
    <t>56.070655</t>
  </si>
  <si>
    <t>89.042475</t>
  </si>
  <si>
    <t>Верх-Чебула</t>
  </si>
  <si>
    <t>56.034149</t>
  </si>
  <si>
    <t>87.620236</t>
  </si>
  <si>
    <t>Яя</t>
  </si>
  <si>
    <t>56.205746</t>
  </si>
  <si>
    <t>86.451366</t>
  </si>
  <si>
    <t>Яшкино</t>
  </si>
  <si>
    <t>55.870006</t>
  </si>
  <si>
    <t>85.441947</t>
  </si>
  <si>
    <t>Каз</t>
  </si>
  <si>
    <t>53.110336</t>
  </si>
  <si>
    <t>87.550356</t>
  </si>
  <si>
    <t>Мундыбаш</t>
  </si>
  <si>
    <t>53.209427</t>
  </si>
  <si>
    <t>87.277088</t>
  </si>
  <si>
    <t>52.747927</t>
  </si>
  <si>
    <t>87.753851</t>
  </si>
  <si>
    <t>Темиртау</t>
  </si>
  <si>
    <t>53.138062</t>
  </si>
  <si>
    <t>87.447813</t>
  </si>
  <si>
    <t>Шерегеш</t>
  </si>
  <si>
    <t>52.929298</t>
  </si>
  <si>
    <t>87.983137</t>
  </si>
  <si>
    <t>59.061688</t>
  </si>
  <si>
    <t>49.282933</t>
  </si>
  <si>
    <t>Арбаж</t>
  </si>
  <si>
    <t>57.678521</t>
  </si>
  <si>
    <t>48.302018</t>
  </si>
  <si>
    <t>Афанасьево</t>
  </si>
  <si>
    <t>58.864906</t>
  </si>
  <si>
    <t>53.251160</t>
  </si>
  <si>
    <t>Богородское</t>
  </si>
  <si>
    <t>57.827820</t>
  </si>
  <si>
    <t>50.750484</t>
  </si>
  <si>
    <t>59.780346</t>
  </si>
  <si>
    <t>52.129604</t>
  </si>
  <si>
    <t>59.616489</t>
  </si>
  <si>
    <t>52.472419</t>
  </si>
  <si>
    <t>Светлополянск</t>
  </si>
  <si>
    <t>59.418888</t>
  </si>
  <si>
    <t>52.361361</t>
  </si>
  <si>
    <t>Кикнур</t>
  </si>
  <si>
    <t>57.306178</t>
  </si>
  <si>
    <t>47.205112</t>
  </si>
  <si>
    <t>Лебяжье</t>
  </si>
  <si>
    <t>57.411794</t>
  </si>
  <si>
    <t>49.519693</t>
  </si>
  <si>
    <t>Лальск</t>
  </si>
  <si>
    <t>60.735207</t>
  </si>
  <si>
    <t>47.586572</t>
  </si>
  <si>
    <t>Нема</t>
  </si>
  <si>
    <t>57.506449</t>
  </si>
  <si>
    <t>50.502189</t>
  </si>
  <si>
    <t>Опарино</t>
  </si>
  <si>
    <t>59.849252</t>
  </si>
  <si>
    <t>48.280916</t>
  </si>
  <si>
    <t>Пижанка</t>
  </si>
  <si>
    <t>57.459285</t>
  </si>
  <si>
    <t>48.537753</t>
  </si>
  <si>
    <t>Санчурск</t>
  </si>
  <si>
    <t>56.941238</t>
  </si>
  <si>
    <t>47.249057</t>
  </si>
  <si>
    <t>Свеча</t>
  </si>
  <si>
    <t>58.277721</t>
  </si>
  <si>
    <t>47.510162</t>
  </si>
  <si>
    <t>Уни</t>
  </si>
  <si>
    <t>57.755281</t>
  </si>
  <si>
    <t>51.489420</t>
  </si>
  <si>
    <t>Фаленки</t>
  </si>
  <si>
    <t>58.358747</t>
  </si>
  <si>
    <t>51.592295</t>
  </si>
  <si>
    <t>Верхошижемье</t>
  </si>
  <si>
    <t>58.011442</t>
  </si>
  <si>
    <t>49.102390</t>
  </si>
  <si>
    <t>56.244700</t>
  </si>
  <si>
    <t>51.152911</t>
  </si>
  <si>
    <t>Даровской</t>
  </si>
  <si>
    <t>58.768199</t>
  </si>
  <si>
    <t>47.955627</t>
  </si>
  <si>
    <t>Кильмезь</t>
  </si>
  <si>
    <t>56.943614</t>
  </si>
  <si>
    <t>51.066601</t>
  </si>
  <si>
    <t>Кумены</t>
  </si>
  <si>
    <t>58.103851</t>
  </si>
  <si>
    <t>49.903076</t>
  </si>
  <si>
    <t>Нижнеивкино</t>
  </si>
  <si>
    <t>58.193544</t>
  </si>
  <si>
    <t>49.523466</t>
  </si>
  <si>
    <t>Нагорск</t>
  </si>
  <si>
    <t>59.315422</t>
  </si>
  <si>
    <t>50.806637</t>
  </si>
  <si>
    <t>Аркуль</t>
  </si>
  <si>
    <t>57.278246</t>
  </si>
  <si>
    <t>50.038335</t>
  </si>
  <si>
    <t>Восточный</t>
  </si>
  <si>
    <t>58.786980</t>
  </si>
  <si>
    <t>52.245460</t>
  </si>
  <si>
    <t>Песковка</t>
  </si>
  <si>
    <t>59.046523</t>
  </si>
  <si>
    <t>52.359447</t>
  </si>
  <si>
    <t>Лёвинцы</t>
  </si>
  <si>
    <t>58.420254</t>
  </si>
  <si>
    <t>49.253639</t>
  </si>
  <si>
    <t>58.309114</t>
  </si>
  <si>
    <t>48.641221</t>
  </si>
  <si>
    <t>Оричи</t>
  </si>
  <si>
    <t>58.401330</t>
  </si>
  <si>
    <t>49.059729</t>
  </si>
  <si>
    <t>Стрижи</t>
  </si>
  <si>
    <t>58.466463</t>
  </si>
  <si>
    <t>49.257780</t>
  </si>
  <si>
    <t>Демьяново</t>
  </si>
  <si>
    <t>60.356274</t>
  </si>
  <si>
    <t>47.083803</t>
  </si>
  <si>
    <t>Пинюг</t>
  </si>
  <si>
    <t>60.250864</t>
  </si>
  <si>
    <t>47.782154</t>
  </si>
  <si>
    <t>Подосиновец</t>
  </si>
  <si>
    <t>60.277945</t>
  </si>
  <si>
    <t>47.069170</t>
  </si>
  <si>
    <t>Вахруши</t>
  </si>
  <si>
    <t>58.684661</t>
  </si>
  <si>
    <t>50.026415</t>
  </si>
  <si>
    <t>Суна</t>
  </si>
  <si>
    <t>57.834150</t>
  </si>
  <si>
    <t>50.065042</t>
  </si>
  <si>
    <t>Тужа</t>
  </si>
  <si>
    <t>57.603858</t>
  </si>
  <si>
    <t>47.936008</t>
  </si>
  <si>
    <t>Ленинское</t>
  </si>
  <si>
    <t>58.315473</t>
  </si>
  <si>
    <t>47.088376</t>
  </si>
  <si>
    <t>Мурыгино</t>
  </si>
  <si>
    <t>58.737383</t>
  </si>
  <si>
    <t>49.461617</t>
  </si>
  <si>
    <t>Юрья</t>
  </si>
  <si>
    <t>59.042482</t>
  </si>
  <si>
    <t>49.278046</t>
  </si>
  <si>
    <t>Ветлужский</t>
  </si>
  <si>
    <t>58.391709</t>
  </si>
  <si>
    <t>45.467330</t>
  </si>
  <si>
    <t>Поназырево</t>
  </si>
  <si>
    <t>58.357816</t>
  </si>
  <si>
    <t>46.317235</t>
  </si>
  <si>
    <t>Чистые Боры</t>
  </si>
  <si>
    <t>58.369085</t>
  </si>
  <si>
    <t>41.658698</t>
  </si>
  <si>
    <t>Кадый</t>
  </si>
  <si>
    <t>57.788131</t>
  </si>
  <si>
    <t>43.185986</t>
  </si>
  <si>
    <t>Красное-на-Волге</t>
  </si>
  <si>
    <t>57.509427</t>
  </si>
  <si>
    <t>41.239777</t>
  </si>
  <si>
    <t>Судиславль</t>
  </si>
  <si>
    <t>57.881708</t>
  </si>
  <si>
    <t>41.710656</t>
  </si>
  <si>
    <t>Сусанино</t>
  </si>
  <si>
    <t>58.147323</t>
  </si>
  <si>
    <t>41.594495</t>
  </si>
  <si>
    <t>Варгаши</t>
  </si>
  <si>
    <t>55.375496</t>
  </si>
  <si>
    <t>65.815761</t>
  </si>
  <si>
    <t>Каргаполье</t>
  </si>
  <si>
    <t>55.863565</t>
  </si>
  <si>
    <t>64.212062</t>
  </si>
  <si>
    <t>Красный Октябрь</t>
  </si>
  <si>
    <t>55.652695</t>
  </si>
  <si>
    <t>64.811292</t>
  </si>
  <si>
    <t>55.273559</t>
  </si>
  <si>
    <t>66.494609</t>
  </si>
  <si>
    <t>Мишкино</t>
  </si>
  <si>
    <t>55.337307</t>
  </si>
  <si>
    <t>63.914342</t>
  </si>
  <si>
    <t>Юргамыш</t>
  </si>
  <si>
    <t>55.374979</t>
  </si>
  <si>
    <t>64.455963</t>
  </si>
  <si>
    <t>Глушково</t>
  </si>
  <si>
    <t>51.339252</t>
  </si>
  <si>
    <t>34.635022</t>
  </si>
  <si>
    <t>Теткино</t>
  </si>
  <si>
    <t>51.279098</t>
  </si>
  <si>
    <t>34.282029</t>
  </si>
  <si>
    <t>Горшечное</t>
  </si>
  <si>
    <t>51.520702</t>
  </si>
  <si>
    <t>38.038316</t>
  </si>
  <si>
    <t>Магнитный</t>
  </si>
  <si>
    <t>52.433567</t>
  </si>
  <si>
    <t>35.557134</t>
  </si>
  <si>
    <t>Золотухино</t>
  </si>
  <si>
    <t>52.083588</t>
  </si>
  <si>
    <t>36.379532</t>
  </si>
  <si>
    <t>Касторное</t>
  </si>
  <si>
    <t>51.828765</t>
  </si>
  <si>
    <t>38.130519</t>
  </si>
  <si>
    <t>Новокасторное</t>
  </si>
  <si>
    <t>51.772758</t>
  </si>
  <si>
    <t>38.119272</t>
  </si>
  <si>
    <t>Олымский</t>
  </si>
  <si>
    <t>51.771370</t>
  </si>
  <si>
    <t>38.159481</t>
  </si>
  <si>
    <t>Конышевка</t>
  </si>
  <si>
    <t>51.844213</t>
  </si>
  <si>
    <t>35.293244</t>
  </si>
  <si>
    <t>Коренево</t>
  </si>
  <si>
    <t>51.409688</t>
  </si>
  <si>
    <t>34.893305</t>
  </si>
  <si>
    <t>Иванино</t>
  </si>
  <si>
    <t>51.647275</t>
  </si>
  <si>
    <t>35.585475</t>
  </si>
  <si>
    <t>Им. Карла Либкнехта</t>
  </si>
  <si>
    <t>51.618899</t>
  </si>
  <si>
    <t>35.477013</t>
  </si>
  <si>
    <t>Медвенка</t>
  </si>
  <si>
    <t>51.419546</t>
  </si>
  <si>
    <t>36.109148</t>
  </si>
  <si>
    <t>Прямицыно</t>
  </si>
  <si>
    <t>51.657540</t>
  </si>
  <si>
    <t>35.941675</t>
  </si>
  <si>
    <t>Поныри</t>
  </si>
  <si>
    <t>52.317882</t>
  </si>
  <si>
    <t>36.301064</t>
  </si>
  <si>
    <t>Пристень</t>
  </si>
  <si>
    <t>51.236366</t>
  </si>
  <si>
    <t>36.696521</t>
  </si>
  <si>
    <t>51.299213</t>
  </si>
  <si>
    <t>36.674431</t>
  </si>
  <si>
    <t>Кшенский</t>
  </si>
  <si>
    <t>51.844792</t>
  </si>
  <si>
    <t>37.730455</t>
  </si>
  <si>
    <t>Солнцево</t>
  </si>
  <si>
    <t>51.416339</t>
  </si>
  <si>
    <t>36.755046</t>
  </si>
  <si>
    <t>Тим</t>
  </si>
  <si>
    <t>51.621689</t>
  </si>
  <si>
    <t>37.122448</t>
  </si>
  <si>
    <t>Хомутовка</t>
  </si>
  <si>
    <t>51.922742</t>
  </si>
  <si>
    <t>34.563238</t>
  </si>
  <si>
    <t>Черемисиново</t>
  </si>
  <si>
    <t>51.886725</t>
  </si>
  <si>
    <t>37.263124</t>
  </si>
  <si>
    <t>Ефимовский</t>
  </si>
  <si>
    <t>59.497578</t>
  </si>
  <si>
    <t>34.670757</t>
  </si>
  <si>
    <t>Дубровка</t>
  </si>
  <si>
    <t>59.845130</t>
  </si>
  <si>
    <t>30.933029</t>
  </si>
  <si>
    <t>Янино-1</t>
  </si>
  <si>
    <t>59.948140</t>
  </si>
  <si>
    <t>30.560524</t>
  </si>
  <si>
    <t>Кузьмоловский</t>
  </si>
  <si>
    <t>60.109455</t>
  </si>
  <si>
    <t>30.495073</t>
  </si>
  <si>
    <t>имени Морозова</t>
  </si>
  <si>
    <t>59.974581</t>
  </si>
  <si>
    <t>31.034969</t>
  </si>
  <si>
    <t>Рахья</t>
  </si>
  <si>
    <t>60.090737</t>
  </si>
  <si>
    <t>30.838930</t>
  </si>
  <si>
    <t>имени Свердлова</t>
  </si>
  <si>
    <t>59.798149</t>
  </si>
  <si>
    <t>30.636603</t>
  </si>
  <si>
    <t>Токсово</t>
  </si>
  <si>
    <t>60.149716</t>
  </si>
  <si>
    <t>30.512231</t>
  </si>
  <si>
    <t>Лесогорский</t>
  </si>
  <si>
    <t>61.090656</t>
  </si>
  <si>
    <t>28.905298</t>
  </si>
  <si>
    <t>Рощино</t>
  </si>
  <si>
    <t>60.256511</t>
  </si>
  <si>
    <t>29.603100</t>
  </si>
  <si>
    <t>60.531140</t>
  </si>
  <si>
    <t>28.668151</t>
  </si>
  <si>
    <t>Вырица</t>
  </si>
  <si>
    <t>59.413893</t>
  </si>
  <si>
    <t>30.347228</t>
  </si>
  <si>
    <t>Дружная Горка</t>
  </si>
  <si>
    <t>59.281717</t>
  </si>
  <si>
    <t>30.122308</t>
  </si>
  <si>
    <t>Сиверский</t>
  </si>
  <si>
    <t>59.354888</t>
  </si>
  <si>
    <t>30.067071</t>
  </si>
  <si>
    <t>Тайцы</t>
  </si>
  <si>
    <t>59.662913</t>
  </si>
  <si>
    <t>30.113873</t>
  </si>
  <si>
    <t>Будогощь</t>
  </si>
  <si>
    <t>59.285569</t>
  </si>
  <si>
    <t>32.446133</t>
  </si>
  <si>
    <t>Мга</t>
  </si>
  <si>
    <t>59.757611</t>
  </si>
  <si>
    <t>31.061784</t>
  </si>
  <si>
    <t>Назия</t>
  </si>
  <si>
    <t>59.842377</t>
  </si>
  <si>
    <t>31.586840</t>
  </si>
  <si>
    <t>59.808260</t>
  </si>
  <si>
    <t>30.879282</t>
  </si>
  <si>
    <t>Приладожский</t>
  </si>
  <si>
    <t>59.876391</t>
  </si>
  <si>
    <t>31.328189</t>
  </si>
  <si>
    <t>Синявино</t>
  </si>
  <si>
    <t>59.907816</t>
  </si>
  <si>
    <t>31.072600</t>
  </si>
  <si>
    <t>Свирьстрой</t>
  </si>
  <si>
    <t>60.799715</t>
  </si>
  <si>
    <t>33.729026</t>
  </si>
  <si>
    <t>Новоселье</t>
  </si>
  <si>
    <t>59.809048</t>
  </si>
  <si>
    <t>30.077563</t>
  </si>
  <si>
    <t>Большая Ижора</t>
  </si>
  <si>
    <t>59.945657</t>
  </si>
  <si>
    <t>29.569368</t>
  </si>
  <si>
    <t>Виллози</t>
  </si>
  <si>
    <t>59.697819</t>
  </si>
  <si>
    <t>30.105258</t>
  </si>
  <si>
    <t>59.961453</t>
  </si>
  <si>
    <t>29.418694</t>
  </si>
  <si>
    <t>Толмачёво</t>
  </si>
  <si>
    <t>29.904188</t>
  </si>
  <si>
    <t>Важины</t>
  </si>
  <si>
    <t>60.963010</t>
  </si>
  <si>
    <t>34.025722</t>
  </si>
  <si>
    <t>Вознесенье</t>
  </si>
  <si>
    <t>61.010332</t>
  </si>
  <si>
    <t>35.482466</t>
  </si>
  <si>
    <t>Никольский</t>
  </si>
  <si>
    <t>60.917232</t>
  </si>
  <si>
    <t>34.069065</t>
  </si>
  <si>
    <t>Кузнечное</t>
  </si>
  <si>
    <t>61.124369</t>
  </si>
  <si>
    <t>29.880455</t>
  </si>
  <si>
    <t>Красный Бор</t>
  </si>
  <si>
    <t>59.680974</t>
  </si>
  <si>
    <t>30.674673</t>
  </si>
  <si>
    <t>Рябово</t>
  </si>
  <si>
    <t>59.420239</t>
  </si>
  <si>
    <t>31.128206</t>
  </si>
  <si>
    <t>Ульяновка</t>
  </si>
  <si>
    <t>59.636168</t>
  </si>
  <si>
    <t>30.757929</t>
  </si>
  <si>
    <t>Фёдоровское</t>
  </si>
  <si>
    <t>59.663731</t>
  </si>
  <si>
    <t>30.531167</t>
  </si>
  <si>
    <t>Форносово</t>
  </si>
  <si>
    <t>59.569144</t>
  </si>
  <si>
    <t>30.551074</t>
  </si>
  <si>
    <t>59.918047</t>
  </si>
  <si>
    <t>150.750896</t>
  </si>
  <si>
    <t>Уптар</t>
  </si>
  <si>
    <t>59.899518</t>
  </si>
  <si>
    <t>150.872798</t>
  </si>
  <si>
    <t>Ола</t>
  </si>
  <si>
    <t>59.579488</t>
  </si>
  <si>
    <t>151.295051</t>
  </si>
  <si>
    <t>Омсукчан</t>
  </si>
  <si>
    <t>62.515447</t>
  </si>
  <si>
    <t>155.783357</t>
  </si>
  <si>
    <t>Дукат</t>
  </si>
  <si>
    <t>62.575073</t>
  </si>
  <si>
    <t>155.376923</t>
  </si>
  <si>
    <t>Галимый</t>
  </si>
  <si>
    <t>62.354381</t>
  </si>
  <si>
    <t>155.957882</t>
  </si>
  <si>
    <t>Эвенск</t>
  </si>
  <si>
    <t>61.917883</t>
  </si>
  <si>
    <t>159.234613</t>
  </si>
  <si>
    <t>Сеймчан</t>
  </si>
  <si>
    <t>62.926227</t>
  </si>
  <si>
    <t>152.404775</t>
  </si>
  <si>
    <t>Холодный</t>
  </si>
  <si>
    <t>62.712531</t>
  </si>
  <si>
    <t>147.916343</t>
  </si>
  <si>
    <t>Мяунджа</t>
  </si>
  <si>
    <t>63.051545</t>
  </si>
  <si>
    <t>147.181081</t>
  </si>
  <si>
    <t>Беличан</t>
  </si>
  <si>
    <t>62.891118</t>
  </si>
  <si>
    <t>148.134795</t>
  </si>
  <si>
    <t>Большевик</t>
  </si>
  <si>
    <t>62.689897</t>
  </si>
  <si>
    <t>147.577606</t>
  </si>
  <si>
    <t>Кадыкчан</t>
  </si>
  <si>
    <t>63.087947</t>
  </si>
  <si>
    <t>147.052766</t>
  </si>
  <si>
    <t>Усть-Омчуг</t>
  </si>
  <si>
    <t>61.133627</t>
  </si>
  <si>
    <t>149.633239</t>
  </si>
  <si>
    <t>Палатка</t>
  </si>
  <si>
    <t>60.101652</t>
  </si>
  <si>
    <t>150.934781</t>
  </si>
  <si>
    <t>Атка</t>
  </si>
  <si>
    <t>60.835291</t>
  </si>
  <si>
    <t>151.789043</t>
  </si>
  <si>
    <t>Стекольный</t>
  </si>
  <si>
    <t>60.044100</t>
  </si>
  <si>
    <t>150.739308</t>
  </si>
  <si>
    <t>Ягодное</t>
  </si>
  <si>
    <t>62.523613</t>
  </si>
  <si>
    <t>149.621229</t>
  </si>
  <si>
    <t>Бурхала</t>
  </si>
  <si>
    <t>62.646978</t>
  </si>
  <si>
    <t>149.119987</t>
  </si>
  <si>
    <t>Дебин</t>
  </si>
  <si>
    <t>62.341334</t>
  </si>
  <si>
    <t>150.757229</t>
  </si>
  <si>
    <t>Синегорье</t>
  </si>
  <si>
    <t>62.086443</t>
  </si>
  <si>
    <t>150.528608</t>
  </si>
  <si>
    <t>Оротукан</t>
  </si>
  <si>
    <t>62.264173</t>
  </si>
  <si>
    <t>151.672406</t>
  </si>
  <si>
    <t>Верхний Ат-Урях</t>
  </si>
  <si>
    <t>62.651396</t>
  </si>
  <si>
    <t>150.106023</t>
  </si>
  <si>
    <t>им. Воровского</t>
  </si>
  <si>
    <t>55.722411</t>
  </si>
  <si>
    <t>38.327762</t>
  </si>
  <si>
    <t>Обухово</t>
  </si>
  <si>
    <t>55.831630</t>
  </si>
  <si>
    <t>38.269561</t>
  </si>
  <si>
    <t>Власиха</t>
  </si>
  <si>
    <t>55.680788</t>
  </si>
  <si>
    <t>37.190280</t>
  </si>
  <si>
    <t>Сычёво</t>
  </si>
  <si>
    <t>55.960528</t>
  </si>
  <si>
    <t>36.225848</t>
  </si>
  <si>
    <t>им. Цюрупы</t>
  </si>
  <si>
    <t>55.495557</t>
  </si>
  <si>
    <t>38.645784</t>
  </si>
  <si>
    <t>Фосфоритный</t>
  </si>
  <si>
    <t>55.332703</t>
  </si>
  <si>
    <t>38.889254</t>
  </si>
  <si>
    <t>Хорлово</t>
  </si>
  <si>
    <t>55.327818</t>
  </si>
  <si>
    <t>38.815134</t>
  </si>
  <si>
    <t>Восход</t>
  </si>
  <si>
    <t>55.974771</t>
  </si>
  <si>
    <t>36.455655</t>
  </si>
  <si>
    <t>Деденево</t>
  </si>
  <si>
    <t>56.244255</t>
  </si>
  <si>
    <t>37.520150</t>
  </si>
  <si>
    <t>Икша</t>
  </si>
  <si>
    <t>56.173663</t>
  </si>
  <si>
    <t>37.502759</t>
  </si>
  <si>
    <t>Некрасовский</t>
  </si>
  <si>
    <t>56.086665</t>
  </si>
  <si>
    <t>37.497530</t>
  </si>
  <si>
    <t>Рязановский</t>
  </si>
  <si>
    <t>55.132737</t>
  </si>
  <si>
    <t>39.551088</t>
  </si>
  <si>
    <t>Звездный городок</t>
  </si>
  <si>
    <t>55.877183</t>
  </si>
  <si>
    <t>38.109202</t>
  </si>
  <si>
    <t>Снегири</t>
  </si>
  <si>
    <t>55.885024</t>
  </si>
  <si>
    <t>37.039578</t>
  </si>
  <si>
    <t>Решетниково</t>
  </si>
  <si>
    <t>56.443001</t>
  </si>
  <si>
    <t>36.558746</t>
  </si>
  <si>
    <t>Нахабино</t>
  </si>
  <si>
    <t>55.848756</t>
  </si>
  <si>
    <t>37.187791</t>
  </si>
  <si>
    <t>Боброво</t>
  </si>
  <si>
    <t>55.527295</t>
  </si>
  <si>
    <t>37.615910</t>
  </si>
  <si>
    <t>Бутово</t>
  </si>
  <si>
    <t>55.544224</t>
  </si>
  <si>
    <t>37.588395</t>
  </si>
  <si>
    <t>Горки Ленинские</t>
  </si>
  <si>
    <t>37.777050</t>
  </si>
  <si>
    <t>Дрожжино</t>
  </si>
  <si>
    <t>55.527693</t>
  </si>
  <si>
    <t>37.593821</t>
  </si>
  <si>
    <t>Измайлово</t>
  </si>
  <si>
    <t>55.563029</t>
  </si>
  <si>
    <t>37.643543</t>
  </si>
  <si>
    <t>Лопатино</t>
  </si>
  <si>
    <t>55.528610</t>
  </si>
  <si>
    <t>37.646426</t>
  </si>
  <si>
    <t>Новодрожжино</t>
  </si>
  <si>
    <t>55.533761</t>
  </si>
  <si>
    <t>37.586464</t>
  </si>
  <si>
    <t>Свердловский</t>
  </si>
  <si>
    <t>55.901117</t>
  </si>
  <si>
    <t>38.143222</t>
  </si>
  <si>
    <t xml:space="preserve">Лотошино </t>
  </si>
  <si>
    <t>56.227315</t>
  </si>
  <si>
    <t>35.639419</t>
  </si>
  <si>
    <t>Белоомут</t>
  </si>
  <si>
    <t>54.943970</t>
  </si>
  <si>
    <t>39.339562</t>
  </si>
  <si>
    <t>Красково</t>
  </si>
  <si>
    <t>55.658886</t>
  </si>
  <si>
    <t>37.988460</t>
  </si>
  <si>
    <t>Малаховка</t>
  </si>
  <si>
    <t>55.642580</t>
  </si>
  <si>
    <t>38.009373</t>
  </si>
  <si>
    <t>55.610982</t>
  </si>
  <si>
    <t>37.973727</t>
  </si>
  <si>
    <t>Томилино</t>
  </si>
  <si>
    <t>55.663131</t>
  </si>
  <si>
    <t>37.949940</t>
  </si>
  <si>
    <t>Уваровка</t>
  </si>
  <si>
    <t>55.529680</t>
  </si>
  <si>
    <t>35.609442</t>
  </si>
  <si>
    <t>Молодёжный</t>
  </si>
  <si>
    <t>55.326916</t>
  </si>
  <si>
    <t>36.784565</t>
  </si>
  <si>
    <t>Калининец</t>
  </si>
  <si>
    <t>55.559766</t>
  </si>
  <si>
    <t>36.981933</t>
  </si>
  <si>
    <t>Селятино</t>
  </si>
  <si>
    <t>55.514050</t>
  </si>
  <si>
    <t>36.979885</t>
  </si>
  <si>
    <t>Большие Вязёмы</t>
  </si>
  <si>
    <t>55.628586</t>
  </si>
  <si>
    <t>36.994420</t>
  </si>
  <si>
    <t>Заречье</t>
  </si>
  <si>
    <t>55.687949</t>
  </si>
  <si>
    <t>37.396236</t>
  </si>
  <si>
    <t>Лесной Городок</t>
  </si>
  <si>
    <t>55.636239</t>
  </si>
  <si>
    <t>37.212621</t>
  </si>
  <si>
    <t>Новоивановское</t>
  </si>
  <si>
    <t>55.706097</t>
  </si>
  <si>
    <t>37.362568</t>
  </si>
  <si>
    <t>Большие Дворы</t>
  </si>
  <si>
    <t>55.815413</t>
  </si>
  <si>
    <t>38.646170</t>
  </si>
  <si>
    <t>Ашукино</t>
  </si>
  <si>
    <t>56.161905</t>
  </si>
  <si>
    <t>37.945179</t>
  </si>
  <si>
    <t>Зеленоградский</t>
  </si>
  <si>
    <t>56.094143</t>
  </si>
  <si>
    <t>37.897856</t>
  </si>
  <si>
    <t>56.079834</t>
  </si>
  <si>
    <t>37.925380</t>
  </si>
  <si>
    <t>Правдинский</t>
  </si>
  <si>
    <t>56.064077</t>
  </si>
  <si>
    <t>37.862794</t>
  </si>
  <si>
    <t>Софрино</t>
  </si>
  <si>
    <t>56.135072</t>
  </si>
  <si>
    <t>37.925542</t>
  </si>
  <si>
    <t>Черкизово</t>
  </si>
  <si>
    <t>55.965098</t>
  </si>
  <si>
    <t>37.800936</t>
  </si>
  <si>
    <t>55.629135</t>
  </si>
  <si>
    <t>38.070817</t>
  </si>
  <si>
    <t>Ильинский</t>
  </si>
  <si>
    <t>55.620169</t>
  </si>
  <si>
    <t>38.105627</t>
  </si>
  <si>
    <t>Кратово</t>
  </si>
  <si>
    <t>55.597347</t>
  </si>
  <si>
    <t>38.163488</t>
  </si>
  <si>
    <t>55.649886</t>
  </si>
  <si>
    <t>38.067853</t>
  </si>
  <si>
    <t>Удельная</t>
  </si>
  <si>
    <t>55.634939</t>
  </si>
  <si>
    <t>38.049267</t>
  </si>
  <si>
    <t>Тучково</t>
  </si>
  <si>
    <t>55.600857</t>
  </si>
  <si>
    <t>36.471870</t>
  </si>
  <si>
    <t>56.496115</t>
  </si>
  <si>
    <t>38.180097</t>
  </si>
  <si>
    <t>Скоропусковский</t>
  </si>
  <si>
    <t>56.368629</t>
  </si>
  <si>
    <t>38.143904</t>
  </si>
  <si>
    <t>Серебряные Пруды</t>
  </si>
  <si>
    <t>54.473926</t>
  </si>
  <si>
    <t>38.724997</t>
  </si>
  <si>
    <t>Андреевка</t>
  </si>
  <si>
    <t>55.980951</t>
  </si>
  <si>
    <t>37.130937</t>
  </si>
  <si>
    <t>Менделеево</t>
  </si>
  <si>
    <t>56.037156</t>
  </si>
  <si>
    <t>37.232716</t>
  </si>
  <si>
    <t>Поварово</t>
  </si>
  <si>
    <t>56.070886</t>
  </si>
  <si>
    <t>37.057401</t>
  </si>
  <si>
    <t>Ржавки</t>
  </si>
  <si>
    <t>56.015782</t>
  </si>
  <si>
    <t>37.225628</t>
  </si>
  <si>
    <t>Жилево</t>
  </si>
  <si>
    <t>54.984295</t>
  </si>
  <si>
    <t>38.024455</t>
  </si>
  <si>
    <t>Малино</t>
  </si>
  <si>
    <t>55.112850</t>
  </si>
  <si>
    <t>38.176774</t>
  </si>
  <si>
    <t>Михнево</t>
  </si>
  <si>
    <t>55.121103</t>
  </si>
  <si>
    <t>37.958887</t>
  </si>
  <si>
    <t>Вербилки</t>
  </si>
  <si>
    <t>56.526507</t>
  </si>
  <si>
    <t>37.600226</t>
  </si>
  <si>
    <t>Запрудня</t>
  </si>
  <si>
    <t>56.560898</t>
  </si>
  <si>
    <t>37.433642</t>
  </si>
  <si>
    <t>55.944793</t>
  </si>
  <si>
    <t>36.837619</t>
  </si>
  <si>
    <t>Столбовая</t>
  </si>
  <si>
    <t>55.246913</t>
  </si>
  <si>
    <t>37.496408</t>
  </si>
  <si>
    <t>Мишеронский</t>
  </si>
  <si>
    <t>55.718141</t>
  </si>
  <si>
    <t>39.737677</t>
  </si>
  <si>
    <t>Черусти</t>
  </si>
  <si>
    <t>55.547591</t>
  </si>
  <si>
    <t>40.009112</t>
  </si>
  <si>
    <t>Шаховская</t>
  </si>
  <si>
    <t>56.031171</t>
  </si>
  <si>
    <t>35.510394</t>
  </si>
  <si>
    <t>Загорянский</t>
  </si>
  <si>
    <t>55.917001</t>
  </si>
  <si>
    <t>37.928461</t>
  </si>
  <si>
    <t>Монино</t>
  </si>
  <si>
    <t>55.839289</t>
  </si>
  <si>
    <t>38.195342</t>
  </si>
  <si>
    <t>Фряново</t>
  </si>
  <si>
    <t>56.134676</t>
  </si>
  <si>
    <t>38.445873</t>
  </si>
  <si>
    <t>69.056314</t>
  </si>
  <si>
    <t>33.291960</t>
  </si>
  <si>
    <t>Никель</t>
  </si>
  <si>
    <t>69.410035</t>
  </si>
  <si>
    <t>30.210065</t>
  </si>
  <si>
    <t>Печенга</t>
  </si>
  <si>
    <t>69.545268</t>
  </si>
  <si>
    <t>31.209934</t>
  </si>
  <si>
    <t>Зеленоборский</t>
  </si>
  <si>
    <t>66.846001</t>
  </si>
  <si>
    <t>32.367737</t>
  </si>
  <si>
    <t>Верхнетуломский</t>
  </si>
  <si>
    <t>68.607350</t>
  </si>
  <si>
    <t>31.799499</t>
  </si>
  <si>
    <t>Кильдинстрой</t>
  </si>
  <si>
    <t>68.804565</t>
  </si>
  <si>
    <t>33.098831</t>
  </si>
  <si>
    <t>Молочный</t>
  </si>
  <si>
    <t>68.852568</t>
  </si>
  <si>
    <t>33.017291</t>
  </si>
  <si>
    <t>Мурмаши</t>
  </si>
  <si>
    <t>68.815157</t>
  </si>
  <si>
    <t>32.812385</t>
  </si>
  <si>
    <t>Туманный</t>
  </si>
  <si>
    <t>68.883190</t>
  </si>
  <si>
    <t>35.692321</t>
  </si>
  <si>
    <t>67.942206</t>
  </si>
  <si>
    <t>34.553401</t>
  </si>
  <si>
    <t>Умба</t>
  </si>
  <si>
    <t>66.684763</t>
  </si>
  <si>
    <t>34.344183</t>
  </si>
  <si>
    <t>Зеленый Город</t>
  </si>
  <si>
    <t>56.173462</t>
  </si>
  <si>
    <t>44.068159</t>
  </si>
  <si>
    <t>Выездное</t>
  </si>
  <si>
    <t>55.382298</t>
  </si>
  <si>
    <t>43.781461</t>
  </si>
  <si>
    <t>Воротынец</t>
  </si>
  <si>
    <t>56.061147</t>
  </si>
  <si>
    <t>45.863747</t>
  </si>
  <si>
    <t>Васильсурск</t>
  </si>
  <si>
    <t>56.129619</t>
  </si>
  <si>
    <t>46.014027</t>
  </si>
  <si>
    <t>Ближне-Песочное</t>
  </si>
  <si>
    <t>55.347444</t>
  </si>
  <si>
    <t>42.082127</t>
  </si>
  <si>
    <t>Виля</t>
  </si>
  <si>
    <t>55.242089</t>
  </si>
  <si>
    <t>42.209374</t>
  </si>
  <si>
    <t>Досчатое</t>
  </si>
  <si>
    <t>55.404448</t>
  </si>
  <si>
    <t>42.106130</t>
  </si>
  <si>
    <t>Шиморское</t>
  </si>
  <si>
    <t>55.325124</t>
  </si>
  <si>
    <t>42.029567</t>
  </si>
  <si>
    <t>Горбатовка</t>
  </si>
  <si>
    <t>56.262222</t>
  </si>
  <si>
    <t>43.733842</t>
  </si>
  <si>
    <t>Гремячево</t>
  </si>
  <si>
    <t>55.390670</t>
  </si>
  <si>
    <t>43.036992</t>
  </si>
  <si>
    <t>Сухобезводное</t>
  </si>
  <si>
    <t>57.050083</t>
  </si>
  <si>
    <t>44.895408</t>
  </si>
  <si>
    <t>Вахтан</t>
  </si>
  <si>
    <t>57.960781</t>
  </si>
  <si>
    <t>46.691608</t>
  </si>
  <si>
    <t>Сява</t>
  </si>
  <si>
    <t>58.012248</t>
  </si>
  <si>
    <t>46.321960</t>
  </si>
  <si>
    <t>Сатис</t>
  </si>
  <si>
    <t>55.022138</t>
  </si>
  <si>
    <t>43.818319</t>
  </si>
  <si>
    <t>Сокольское</t>
  </si>
  <si>
    <t>57.145085</t>
  </si>
  <si>
    <t>43.164579</t>
  </si>
  <si>
    <t>55.238306</t>
  </si>
  <si>
    <t>43.097233</t>
  </si>
  <si>
    <t>Мухтолово</t>
  </si>
  <si>
    <t>55.466050</t>
  </si>
  <si>
    <t>43.196119</t>
  </si>
  <si>
    <t>Большое Козино</t>
  </si>
  <si>
    <t>56.403841</t>
  </si>
  <si>
    <t>43.709920</t>
  </si>
  <si>
    <t>Гидроторф</t>
  </si>
  <si>
    <t>56.472257</t>
  </si>
  <si>
    <t>43.539806</t>
  </si>
  <si>
    <t>Лукино</t>
  </si>
  <si>
    <t>56.441249</t>
  </si>
  <si>
    <t>43.628460</t>
  </si>
  <si>
    <t>Малое Козино</t>
  </si>
  <si>
    <t>56.439279</t>
  </si>
  <si>
    <t>43.674364</t>
  </si>
  <si>
    <t>Первое Мая</t>
  </si>
  <si>
    <t>56.414424</t>
  </si>
  <si>
    <t>43.652607</t>
  </si>
  <si>
    <t>Большое Мурашкино</t>
  </si>
  <si>
    <t>55.781317</t>
  </si>
  <si>
    <t>44.772600</t>
  </si>
  <si>
    <t>Бутурлино</t>
  </si>
  <si>
    <t>55.567815</t>
  </si>
  <si>
    <t>44.904832</t>
  </si>
  <si>
    <t>Варнавино</t>
  </si>
  <si>
    <t>57.401874</t>
  </si>
  <si>
    <t>45.087863</t>
  </si>
  <si>
    <t>Вача</t>
  </si>
  <si>
    <t>55.802290</t>
  </si>
  <si>
    <t>42.770039</t>
  </si>
  <si>
    <t>им. М.И.Калинина</t>
  </si>
  <si>
    <t>57.994507</t>
  </si>
  <si>
    <t>45.122143</t>
  </si>
  <si>
    <t>Вознесенское</t>
  </si>
  <si>
    <t>54.891323</t>
  </si>
  <si>
    <t>42.761173</t>
  </si>
  <si>
    <t>Ильиногорск</t>
  </si>
  <si>
    <t>56.228691</t>
  </si>
  <si>
    <t>42.952766</t>
  </si>
  <si>
    <t>Решетиха</t>
  </si>
  <si>
    <t>56.217160</t>
  </si>
  <si>
    <t>43.290326</t>
  </si>
  <si>
    <t>Смолино</t>
  </si>
  <si>
    <t>56.274334</t>
  </si>
  <si>
    <t>43.091843</t>
  </si>
  <si>
    <t>Фролищи</t>
  </si>
  <si>
    <t>56.423132</t>
  </si>
  <si>
    <t>42.652737</t>
  </si>
  <si>
    <t>Центральный</t>
  </si>
  <si>
    <t>56.296569</t>
  </si>
  <si>
    <t>42.790467</t>
  </si>
  <si>
    <t>Юганец</t>
  </si>
  <si>
    <t>56.250647</t>
  </si>
  <si>
    <t>43.230300</t>
  </si>
  <si>
    <t>Воскресенское</t>
  </si>
  <si>
    <t>56.835988</t>
  </si>
  <si>
    <t>45.436104</t>
  </si>
  <si>
    <t>56.613817</t>
  </si>
  <si>
    <t>43.358894</t>
  </si>
  <si>
    <t>Дальнее Константиново</t>
  </si>
  <si>
    <t>55.808862</t>
  </si>
  <si>
    <t>44.089440</t>
  </si>
  <si>
    <t>Ковернино</t>
  </si>
  <si>
    <t>57.125527</t>
  </si>
  <si>
    <t>43.816675</t>
  </si>
  <si>
    <t>Красные Баки</t>
  </si>
  <si>
    <t>57.127364</t>
  </si>
  <si>
    <t>45.166619</t>
  </si>
  <si>
    <t>57.172069</t>
  </si>
  <si>
    <t>45.118730</t>
  </si>
  <si>
    <t>им. Степана Разина</t>
  </si>
  <si>
    <t>54.892033</t>
  </si>
  <si>
    <t>44.293348</t>
  </si>
  <si>
    <t>Тумботино</t>
  </si>
  <si>
    <t>55.995674</t>
  </si>
  <si>
    <t>43.012728</t>
  </si>
  <si>
    <t>Пильна</t>
  </si>
  <si>
    <t>55.555010</t>
  </si>
  <si>
    <t>45.919452</t>
  </si>
  <si>
    <t xml:space="preserve">Сосновское </t>
  </si>
  <si>
    <t>55.804369</t>
  </si>
  <si>
    <t>43.168307</t>
  </si>
  <si>
    <t>Тонкино</t>
  </si>
  <si>
    <t>57.372544</t>
  </si>
  <si>
    <t>46.457444</t>
  </si>
  <si>
    <t>Тоншаево</t>
  </si>
  <si>
    <t>57.732897</t>
  </si>
  <si>
    <t>47.011983</t>
  </si>
  <si>
    <t>Пижма</t>
  </si>
  <si>
    <t>57.861566</t>
  </si>
  <si>
    <t>47.113573</t>
  </si>
  <si>
    <t>Шайгино</t>
  </si>
  <si>
    <t>57.767491</t>
  </si>
  <si>
    <t>46.860159</t>
  </si>
  <si>
    <t>Арья</t>
  </si>
  <si>
    <t>57.488874</t>
  </si>
  <si>
    <t>45.969982</t>
  </si>
  <si>
    <t>Шаранга</t>
  </si>
  <si>
    <t>57.177128</t>
  </si>
  <si>
    <t>46.544365</t>
  </si>
  <si>
    <t>Шатки</t>
  </si>
  <si>
    <t>55.188041</t>
  </si>
  <si>
    <t>44.127987</t>
  </si>
  <si>
    <t>55.101185</t>
  </si>
  <si>
    <t>43.941910</t>
  </si>
  <si>
    <t>Демянск</t>
  </si>
  <si>
    <t>57.642863</t>
  </si>
  <si>
    <t>32.464432</t>
  </si>
  <si>
    <t>Крестцы</t>
  </si>
  <si>
    <t>58.247673</t>
  </si>
  <si>
    <t>32.522822</t>
  </si>
  <si>
    <t>Хвойная</t>
  </si>
  <si>
    <t>58.896649</t>
  </si>
  <si>
    <t>34.491516</t>
  </si>
  <si>
    <t>Любытино</t>
  </si>
  <si>
    <t>58.811120</t>
  </si>
  <si>
    <t>33.390181</t>
  </si>
  <si>
    <t>Неболчи</t>
  </si>
  <si>
    <t>59.121005</t>
  </si>
  <si>
    <t>33.339013</t>
  </si>
  <si>
    <t>Панковка</t>
  </si>
  <si>
    <t>58.497509</t>
  </si>
  <si>
    <t>31.202380</t>
  </si>
  <si>
    <t>Пролетарий</t>
  </si>
  <si>
    <t>58.437363</t>
  </si>
  <si>
    <t>31.708176</t>
  </si>
  <si>
    <t>Кулотино</t>
  </si>
  <si>
    <t>58.455781</t>
  </si>
  <si>
    <t>33.367391</t>
  </si>
  <si>
    <t>Угловка</t>
  </si>
  <si>
    <t>58.214011</t>
  </si>
  <si>
    <t>33.517688</t>
  </si>
  <si>
    <t>Парфино</t>
  </si>
  <si>
    <t>57.970300</t>
  </si>
  <si>
    <t>31.648474</t>
  </si>
  <si>
    <t>Шимск</t>
  </si>
  <si>
    <t>58.209199</t>
  </si>
  <si>
    <t>30.719724</t>
  </si>
  <si>
    <t>Кольцово</t>
  </si>
  <si>
    <t>54.939775</t>
  </si>
  <si>
    <t>83.189250</t>
  </si>
  <si>
    <t>54.457008</t>
  </si>
  <si>
    <t>83.381652</t>
  </si>
  <si>
    <t>Колывань</t>
  </si>
  <si>
    <t>55.308510</t>
  </si>
  <si>
    <t>82.738934</t>
  </si>
  <si>
    <t>Коченево</t>
  </si>
  <si>
    <t>55.021390</t>
  </si>
  <si>
    <t>82.207751</t>
  </si>
  <si>
    <t>Чик</t>
  </si>
  <si>
    <t>54.994631</t>
  </si>
  <si>
    <t>82.439022</t>
  </si>
  <si>
    <t>Краснозерское</t>
  </si>
  <si>
    <t>53.983820</t>
  </si>
  <si>
    <t>79.238613</t>
  </si>
  <si>
    <t>Маслянино</t>
  </si>
  <si>
    <t>54.345142</t>
  </si>
  <si>
    <t>84.210671</t>
  </si>
  <si>
    <t>Мошково</t>
  </si>
  <si>
    <t>55.305328</t>
  </si>
  <si>
    <t>83.608701</t>
  </si>
  <si>
    <t>Станционно-Ояшинский</t>
  </si>
  <si>
    <t>55.465238</t>
  </si>
  <si>
    <t>83.822329</t>
  </si>
  <si>
    <t>Краснообск</t>
  </si>
  <si>
    <t>54.921262</t>
  </si>
  <si>
    <t>82.991217</t>
  </si>
  <si>
    <t>Ордынское</t>
  </si>
  <si>
    <t>54.367147</t>
  </si>
  <si>
    <t>81.899575</t>
  </si>
  <si>
    <t>Сузун</t>
  </si>
  <si>
    <t>53.789476</t>
  </si>
  <si>
    <t>82.312728</t>
  </si>
  <si>
    <t>55.118920</t>
  </si>
  <si>
    <t>83.898129</t>
  </si>
  <si>
    <t>Чаны</t>
  </si>
  <si>
    <t>55.309171</t>
  </si>
  <si>
    <t>76.761382</t>
  </si>
  <si>
    <t>Дорогино</t>
  </si>
  <si>
    <t>54.362358</t>
  </si>
  <si>
    <t>83.320135</t>
  </si>
  <si>
    <t>Посевная</t>
  </si>
  <si>
    <t>54.299877</t>
  </si>
  <si>
    <t>83.330106</t>
  </si>
  <si>
    <t>Чистоозерное</t>
  </si>
  <si>
    <t>54.707395</t>
  </si>
  <si>
    <t>76.581818</t>
  </si>
  <si>
    <t>Большеречье</t>
  </si>
  <si>
    <t>56.095328</t>
  </si>
  <si>
    <t>74.639032</t>
  </si>
  <si>
    <t>Горьковское</t>
  </si>
  <si>
    <t>55.371864</t>
  </si>
  <si>
    <t>74.364911</t>
  </si>
  <si>
    <t>Кормиловка</t>
  </si>
  <si>
    <t>55.002914</t>
  </si>
  <si>
    <t>74.100267</t>
  </si>
  <si>
    <t>Крутинка</t>
  </si>
  <si>
    <t>56.006301</t>
  </si>
  <si>
    <t>71.509930</t>
  </si>
  <si>
    <t>Любинский</t>
  </si>
  <si>
    <t>55.153720</t>
  </si>
  <si>
    <t>72.693038</t>
  </si>
  <si>
    <t>55.239840</t>
  </si>
  <si>
    <t>72.919045</t>
  </si>
  <si>
    <t>Марьяновка</t>
  </si>
  <si>
    <t>54.959284</t>
  </si>
  <si>
    <t>72.638870</t>
  </si>
  <si>
    <t>Москаленки</t>
  </si>
  <si>
    <t>54.939119</t>
  </si>
  <si>
    <t>71.932875</t>
  </si>
  <si>
    <t>Муромцево</t>
  </si>
  <si>
    <t>56.376515</t>
  </si>
  <si>
    <t>75.245691</t>
  </si>
  <si>
    <t>Нововаршавка</t>
  </si>
  <si>
    <t>54.169416</t>
  </si>
  <si>
    <t>74.694018</t>
  </si>
  <si>
    <t>Большегривское</t>
  </si>
  <si>
    <t>53.915300</t>
  </si>
  <si>
    <t>74.910287</t>
  </si>
  <si>
    <t>Оконешниково</t>
  </si>
  <si>
    <t>54.842024</t>
  </si>
  <si>
    <t>75.066917</t>
  </si>
  <si>
    <t>Чернолучинский</t>
  </si>
  <si>
    <t>55.283872</t>
  </si>
  <si>
    <t>73.027804</t>
  </si>
  <si>
    <t>Павлоградка</t>
  </si>
  <si>
    <t>54.203372</t>
  </si>
  <si>
    <t>73.563533</t>
  </si>
  <si>
    <t>Полтавка</t>
  </si>
  <si>
    <t>54.367661</t>
  </si>
  <si>
    <t>71.761081</t>
  </si>
  <si>
    <t>Русская Поляна</t>
  </si>
  <si>
    <t>53.778852</t>
  </si>
  <si>
    <t>73.878374</t>
  </si>
  <si>
    <t>Саргатское</t>
  </si>
  <si>
    <t>55.609731</t>
  </si>
  <si>
    <t>73.500237</t>
  </si>
  <si>
    <t>Таврическое</t>
  </si>
  <si>
    <t>54.584469</t>
  </si>
  <si>
    <t>73.638021</t>
  </si>
  <si>
    <t>Тевриз</t>
  </si>
  <si>
    <t>57.510583</t>
  </si>
  <si>
    <t>72.401903</t>
  </si>
  <si>
    <t>Черлак</t>
  </si>
  <si>
    <t>54.155119</t>
  </si>
  <si>
    <t>74.804465</t>
  </si>
  <si>
    <t>Шербакуль</t>
  </si>
  <si>
    <t>54.629299</t>
  </si>
  <si>
    <t>72.391348</t>
  </si>
  <si>
    <t>Знаменка</t>
  </si>
  <si>
    <t>52.892391</t>
  </si>
  <si>
    <t>35.973116</t>
  </si>
  <si>
    <t>Верховье</t>
  </si>
  <si>
    <t>52.808594</t>
  </si>
  <si>
    <t>37.235474</t>
  </si>
  <si>
    <t>Глазуновка</t>
  </si>
  <si>
    <t>52.498987</t>
  </si>
  <si>
    <t>36.327870</t>
  </si>
  <si>
    <t>Долгое</t>
  </si>
  <si>
    <t>52.057060</t>
  </si>
  <si>
    <t>37.528451</t>
  </si>
  <si>
    <t>Залегощь</t>
  </si>
  <si>
    <t>52.901735</t>
  </si>
  <si>
    <t>36.891779</t>
  </si>
  <si>
    <t>Колпна</t>
  </si>
  <si>
    <t>52.222850</t>
  </si>
  <si>
    <t>37.034763</t>
  </si>
  <si>
    <t>Кромы</t>
  </si>
  <si>
    <t>52.689408</t>
  </si>
  <si>
    <t>35.773628</t>
  </si>
  <si>
    <t>Хомутово</t>
  </si>
  <si>
    <t>52.855355</t>
  </si>
  <si>
    <t>37.437793</t>
  </si>
  <si>
    <t>Покровское</t>
  </si>
  <si>
    <t>52.607847</t>
  </si>
  <si>
    <t>36.870641</t>
  </si>
  <si>
    <t>Змиёвка</t>
  </si>
  <si>
    <t>52.667743</t>
  </si>
  <si>
    <t>36.376406</t>
  </si>
  <si>
    <t>Нарышкино</t>
  </si>
  <si>
    <t>52.965143</t>
  </si>
  <si>
    <t>35.732206</t>
  </si>
  <si>
    <t>Хотынец</t>
  </si>
  <si>
    <t>53.126803</t>
  </si>
  <si>
    <t>35.397135</t>
  </si>
  <si>
    <t>Шаблыкино</t>
  </si>
  <si>
    <t>52.853653</t>
  </si>
  <si>
    <t>35.189848</t>
  </si>
  <si>
    <t>Башмаково</t>
  </si>
  <si>
    <t>53.211746</t>
  </si>
  <si>
    <t>43.036695</t>
  </si>
  <si>
    <t>Беково</t>
  </si>
  <si>
    <t>52.458964</t>
  </si>
  <si>
    <t>43.707737</t>
  </si>
  <si>
    <t>Чаадаевка</t>
  </si>
  <si>
    <t>53.142735</t>
  </si>
  <si>
    <t>45.918437</t>
  </si>
  <si>
    <t>Земетчино</t>
  </si>
  <si>
    <t>53.496016</t>
  </si>
  <si>
    <t>42.614577</t>
  </si>
  <si>
    <t>Исса</t>
  </si>
  <si>
    <t>53.868589</t>
  </si>
  <si>
    <t>44.854176</t>
  </si>
  <si>
    <t>Колышлей</t>
  </si>
  <si>
    <t>52.697617</t>
  </si>
  <si>
    <t>44.530944</t>
  </si>
  <si>
    <t>Верхозим</t>
  </si>
  <si>
    <t>52.913857</t>
  </si>
  <si>
    <t>46.364980</t>
  </si>
  <si>
    <t>Евлашево</t>
  </si>
  <si>
    <t>53.111709</t>
  </si>
  <si>
    <t>46.828268</t>
  </si>
  <si>
    <t>Лунино</t>
  </si>
  <si>
    <t>53.595382</t>
  </si>
  <si>
    <t>45.227605</t>
  </si>
  <si>
    <t>Мокшан</t>
  </si>
  <si>
    <t>53.440114</t>
  </si>
  <si>
    <t>44.608109</t>
  </si>
  <si>
    <t>Сура</t>
  </si>
  <si>
    <t>53.887820</t>
  </si>
  <si>
    <t>45.769325</t>
  </si>
  <si>
    <t>Пачелма</t>
  </si>
  <si>
    <t>53.331897</t>
  </si>
  <si>
    <t>43.318982</t>
  </si>
  <si>
    <t>Золотаревка</t>
  </si>
  <si>
    <t>53.074455</t>
  </si>
  <si>
    <t>45.323042</t>
  </si>
  <si>
    <t>53.299168</t>
  </si>
  <si>
    <t>46.247184</t>
  </si>
  <si>
    <t>Тамала</t>
  </si>
  <si>
    <t>52.544013</t>
  </si>
  <si>
    <t>43.248617</t>
  </si>
  <si>
    <t>Шемышейка</t>
  </si>
  <si>
    <t>52.889919</t>
  </si>
  <si>
    <t>45.397881</t>
  </si>
  <si>
    <t>Красногородск</t>
  </si>
  <si>
    <t>56.830359</t>
  </si>
  <si>
    <t>28.282819</t>
  </si>
  <si>
    <t>Локня</t>
  </si>
  <si>
    <t>56.826399</t>
  </si>
  <si>
    <t>30.142385</t>
  </si>
  <si>
    <t>Струги Красные</t>
  </si>
  <si>
    <t>58.269936</t>
  </si>
  <si>
    <t>29.107383</t>
  </si>
  <si>
    <t>Бежаницы</t>
  </si>
  <si>
    <t>56.975917</t>
  </si>
  <si>
    <t>29.886132</t>
  </si>
  <si>
    <t>Красный Луч</t>
  </si>
  <si>
    <t>57.066955</t>
  </si>
  <si>
    <t>30.084211</t>
  </si>
  <si>
    <t>Дедовичи</t>
  </si>
  <si>
    <t>57.547341</t>
  </si>
  <si>
    <t>29.939717</t>
  </si>
  <si>
    <t>Кунья</t>
  </si>
  <si>
    <t>56.289325</t>
  </si>
  <si>
    <t>30.973498</t>
  </si>
  <si>
    <t>Палкино</t>
  </si>
  <si>
    <t>57.540656</t>
  </si>
  <si>
    <t>28.009012</t>
  </si>
  <si>
    <t>Плюсса</t>
  </si>
  <si>
    <t>58.426922</t>
  </si>
  <si>
    <t>29.365774</t>
  </si>
  <si>
    <t>Заплюсье</t>
  </si>
  <si>
    <t>58.437339</t>
  </si>
  <si>
    <t>29.733724</t>
  </si>
  <si>
    <t>Пушкинские Горы</t>
  </si>
  <si>
    <t>57.021432</t>
  </si>
  <si>
    <t>28.916437</t>
  </si>
  <si>
    <t>Идрица</t>
  </si>
  <si>
    <t>56.333395</t>
  </si>
  <si>
    <t>28.891805</t>
  </si>
  <si>
    <t>56.252657</t>
  </si>
  <si>
    <t>28.329127</t>
  </si>
  <si>
    <t>Усвяты</t>
  </si>
  <si>
    <t>55.746350</t>
  </si>
  <si>
    <t>30.751937</t>
  </si>
  <si>
    <t>Шолоховский</t>
  </si>
  <si>
    <t>48.282732</t>
  </si>
  <si>
    <t>41.046505</t>
  </si>
  <si>
    <t>Глубокий</t>
  </si>
  <si>
    <t>48.525372</t>
  </si>
  <si>
    <t>40.331697</t>
  </si>
  <si>
    <t>47.814743</t>
  </si>
  <si>
    <t>40.198046</t>
  </si>
  <si>
    <t>Углеродовский</t>
  </si>
  <si>
    <t>48.144829</t>
  </si>
  <si>
    <t>40.063811</t>
  </si>
  <si>
    <t>Каменоломни</t>
  </si>
  <si>
    <t>47.665989</t>
  </si>
  <si>
    <t>40.201729</t>
  </si>
  <si>
    <t>Усть-Донецкий</t>
  </si>
  <si>
    <t>47.640629</t>
  </si>
  <si>
    <t>40.865818</t>
  </si>
  <si>
    <t>Ермишь</t>
  </si>
  <si>
    <t>54.769134</t>
  </si>
  <si>
    <t>42.268267</t>
  </si>
  <si>
    <t>Кадом</t>
  </si>
  <si>
    <t>54.559078</t>
  </si>
  <si>
    <t>42.467244</t>
  </si>
  <si>
    <t>Гусь-Железный</t>
  </si>
  <si>
    <t>55.055264</t>
  </si>
  <si>
    <t>41.159100</t>
  </si>
  <si>
    <t>Елатьма</t>
  </si>
  <si>
    <t>54.966148</t>
  </si>
  <si>
    <t>41.751440</t>
  </si>
  <si>
    <t>Сынтул</t>
  </si>
  <si>
    <t>54.999619</t>
  </si>
  <si>
    <t>41.302372</t>
  </si>
  <si>
    <t>Тума</t>
  </si>
  <si>
    <t>55.147258</t>
  </si>
  <si>
    <t>40.555405</t>
  </si>
  <si>
    <t>Милославское</t>
  </si>
  <si>
    <t>53.579186</t>
  </si>
  <si>
    <t>39.450522</t>
  </si>
  <si>
    <t>53.674516</t>
  </si>
  <si>
    <t>39.625208</t>
  </si>
  <si>
    <t>54.233522</t>
  </si>
  <si>
    <t>38.891446</t>
  </si>
  <si>
    <t>Александро-Невский</t>
  </si>
  <si>
    <t>53.473796</t>
  </si>
  <si>
    <t>40.209778</t>
  </si>
  <si>
    <t>Пителино</t>
  </si>
  <si>
    <t>54.575530</t>
  </si>
  <si>
    <t>41.815507</t>
  </si>
  <si>
    <t>Пронск</t>
  </si>
  <si>
    <t>54.120959</t>
  </si>
  <si>
    <t>39.610476</t>
  </si>
  <si>
    <t>Сапожок</t>
  </si>
  <si>
    <t>53.943578</t>
  </si>
  <si>
    <t>40.682480</t>
  </si>
  <si>
    <t>Сараи</t>
  </si>
  <si>
    <t>53.738059</t>
  </si>
  <si>
    <t>41.009530</t>
  </si>
  <si>
    <t>Павелец</t>
  </si>
  <si>
    <t>53.788029</t>
  </si>
  <si>
    <t>39.244278</t>
  </si>
  <si>
    <t>Побединка</t>
  </si>
  <si>
    <t>53.711656</t>
  </si>
  <si>
    <t>39.564581</t>
  </si>
  <si>
    <t>Старожилово</t>
  </si>
  <si>
    <t>54.228896</t>
  </si>
  <si>
    <t>39.910450</t>
  </si>
  <si>
    <t>Ухолово</t>
  </si>
  <si>
    <t>53.792965</t>
  </si>
  <si>
    <t>40.488417</t>
  </si>
  <si>
    <t>Чучково</t>
  </si>
  <si>
    <t>54.268687</t>
  </si>
  <si>
    <t>41.446201</t>
  </si>
  <si>
    <t>54.213377</t>
  </si>
  <si>
    <t>40.468654</t>
  </si>
  <si>
    <t>Шилово</t>
  </si>
  <si>
    <t>54.322783</t>
  </si>
  <si>
    <t>40.877864</t>
  </si>
  <si>
    <t>53.251461</t>
  </si>
  <si>
    <t>50.480252</t>
  </si>
  <si>
    <t>Усть-Кинельский</t>
  </si>
  <si>
    <t>53.268622</t>
  </si>
  <si>
    <t>50.586505</t>
  </si>
  <si>
    <t>Безенчук</t>
  </si>
  <si>
    <t>52.984398</t>
  </si>
  <si>
    <t>49.433212</t>
  </si>
  <si>
    <t>Осинки</t>
  </si>
  <si>
    <t>53.371956</t>
  </si>
  <si>
    <t>50.356177</t>
  </si>
  <si>
    <t>Петра Дубрава</t>
  </si>
  <si>
    <t>53.295180</t>
  </si>
  <si>
    <t>50.367352</t>
  </si>
  <si>
    <t>Рощинский</t>
  </si>
  <si>
    <t>53.051229</t>
  </si>
  <si>
    <t>50.495066</t>
  </si>
  <si>
    <t>Смышляевка</t>
  </si>
  <si>
    <t>53.255253</t>
  </si>
  <si>
    <t>50.390457</t>
  </si>
  <si>
    <t>Стройкерамика</t>
  </si>
  <si>
    <t>53.270367</t>
  </si>
  <si>
    <t>50.393430</t>
  </si>
  <si>
    <t>53.507552</t>
  </si>
  <si>
    <t>50.273352</t>
  </si>
  <si>
    <t>Новосемейкино</t>
  </si>
  <si>
    <t>Суходол</t>
  </si>
  <si>
    <t>53.902294</t>
  </si>
  <si>
    <t>51.215541</t>
  </si>
  <si>
    <t>Балашейка</t>
  </si>
  <si>
    <t>53.280409</t>
  </si>
  <si>
    <t>48.088030</t>
  </si>
  <si>
    <t>53.270044</t>
  </si>
  <si>
    <t>49.114427</t>
  </si>
  <si>
    <t>52.021079</t>
  </si>
  <si>
    <t>47.345033</t>
  </si>
  <si>
    <t>Соколовый</t>
  </si>
  <si>
    <t>51.569505</t>
  </si>
  <si>
    <t>45.835010</t>
  </si>
  <si>
    <t>Базарный Карабулак</t>
  </si>
  <si>
    <t>52.279892</t>
  </si>
  <si>
    <t>46.408495</t>
  </si>
  <si>
    <t>52.330921</t>
  </si>
  <si>
    <t>46.367388</t>
  </si>
  <si>
    <t>Пинеровка</t>
  </si>
  <si>
    <t>51.558845</t>
  </si>
  <si>
    <t>43.064462</t>
  </si>
  <si>
    <t>Клены</t>
  </si>
  <si>
    <t>52.075712</t>
  </si>
  <si>
    <t>47.479583</t>
  </si>
  <si>
    <t>Сенной</t>
  </si>
  <si>
    <t>52.159902</t>
  </si>
  <si>
    <t>46.967561</t>
  </si>
  <si>
    <t>Дергачи</t>
  </si>
  <si>
    <t>51.236028</t>
  </si>
  <si>
    <t>48.762772</t>
  </si>
  <si>
    <t>Духовницкое</t>
  </si>
  <si>
    <t>52.474595</t>
  </si>
  <si>
    <t>48.212096</t>
  </si>
  <si>
    <t>Екатериновка</t>
  </si>
  <si>
    <t>52.050464</t>
  </si>
  <si>
    <t>44.345253</t>
  </si>
  <si>
    <t>Каменский</t>
  </si>
  <si>
    <t>50.886251</t>
  </si>
  <si>
    <t>45.487416</t>
  </si>
  <si>
    <t>52.163283</t>
  </si>
  <si>
    <t>46.836281</t>
  </si>
  <si>
    <t>Лысые Горы</t>
  </si>
  <si>
    <t>51.545298</t>
  </si>
  <si>
    <t>44.834503</t>
  </si>
  <si>
    <t>Новые Бурасы</t>
  </si>
  <si>
    <t>52.129704</t>
  </si>
  <si>
    <t>46.076513</t>
  </si>
  <si>
    <t>Озинки</t>
  </si>
  <si>
    <t>51.199036</t>
  </si>
  <si>
    <t>49.729243</t>
  </si>
  <si>
    <t>Ровное</t>
  </si>
  <si>
    <t>50.774818</t>
  </si>
  <si>
    <t>46.053687</t>
  </si>
  <si>
    <t>Романовка</t>
  </si>
  <si>
    <t>51.748855</t>
  </si>
  <si>
    <t>42.747447</t>
  </si>
  <si>
    <t>Самойловка</t>
  </si>
  <si>
    <t>51.180690</t>
  </si>
  <si>
    <t>43.707656</t>
  </si>
  <si>
    <t>Степное</t>
  </si>
  <si>
    <t>51.377801</t>
  </si>
  <si>
    <t>46.844169</t>
  </si>
  <si>
    <t>51.233073</t>
  </si>
  <si>
    <t>46.975188</t>
  </si>
  <si>
    <t>Советское</t>
  </si>
  <si>
    <t>51.444129</t>
  </si>
  <si>
    <t>46.738212</t>
  </si>
  <si>
    <t>Татищево</t>
  </si>
  <si>
    <t>51.670601</t>
  </si>
  <si>
    <t>45.594747</t>
  </si>
  <si>
    <t>Турки</t>
  </si>
  <si>
    <t>51.985850</t>
  </si>
  <si>
    <t>43.272647</t>
  </si>
  <si>
    <t>Мокроус</t>
  </si>
  <si>
    <t>51.237472</t>
  </si>
  <si>
    <t>47.514851</t>
  </si>
  <si>
    <t>51.410957</t>
  </si>
  <si>
    <t>46.048082</t>
  </si>
  <si>
    <t>Ноглики</t>
  </si>
  <si>
    <t>51.812203</t>
  </si>
  <si>
    <t>143.153062</t>
  </si>
  <si>
    <t>Вахрушев</t>
  </si>
  <si>
    <t>48.994379</t>
  </si>
  <si>
    <t>142.858172</t>
  </si>
  <si>
    <t>Смирных</t>
  </si>
  <si>
    <t>49.742866</t>
  </si>
  <si>
    <t>142.831358</t>
  </si>
  <si>
    <t>Тымовское</t>
  </si>
  <si>
    <t>50.847840</t>
  </si>
  <si>
    <t>142.657246</t>
  </si>
  <si>
    <t>Шахтерск</t>
  </si>
  <si>
    <t>49.159794</t>
  </si>
  <si>
    <t>142.105133</t>
  </si>
  <si>
    <t>Южно-Курильск</t>
  </si>
  <si>
    <t>44.026063</t>
  </si>
  <si>
    <t>145.863297</t>
  </si>
  <si>
    <t>Малышева</t>
  </si>
  <si>
    <t>57.116781</t>
  </si>
  <si>
    <t>61.395116</t>
  </si>
  <si>
    <t>Рефтинский</t>
  </si>
  <si>
    <t>57.088988</t>
  </si>
  <si>
    <t>61.680142</t>
  </si>
  <si>
    <t>Пелым</t>
  </si>
  <si>
    <t>61.017404</t>
  </si>
  <si>
    <t>61.988561</t>
  </si>
  <si>
    <t>58.037112</t>
  </si>
  <si>
    <t>60.389047</t>
  </si>
  <si>
    <t>56.675316</t>
  </si>
  <si>
    <t>61.081999</t>
  </si>
  <si>
    <t>Верхняя Синячиха</t>
  </si>
  <si>
    <t>57.981020</t>
  </si>
  <si>
    <t>61.662355</t>
  </si>
  <si>
    <t>Махнево</t>
  </si>
  <si>
    <t>58.448506</t>
  </si>
  <si>
    <t>61.709499</t>
  </si>
  <si>
    <t>Арти</t>
  </si>
  <si>
    <t>56.416794</t>
  </si>
  <si>
    <t>58.532544</t>
  </si>
  <si>
    <t>Ачит</t>
  </si>
  <si>
    <t>56.796525</t>
  </si>
  <si>
    <t>57.898387</t>
  </si>
  <si>
    <t>56.752027</t>
  </si>
  <si>
    <t>61.402311</t>
  </si>
  <si>
    <t>Верхнее Дуброво</t>
  </si>
  <si>
    <t>56.752634</t>
  </si>
  <si>
    <t>61.044404</t>
  </si>
  <si>
    <t>Гари</t>
  </si>
  <si>
    <t>59.432414</t>
  </si>
  <si>
    <t>62.345668</t>
  </si>
  <si>
    <t>57.681591</t>
  </si>
  <si>
    <t>63.013574</t>
  </si>
  <si>
    <t>Мартюш</t>
  </si>
  <si>
    <t>56.400359</t>
  </si>
  <si>
    <t>61.886979</t>
  </si>
  <si>
    <t>Натальинск</t>
  </si>
  <si>
    <t>56.474624</t>
  </si>
  <si>
    <t>57.869426</t>
  </si>
  <si>
    <t>Верх-Нейвинский</t>
  </si>
  <si>
    <t>57.265589</t>
  </si>
  <si>
    <t>60.131644</t>
  </si>
  <si>
    <t>Бисерть</t>
  </si>
  <si>
    <t>56.862243</t>
  </si>
  <si>
    <t>59.050629</t>
  </si>
  <si>
    <t>Горноуральский</t>
  </si>
  <si>
    <t>58.062493</t>
  </si>
  <si>
    <t>59.907946</t>
  </si>
  <si>
    <t>Пышма</t>
  </si>
  <si>
    <t>56.953462</t>
  </si>
  <si>
    <t>63.246975</t>
  </si>
  <si>
    <t>Сосьва</t>
  </si>
  <si>
    <t>59.174405</t>
  </si>
  <si>
    <t>61.849376</t>
  </si>
  <si>
    <t>Тугулым</t>
  </si>
  <si>
    <t>57.058742</t>
  </si>
  <si>
    <t>64.640486</t>
  </si>
  <si>
    <t>Шаля</t>
  </si>
  <si>
    <t>57.253015</t>
  </si>
  <si>
    <t>58.724478</t>
  </si>
  <si>
    <t>Староуткинск</t>
  </si>
  <si>
    <t>57.229437</t>
  </si>
  <si>
    <t>59.330850</t>
  </si>
  <si>
    <t>Атиг</t>
  </si>
  <si>
    <t>56.686239</t>
  </si>
  <si>
    <t>59.421499</t>
  </si>
  <si>
    <t>Верхние Серги</t>
  </si>
  <si>
    <t>56.649241</t>
  </si>
  <si>
    <t>59.558932</t>
  </si>
  <si>
    <t>Дружинино</t>
  </si>
  <si>
    <t>56.789022</t>
  </si>
  <si>
    <t>59.518023</t>
  </si>
  <si>
    <t>Пржевальское</t>
  </si>
  <si>
    <t>55.506780</t>
  </si>
  <si>
    <t>31.850298</t>
  </si>
  <si>
    <t>Верхнеднепровский</t>
  </si>
  <si>
    <t>54.981397</t>
  </si>
  <si>
    <t>33.344969</t>
  </si>
  <si>
    <t>Озерный</t>
  </si>
  <si>
    <t>55.578610</t>
  </si>
  <si>
    <t>32.410093</t>
  </si>
  <si>
    <t>Кардымово</t>
  </si>
  <si>
    <t>54.891370</t>
  </si>
  <si>
    <t>32.435937</t>
  </si>
  <si>
    <t>Красный</t>
  </si>
  <si>
    <t>54.566276</t>
  </si>
  <si>
    <t>31.433965</t>
  </si>
  <si>
    <t>Монастырщина</t>
  </si>
  <si>
    <t>54.351613</t>
  </si>
  <si>
    <t>31.836240</t>
  </si>
  <si>
    <t>Голынки</t>
  </si>
  <si>
    <t>54.867601</t>
  </si>
  <si>
    <t>31.387630</t>
  </si>
  <si>
    <t>Хиславичи</t>
  </si>
  <si>
    <t>54.184451</t>
  </si>
  <si>
    <t>32.151611</t>
  </si>
  <si>
    <t>Холм-Жирковский</t>
  </si>
  <si>
    <t>55.510226</t>
  </si>
  <si>
    <t>33.489625</t>
  </si>
  <si>
    <t>Шумячи</t>
  </si>
  <si>
    <t>53.857125</t>
  </si>
  <si>
    <t>32.423486</t>
  </si>
  <si>
    <t>52.411203</t>
  </si>
  <si>
    <t>41.445213</t>
  </si>
  <si>
    <t>Инжавино</t>
  </si>
  <si>
    <t>52.320645</t>
  </si>
  <si>
    <t>42.488202</t>
  </si>
  <si>
    <t>Мордово</t>
  </si>
  <si>
    <t>52.085924</t>
  </si>
  <si>
    <t>40.775231</t>
  </si>
  <si>
    <t>Новопокровка</t>
  </si>
  <si>
    <t>52.134961</t>
  </si>
  <si>
    <t>40.878403</t>
  </si>
  <si>
    <t>Мучкапский</t>
  </si>
  <si>
    <t>51.847190</t>
  </si>
  <si>
    <t>42.468834</t>
  </si>
  <si>
    <t>Дмитриевка</t>
  </si>
  <si>
    <t>52.879937</t>
  </si>
  <si>
    <t>40.794464</t>
  </si>
  <si>
    <t>53.249311</t>
  </si>
  <si>
    <t>40.288066</t>
  </si>
  <si>
    <t>Ржакса</t>
  </si>
  <si>
    <t>52.136531</t>
  </si>
  <si>
    <t>42.025174</t>
  </si>
  <si>
    <t>53.232896</t>
  </si>
  <si>
    <t>41.368254</t>
  </si>
  <si>
    <t>Новая Ляда</t>
  </si>
  <si>
    <t>52.710822</t>
  </si>
  <si>
    <t>41.648618</t>
  </si>
  <si>
    <t>Токарёвка</t>
  </si>
  <si>
    <t>51.995722</t>
  </si>
  <si>
    <t>41.155237</t>
  </si>
  <si>
    <t>Умёт</t>
  </si>
  <si>
    <t>52.558097</t>
  </si>
  <si>
    <t>42.966950</t>
  </si>
  <si>
    <t>Красномайский</t>
  </si>
  <si>
    <t>57.622270</t>
  </si>
  <si>
    <t>34.414818</t>
  </si>
  <si>
    <t>57.869570</t>
  </si>
  <si>
    <t>33.692833</t>
  </si>
  <si>
    <t>57.202061</t>
  </si>
  <si>
    <t>33.065153</t>
  </si>
  <si>
    <t>Куженкино</t>
  </si>
  <si>
    <t>57.726679</t>
  </si>
  <si>
    <t>33.977635</t>
  </si>
  <si>
    <t>Жарковский</t>
  </si>
  <si>
    <t>55.848144</t>
  </si>
  <si>
    <t>32.265652</t>
  </si>
  <si>
    <t>Старая Торопа</t>
  </si>
  <si>
    <t>56.280067</t>
  </si>
  <si>
    <t>31.671794</t>
  </si>
  <si>
    <t>Васильевский Мох</t>
  </si>
  <si>
    <t>57.015606</t>
  </si>
  <si>
    <t>35.917151</t>
  </si>
  <si>
    <t>Орша</t>
  </si>
  <si>
    <t>56.910851</t>
  </si>
  <si>
    <t>36.227043</t>
  </si>
  <si>
    <t>Суховерково</t>
  </si>
  <si>
    <t>56.626594</t>
  </si>
  <si>
    <t>35.562550</t>
  </si>
  <si>
    <t>Кесова Гора</t>
  </si>
  <si>
    <t>57.579860</t>
  </si>
  <si>
    <t>37.291223</t>
  </si>
  <si>
    <t>Белый Городок</t>
  </si>
  <si>
    <t>56.964632</t>
  </si>
  <si>
    <t>37.513512</t>
  </si>
  <si>
    <t>Изоплит</t>
  </si>
  <si>
    <t>56.626341</t>
  </si>
  <si>
    <t>36.210379</t>
  </si>
  <si>
    <t>Козлово</t>
  </si>
  <si>
    <t>56.513676</t>
  </si>
  <si>
    <t>36.267036</t>
  </si>
  <si>
    <t>Новозавидовский</t>
  </si>
  <si>
    <t>56.552544</t>
  </si>
  <si>
    <t>36.437581</t>
  </si>
  <si>
    <t>Радченко</t>
  </si>
  <si>
    <t>56.680835</t>
  </si>
  <si>
    <t>36.373594</t>
  </si>
  <si>
    <t>Редкино</t>
  </si>
  <si>
    <t>56.662417</t>
  </si>
  <si>
    <t>36.294605</t>
  </si>
  <si>
    <t>Калашниково</t>
  </si>
  <si>
    <t>57.281530</t>
  </si>
  <si>
    <t>35.226347</t>
  </si>
  <si>
    <t>Максатиха</t>
  </si>
  <si>
    <t>57.793514</t>
  </si>
  <si>
    <t>35.875272</t>
  </si>
  <si>
    <t>Молоково</t>
  </si>
  <si>
    <t>58.165803</t>
  </si>
  <si>
    <t>36.764056</t>
  </si>
  <si>
    <t>Оленино</t>
  </si>
  <si>
    <t>56.208680</t>
  </si>
  <si>
    <t>33.479393</t>
  </si>
  <si>
    <t>Пено</t>
  </si>
  <si>
    <t>56.922894</t>
  </si>
  <si>
    <t>32.742595</t>
  </si>
  <si>
    <t>Рамешки</t>
  </si>
  <si>
    <t>57.343711</t>
  </si>
  <si>
    <t>36.044047</t>
  </si>
  <si>
    <t>Сандово</t>
  </si>
  <si>
    <t>58.462857</t>
  </si>
  <si>
    <t>36.410946</t>
  </si>
  <si>
    <t>Селижарово</t>
  </si>
  <si>
    <t>56.855487</t>
  </si>
  <si>
    <t>33.451986</t>
  </si>
  <si>
    <t>Сонково</t>
  </si>
  <si>
    <t>57.780987</t>
  </si>
  <si>
    <t>37.165459</t>
  </si>
  <si>
    <t>Спирово</t>
  </si>
  <si>
    <t>57.420262</t>
  </si>
  <si>
    <t>34.982787</t>
  </si>
  <si>
    <t>Фирово</t>
  </si>
  <si>
    <t>57.480301</t>
  </si>
  <si>
    <t>33.700397</t>
  </si>
  <si>
    <t>Великооктябрьский</t>
  </si>
  <si>
    <t>57.433675</t>
  </si>
  <si>
    <t>33.814303</t>
  </si>
  <si>
    <t>Белый Яр</t>
  </si>
  <si>
    <t>58.442558</t>
  </si>
  <si>
    <t>85.047236</t>
  </si>
  <si>
    <t>Новогуровский</t>
  </si>
  <si>
    <t>54.467213</t>
  </si>
  <si>
    <t>37.339319</t>
  </si>
  <si>
    <t>Славный</t>
  </si>
  <si>
    <t>53.545225</t>
  </si>
  <si>
    <t>36.475427</t>
  </si>
  <si>
    <t>Арсеньево</t>
  </si>
  <si>
    <t>53.736659</t>
  </si>
  <si>
    <t>36.661442</t>
  </si>
  <si>
    <t>Волово</t>
  </si>
  <si>
    <t>53.557979</t>
  </si>
  <si>
    <t>37.999841</t>
  </si>
  <si>
    <t>54.152546</t>
  </si>
  <si>
    <t>36.959287</t>
  </si>
  <si>
    <t>Заокский</t>
  </si>
  <si>
    <t>54.732719</t>
  </si>
  <si>
    <t>37.397683</t>
  </si>
  <si>
    <t>Куркино</t>
  </si>
  <si>
    <t>53.429445</t>
  </si>
  <si>
    <t>38.662322</t>
  </si>
  <si>
    <t>Одоев</t>
  </si>
  <si>
    <t>53.938739</t>
  </si>
  <si>
    <t>36.687645</t>
  </si>
  <si>
    <t>Теплое</t>
  </si>
  <si>
    <t>53.615893</t>
  </si>
  <si>
    <t>37.592042</t>
  </si>
  <si>
    <t>Чернь</t>
  </si>
  <si>
    <t>53.451221</t>
  </si>
  <si>
    <t>36.907912</t>
  </si>
  <si>
    <t>54.036483</t>
  </si>
  <si>
    <t>37.503837</t>
  </si>
  <si>
    <t>Высокий</t>
  </si>
  <si>
    <t>61.166542</t>
  </si>
  <si>
    <t>75.967595</t>
  </si>
  <si>
    <t>Березово</t>
  </si>
  <si>
    <t>63.935226</t>
  </si>
  <si>
    <t>65.053882</t>
  </si>
  <si>
    <t>Игрим</t>
  </si>
  <si>
    <t>63.196228</t>
  </si>
  <si>
    <t>64.421944</t>
  </si>
  <si>
    <t>Кондинское</t>
  </si>
  <si>
    <t>59.649643</t>
  </si>
  <si>
    <t>67.414160</t>
  </si>
  <si>
    <t>Куминский</t>
  </si>
  <si>
    <t>58.807322</t>
  </si>
  <si>
    <t>65.971852</t>
  </si>
  <si>
    <t>Луговой</t>
  </si>
  <si>
    <t>59.722872</t>
  </si>
  <si>
    <t>65.883575</t>
  </si>
  <si>
    <t>Междуреченский</t>
  </si>
  <si>
    <t>59.596753</t>
  </si>
  <si>
    <t>65.900364</t>
  </si>
  <si>
    <t>Мортка</t>
  </si>
  <si>
    <t>59.331133</t>
  </si>
  <si>
    <t>66.022751</t>
  </si>
  <si>
    <t>Пойковский</t>
  </si>
  <si>
    <t>60.996567</t>
  </si>
  <si>
    <t>71.902458</t>
  </si>
  <si>
    <t>Излучинск</t>
  </si>
  <si>
    <t>60.953025</t>
  </si>
  <si>
    <t>76.891171</t>
  </si>
  <si>
    <t>Новоаганск</t>
  </si>
  <si>
    <t>61.947091</t>
  </si>
  <si>
    <t>76.662505</t>
  </si>
  <si>
    <t>Октябрьское</t>
  </si>
  <si>
    <t>62.456750</t>
  </si>
  <si>
    <t>66.042190</t>
  </si>
  <si>
    <t>Андра</t>
  </si>
  <si>
    <t>62.515767</t>
  </si>
  <si>
    <t>65.880287</t>
  </si>
  <si>
    <t>Приобье</t>
  </si>
  <si>
    <t>62.549286</t>
  </si>
  <si>
    <t>65.648198</t>
  </si>
  <si>
    <t>Талинка</t>
  </si>
  <si>
    <t>61.549767</t>
  </si>
  <si>
    <t>66.452505</t>
  </si>
  <si>
    <t>Агириш</t>
  </si>
  <si>
    <t>61.929078</t>
  </si>
  <si>
    <t>63.009164</t>
  </si>
  <si>
    <t>Зеленоборск</t>
  </si>
  <si>
    <t>61.473513</t>
  </si>
  <si>
    <t>64.050041</t>
  </si>
  <si>
    <t>Коммунистический</t>
  </si>
  <si>
    <t>61.678253</t>
  </si>
  <si>
    <t>64.475007</t>
  </si>
  <si>
    <t>Малиновский</t>
  </si>
  <si>
    <t>61.195562</t>
  </si>
  <si>
    <t>62.807941</t>
  </si>
  <si>
    <t>61.197339</t>
  </si>
  <si>
    <t>62.858121</t>
  </si>
  <si>
    <t>Таежный</t>
  </si>
  <si>
    <t>61.160025</t>
  </si>
  <si>
    <t>62.680075</t>
  </si>
  <si>
    <t>Барсово</t>
  </si>
  <si>
    <t>61.253091</t>
  </si>
  <si>
    <t>73.188756</t>
  </si>
  <si>
    <t>61.260585</t>
  </si>
  <si>
    <t>73.252491</t>
  </si>
  <si>
    <t>Федоровский</t>
  </si>
  <si>
    <t>61.609632</t>
  </si>
  <si>
    <t>73.719624</t>
  </si>
  <si>
    <t>Харп</t>
  </si>
  <si>
    <t>66.816615</t>
  </si>
  <si>
    <t>65.801109</t>
  </si>
  <si>
    <t>66.452499</t>
  </si>
  <si>
    <t>73.862276</t>
  </si>
  <si>
    <t>Пангоды</t>
  </si>
  <si>
    <t>65.856470</t>
  </si>
  <si>
    <t>74.493630</t>
  </si>
  <si>
    <t>Уренгой</t>
  </si>
  <si>
    <t>65.961949</t>
  </si>
  <si>
    <t>78.372691</t>
  </si>
  <si>
    <t>Базарный Сызган</t>
  </si>
  <si>
    <t>53.750973</t>
  </si>
  <si>
    <t>46.764192</t>
  </si>
  <si>
    <t>Жадовка</t>
  </si>
  <si>
    <t>53.573444</t>
  </si>
  <si>
    <t>46.958848</t>
  </si>
  <si>
    <t>53.721082</t>
  </si>
  <si>
    <t>47.244835</t>
  </si>
  <si>
    <t>им. В.И.Ленина</t>
  </si>
  <si>
    <t>53.559471</t>
  </si>
  <si>
    <t>46.976508</t>
  </si>
  <si>
    <t>Старотимошкино</t>
  </si>
  <si>
    <t>53.720896</t>
  </si>
  <si>
    <t>47.530823</t>
  </si>
  <si>
    <t>Вешкайма</t>
  </si>
  <si>
    <t>54.051180</t>
  </si>
  <si>
    <t>47.120751</t>
  </si>
  <si>
    <t>Чуфарово</t>
  </si>
  <si>
    <t>54.099217</t>
  </si>
  <si>
    <t>47.345141</t>
  </si>
  <si>
    <t>Глотовка</t>
  </si>
  <si>
    <t>53.954727</t>
  </si>
  <si>
    <t>46.701274</t>
  </si>
  <si>
    <t>Карсун</t>
  </si>
  <si>
    <t>54.200786</t>
  </si>
  <si>
    <t>46.980766</t>
  </si>
  <si>
    <t>Языково</t>
  </si>
  <si>
    <t>54.293403</t>
  </si>
  <si>
    <t>47.389769</t>
  </si>
  <si>
    <t>Кузоватово</t>
  </si>
  <si>
    <t>53.545113</t>
  </si>
  <si>
    <t>47.684650</t>
  </si>
  <si>
    <t>54.113961</t>
  </si>
  <si>
    <t>47.626341</t>
  </si>
  <si>
    <t>Игнатовка</t>
  </si>
  <si>
    <t>53.949508</t>
  </si>
  <si>
    <t>47.653703</t>
  </si>
  <si>
    <t>Мулловка</t>
  </si>
  <si>
    <t>54.221011</t>
  </si>
  <si>
    <t>49.395546</t>
  </si>
  <si>
    <t>Новая Майна</t>
  </si>
  <si>
    <t>54.148243</t>
  </si>
  <si>
    <t>49.771365</t>
  </si>
  <si>
    <t>53.129051</t>
  </si>
  <si>
    <t>47.207986</t>
  </si>
  <si>
    <t>Новоспасское</t>
  </si>
  <si>
    <t>53.147450</t>
  </si>
  <si>
    <t>47.765759</t>
  </si>
  <si>
    <t>Павловка</t>
  </si>
  <si>
    <t>52.691013</t>
  </si>
  <si>
    <t>47.135753</t>
  </si>
  <si>
    <t>Радищево</t>
  </si>
  <si>
    <t>52.851892</t>
  </si>
  <si>
    <t>47.866586</t>
  </si>
  <si>
    <t>Цемзавод</t>
  </si>
  <si>
    <t>54.003352</t>
  </si>
  <si>
    <t>48.726094</t>
  </si>
  <si>
    <t>Красный Гуляй</t>
  </si>
  <si>
    <t>54.024526</t>
  </si>
  <si>
    <t>48.330494</t>
  </si>
  <si>
    <t>Силикатный</t>
  </si>
  <si>
    <t>53.990835</t>
  </si>
  <si>
    <t>48.327278</t>
  </si>
  <si>
    <t>Старая Кулатка</t>
  </si>
  <si>
    <t>52.730376</t>
  </si>
  <si>
    <t>47.621984</t>
  </si>
  <si>
    <t>Старая Майна</t>
  </si>
  <si>
    <t>54.606674</t>
  </si>
  <si>
    <t>48.925835</t>
  </si>
  <si>
    <t>Сурское</t>
  </si>
  <si>
    <t>54.479654</t>
  </si>
  <si>
    <t>46.723696</t>
  </si>
  <si>
    <t>Тереньга</t>
  </si>
  <si>
    <t>53.716202</t>
  </si>
  <si>
    <t>48.366463</t>
  </si>
  <si>
    <t>Ишеевка</t>
  </si>
  <si>
    <t>54.430102</t>
  </si>
  <si>
    <t>48.256841</t>
  </si>
  <si>
    <t>Цильна</t>
  </si>
  <si>
    <t>54.591757</t>
  </si>
  <si>
    <t>48.152250</t>
  </si>
  <si>
    <t>Чердаклы</t>
  </si>
  <si>
    <t>54.360637</t>
  </si>
  <si>
    <t>48.848903</t>
  </si>
  <si>
    <t>Локомотивный</t>
  </si>
  <si>
    <t>53.045226</t>
  </si>
  <si>
    <t>60.613923</t>
  </si>
  <si>
    <t>54.866503</t>
  </si>
  <si>
    <t>61.170285</t>
  </si>
  <si>
    <t>Роза</t>
  </si>
  <si>
    <t>54.915637</t>
  </si>
  <si>
    <t>61.457477</t>
  </si>
  <si>
    <t>Кропачево</t>
  </si>
  <si>
    <t>55.010818</t>
  </si>
  <si>
    <t>57.984221</t>
  </si>
  <si>
    <t>Межозерный</t>
  </si>
  <si>
    <t>54.145437</t>
  </si>
  <si>
    <t>59.377446</t>
  </si>
  <si>
    <t>Зауральский</t>
  </si>
  <si>
    <t>54.790807</t>
  </si>
  <si>
    <t>61.232431</t>
  </si>
  <si>
    <t>54.605657</t>
  </si>
  <si>
    <t>61.229367</t>
  </si>
  <si>
    <t>Вишневогорск</t>
  </si>
  <si>
    <t>56.000034</t>
  </si>
  <si>
    <t>60.657796</t>
  </si>
  <si>
    <t>Магнитка</t>
  </si>
  <si>
    <t>55.343978</t>
  </si>
  <si>
    <t>59.694865</t>
  </si>
  <si>
    <t>53.527940</t>
  </si>
  <si>
    <t>60.078078</t>
  </si>
  <si>
    <t>Бердяуш</t>
  </si>
  <si>
    <t>55.159527</t>
  </si>
  <si>
    <t>59.144818</t>
  </si>
  <si>
    <t>Межевой</t>
  </si>
  <si>
    <t>55.167102</t>
  </si>
  <si>
    <t>58.788142</t>
  </si>
  <si>
    <t>Сулея</t>
  </si>
  <si>
    <t>55.133447</t>
  </si>
  <si>
    <t>58.879608</t>
  </si>
  <si>
    <t>Борисоглебский</t>
  </si>
  <si>
    <t>57.260969</t>
  </si>
  <si>
    <t>39.153323</t>
  </si>
  <si>
    <t>Бурмакино</t>
  </si>
  <si>
    <t>57.433355</t>
  </si>
  <si>
    <t>40.311970</t>
  </si>
  <si>
    <t>Красный Профинтерн</t>
  </si>
  <si>
    <t>57.747487</t>
  </si>
  <si>
    <t>40.439019</t>
  </si>
  <si>
    <t>Некрасовское</t>
  </si>
  <si>
    <t>57.674363</t>
  </si>
  <si>
    <t>40.369004</t>
  </si>
  <si>
    <t>Пречистое</t>
  </si>
  <si>
    <t>58.429344</t>
  </si>
  <si>
    <t>40.318456</t>
  </si>
  <si>
    <t>Ишня</t>
  </si>
  <si>
    <t>57.192279</t>
  </si>
  <si>
    <t>39.356217</t>
  </si>
  <si>
    <t>Петровское</t>
  </si>
  <si>
    <t>57.013851</t>
  </si>
  <si>
    <t>39.263349</t>
  </si>
  <si>
    <t>Поречье-Рыбное</t>
  </si>
  <si>
    <t>57.096250</t>
  </si>
  <si>
    <t>39.389625</t>
  </si>
  <si>
    <t>Семибратово</t>
  </si>
  <si>
    <t>57.298821</t>
  </si>
  <si>
    <t>39.538682</t>
  </si>
  <si>
    <t>Константиновский</t>
  </si>
  <si>
    <t>57.830139</t>
  </si>
  <si>
    <t>39.590470</t>
  </si>
  <si>
    <t>Лесная Поляна</t>
  </si>
  <si>
    <t>57.688274</t>
  </si>
  <si>
    <t>39.892044</t>
  </si>
  <si>
    <t>Александровская</t>
  </si>
  <si>
    <t>59.732706</t>
  </si>
  <si>
    <t>30.341955</t>
  </si>
  <si>
    <t>Белоостров</t>
  </si>
  <si>
    <t>60.147338</t>
  </si>
  <si>
    <t>30.009866</t>
  </si>
  <si>
    <t>Комарово</t>
  </si>
  <si>
    <t>60.185164</t>
  </si>
  <si>
    <t>29.808239</t>
  </si>
  <si>
    <t>Левашово</t>
  </si>
  <si>
    <t>60.103706</t>
  </si>
  <si>
    <t>30.206238</t>
  </si>
  <si>
    <t>Лисий Нос</t>
  </si>
  <si>
    <t>60.013964</t>
  </si>
  <si>
    <t>30.009201</t>
  </si>
  <si>
    <t>Металлострой</t>
  </si>
  <si>
    <t>59.807808</t>
  </si>
  <si>
    <t>30.573523</t>
  </si>
  <si>
    <t>Молодёжное</t>
  </si>
  <si>
    <t>60.205433</t>
  </si>
  <si>
    <t>29.527022</t>
  </si>
  <si>
    <t>Парголово</t>
  </si>
  <si>
    <t>60.082458</t>
  </si>
  <si>
    <t>30.264170</t>
  </si>
  <si>
    <t>Песочный</t>
  </si>
  <si>
    <t>60.123931</t>
  </si>
  <si>
    <t>30.160451</t>
  </si>
  <si>
    <t>Петро-Славянка</t>
  </si>
  <si>
    <t>59.803671</t>
  </si>
  <si>
    <t>30.519256</t>
  </si>
  <si>
    <t>Понтонный</t>
  </si>
  <si>
    <t>59.782556</t>
  </si>
  <si>
    <t>30.636486</t>
  </si>
  <si>
    <t>Репино</t>
  </si>
  <si>
    <t>60.167917</t>
  </si>
  <si>
    <t>29.860979</t>
  </si>
  <si>
    <t>Сапёрный</t>
  </si>
  <si>
    <t>59.776881</t>
  </si>
  <si>
    <t>30.697769</t>
  </si>
  <si>
    <t>Серово</t>
  </si>
  <si>
    <t>60.204633</t>
  </si>
  <si>
    <t>29.558588</t>
  </si>
  <si>
    <t>Смолячково</t>
  </si>
  <si>
    <t>60.179965</t>
  </si>
  <si>
    <t>29.474317</t>
  </si>
  <si>
    <t>Солнечное</t>
  </si>
  <si>
    <t>60.149466</t>
  </si>
  <si>
    <t>29.952778</t>
  </si>
  <si>
    <t>Стрельна</t>
  </si>
  <si>
    <t>59.853356</t>
  </si>
  <si>
    <t>30.033797</t>
  </si>
  <si>
    <t>Тярлево</t>
  </si>
  <si>
    <t>59.701705</t>
  </si>
  <si>
    <t>30.444507</t>
  </si>
  <si>
    <t>Усть-Ижора</t>
  </si>
  <si>
    <t>59.805803</t>
  </si>
  <si>
    <t>30.594094</t>
  </si>
  <si>
    <t>Ушково</t>
  </si>
  <si>
    <t>60.217132</t>
  </si>
  <si>
    <t>29.618066</t>
  </si>
  <si>
    <t>Шушары</t>
  </si>
  <si>
    <t>59.807224</t>
  </si>
  <si>
    <t>30.379523</t>
  </si>
  <si>
    <t>Кача</t>
  </si>
  <si>
    <t>44.772916</t>
  </si>
  <si>
    <t>33.543659</t>
  </si>
  <si>
    <t>Бира</t>
  </si>
  <si>
    <t>Еврейская автономная область</t>
  </si>
  <si>
    <t>49.004841</t>
  </si>
  <si>
    <t>132.471537</t>
  </si>
  <si>
    <t>Биракан</t>
  </si>
  <si>
    <t>48.994125</t>
  </si>
  <si>
    <t>131.721596</t>
  </si>
  <si>
    <t>Волочаевка-2</t>
  </si>
  <si>
    <t>48.564870</t>
  </si>
  <si>
    <t>134.577798</t>
  </si>
  <si>
    <t>Известковый</t>
  </si>
  <si>
    <t>48.987639</t>
  </si>
  <si>
    <t>131.547062</t>
  </si>
  <si>
    <t>Кульдур</t>
  </si>
  <si>
    <t>49.204973</t>
  </si>
  <si>
    <t>131.639481</t>
  </si>
  <si>
    <t>Лондоко-завод</t>
  </si>
  <si>
    <t>49.011808</t>
  </si>
  <si>
    <t>131.936671</t>
  </si>
  <si>
    <t>48.555127</t>
  </si>
  <si>
    <t>134.781078</t>
  </si>
  <si>
    <t>Приамурский</t>
  </si>
  <si>
    <t>48.527478</t>
  </si>
  <si>
    <t>134.906564</t>
  </si>
  <si>
    <t>Смидович</t>
  </si>
  <si>
    <t>48.594691</t>
  </si>
  <si>
    <t>133.811122</t>
  </si>
  <si>
    <t>Теплоозерск</t>
  </si>
  <si>
    <t>49.010945</t>
  </si>
  <si>
    <t>131.883688</t>
  </si>
  <si>
    <t>Хинганск</t>
  </si>
  <si>
    <t>49.125541</t>
  </si>
  <si>
    <t>131.197492</t>
  </si>
  <si>
    <t>Эгвекинот</t>
  </si>
  <si>
    <t>66.321593</t>
  </si>
  <si>
    <t>-179.119810</t>
  </si>
  <si>
    <t>Мыс Шмидта</t>
  </si>
  <si>
    <t>68.892520</t>
  </si>
  <si>
    <t>-179.411708</t>
  </si>
  <si>
    <t>Провидения</t>
  </si>
  <si>
    <t>64.427407</t>
  </si>
  <si>
    <t>-173.218920</t>
  </si>
  <si>
    <t>Угольные Копи</t>
  </si>
  <si>
    <t>64.741422</t>
  </si>
  <si>
    <t>177.689728</t>
  </si>
  <si>
    <t>Беринговский</t>
  </si>
  <si>
    <t>63.061682</t>
  </si>
  <si>
    <t>179.258312</t>
  </si>
  <si>
    <t>Домбай</t>
  </si>
  <si>
    <t>Ударный</t>
  </si>
  <si>
    <t>Медногорский</t>
  </si>
  <si>
    <t>Перелёшинский</t>
  </si>
  <si>
    <t>Палана</t>
  </si>
  <si>
    <t>Наурская</t>
  </si>
  <si>
    <t>Ойсхара</t>
  </si>
  <si>
    <t>Серноводское</t>
  </si>
  <si>
    <t>Шелковская</t>
  </si>
  <si>
    <t>43.649842</t>
  </si>
  <si>
    <t>45.308849</t>
  </si>
  <si>
    <t>43.264670</t>
  </si>
  <si>
    <t>46.251442</t>
  </si>
  <si>
    <t>43.309438</t>
  </si>
  <si>
    <t>45.162325</t>
  </si>
  <si>
    <t>43.508043</t>
  </si>
  <si>
    <t>46.336108</t>
  </si>
  <si>
    <t>Тельмана</t>
  </si>
  <si>
    <t>Бугры</t>
  </si>
  <si>
    <t>59.725612</t>
  </si>
  <si>
    <t>30.612222</t>
  </si>
  <si>
    <t>60.068722</t>
  </si>
  <si>
    <t>30.393806</t>
  </si>
  <si>
    <t>I.2025</t>
  </si>
  <si>
    <t>Ростов Великий</t>
  </si>
  <si>
    <t>Жилино-1</t>
  </si>
  <si>
    <t>Марусино</t>
  </si>
  <si>
    <t>37.943526</t>
  </si>
  <si>
    <t>55.633673</t>
  </si>
  <si>
    <t>55.694165</t>
  </si>
  <si>
    <t>37.974940</t>
  </si>
  <si>
    <t>55.622111</t>
  </si>
  <si>
    <t>37.944918</t>
  </si>
  <si>
    <t>Категория (2025)</t>
  </si>
  <si>
    <t>2024–25</t>
  </si>
  <si>
    <t>2024–25, %</t>
  </si>
  <si>
    <t>Ранг, 2025</t>
  </si>
  <si>
    <t>Δ, 21–24</t>
  </si>
  <si>
    <t>Δ, 23–24</t>
  </si>
  <si>
    <t>Δ, 24–25</t>
  </si>
  <si>
    <t>Кемеровская область</t>
  </si>
  <si>
    <t>Ханты-Мансийский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</si>
</sst>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10" fillId="0" borderId="0"/>
    <xf numFmtId="49" fontId="11" fillId="6" borderId="0" applyNumberFormat="0" applyFont="0" applyFill="0" applyBorder="0" applyAlignment="0" applyProtection="0">
      <alignment horizontal="left" vertical="center" wrapText="1"/>
    </xf>
    <xf numFmtId="0" fontId="9" fillId="0" borderId="0"/>
    <xf numFmtId="0" fontId="6" fillId="0" borderId="0">
      <protection locked="0"/>
    </xf>
    <xf numFmtId="49" fontId="11" fillId="6" borderId="0" applyNumberFormat="0" applyFont="0" applyFill="0" applyBorder="0" applyAlignment="0" applyProtection="0">
      <alignment horizontal="left" vertical="center" wrapText="1"/>
    </xf>
    <xf numFmtId="0" fontId="6" fillId="0" borderId="0">
      <protection locked="0"/>
    </xf>
  </cellStyleXfs>
  <cellXfs count="56">
    <xf numFmtId="0" fontId="0" fillId="0" borderId="0" xfId="0"/>
    <xf numFmtId="0" fontId="2" fillId="0" borderId="1" xfId="2" applyFont="1" applyBorder="1" applyAlignment="1">
      <alignment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5" fillId="0" borderId="1" xfId="3" applyFont="1" applyFill="1" applyBorder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2" applyFont="1"/>
    <xf numFmtId="3" fontId="1" fillId="2" borderId="0" xfId="2" applyNumberFormat="1" applyFont="1" applyFill="1"/>
    <xf numFmtId="3" fontId="1" fillId="3" borderId="0" xfId="2" applyNumberFormat="1" applyFont="1" applyFill="1"/>
    <xf numFmtId="4" fontId="1" fillId="3" borderId="0" xfId="2" applyNumberFormat="1" applyFont="1" applyFill="1"/>
    <xf numFmtId="3" fontId="1" fillId="3" borderId="0" xfId="1" applyNumberFormat="1" applyFont="1" applyFill="1"/>
    <xf numFmtId="2" fontId="1" fillId="3" borderId="0" xfId="1" applyNumberFormat="1" applyFont="1" applyFill="1"/>
    <xf numFmtId="1" fontId="0" fillId="4" borderId="0" xfId="1" applyNumberFormat="1" applyFont="1" applyFill="1"/>
    <xf numFmtId="1" fontId="0" fillId="5" borderId="0" xfId="1" applyNumberFormat="1" applyFont="1" applyFill="1"/>
    <xf numFmtId="0" fontId="0" fillId="0" borderId="0" xfId="2" applyFont="1"/>
    <xf numFmtId="0" fontId="0" fillId="0" borderId="0" xfId="0" applyBorder="1"/>
    <xf numFmtId="0" fontId="0" fillId="0" borderId="0" xfId="0" applyFill="1" applyBorder="1"/>
    <xf numFmtId="0" fontId="9" fillId="0" borderId="0" xfId="4" applyFont="1" applyFill="1" applyBorder="1" applyAlignment="1" applyProtection="1">
      <alignment horizontal="left" vertical="justify"/>
      <protection locked="0"/>
    </xf>
    <xf numFmtId="0" fontId="1" fillId="0" borderId="0" xfId="0" applyFont="1" applyBorder="1"/>
    <xf numFmtId="0" fontId="1" fillId="0" borderId="0" xfId="0" applyFont="1"/>
    <xf numFmtId="0" fontId="9" fillId="0" borderId="0" xfId="4" applyFont="1" applyFill="1" applyBorder="1" applyAlignment="1">
      <alignment horizontal="left" vertical="justify"/>
    </xf>
    <xf numFmtId="0" fontId="9" fillId="0" borderId="0" xfId="5" applyFont="1" applyFill="1" applyBorder="1" applyAlignment="1" applyProtection="1">
      <alignment horizontal="left"/>
      <protection locked="0"/>
    </xf>
    <xf numFmtId="0" fontId="9" fillId="0" borderId="0" xfId="4" applyFont="1" applyFill="1" applyBorder="1" applyAlignment="1" applyProtection="1">
      <alignment horizontal="left"/>
      <protection locked="0"/>
    </xf>
    <xf numFmtId="0" fontId="9" fillId="0" borderId="0" xfId="5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9" fillId="0" borderId="0" xfId="4" applyFont="1" applyBorder="1" applyAlignment="1" applyProtection="1">
      <alignment horizontal="left" vertical="justify"/>
      <protection locked="0"/>
    </xf>
    <xf numFmtId="49" fontId="9" fillId="0" borderId="0" xfId="4" applyNumberFormat="1" applyFont="1" applyBorder="1" applyAlignment="1">
      <alignment horizontal="left" vertical="center"/>
    </xf>
    <xf numFmtId="49" fontId="9" fillId="0" borderId="0" xfId="4" applyNumberFormat="1" applyFont="1" applyFill="1" applyBorder="1" applyAlignment="1">
      <alignment horizontal="left" vertical="center"/>
    </xf>
    <xf numFmtId="49" fontId="9" fillId="0" borderId="0" xfId="6" applyFont="1" applyFill="1" applyBorder="1" applyAlignment="1">
      <alignment horizontal="left" vertical="center"/>
    </xf>
    <xf numFmtId="0" fontId="9" fillId="0" borderId="0" xfId="7" applyFont="1" applyFill="1" applyBorder="1" applyAlignment="1" applyProtection="1">
      <alignment horizontal="left" vertical="justify"/>
      <protection locked="0"/>
    </xf>
    <xf numFmtId="0" fontId="9" fillId="0" borderId="0" xfId="7" applyFont="1" applyFill="1" applyBorder="1" applyAlignment="1" applyProtection="1">
      <alignment horizontal="left"/>
      <protection locked="0"/>
    </xf>
    <xf numFmtId="49" fontId="9" fillId="0" borderId="0" xfId="10" applyNumberFormat="1" applyFont="1" applyFill="1" applyBorder="1" applyAlignment="1" applyProtection="1">
      <alignment horizontal="left" vertical="top"/>
    </xf>
    <xf numFmtId="0" fontId="0" fillId="0" borderId="0" xfId="0" applyFont="1" applyBorder="1"/>
    <xf numFmtId="0" fontId="0" fillId="0" borderId="0" xfId="0" applyFont="1"/>
    <xf numFmtId="0" fontId="2" fillId="2" borderId="1" xfId="2" applyFont="1" applyFill="1" applyBorder="1" applyAlignment="1">
      <alignment horizontal="left" vertical="center" wrapText="1"/>
    </xf>
    <xf numFmtId="2" fontId="1" fillId="2" borderId="0" xfId="1" applyNumberFormat="1" applyFont="1" applyFill="1"/>
    <xf numFmtId="1" fontId="1" fillId="2" borderId="0" xfId="1" applyNumberFormat="1" applyFont="1" applyFill="1"/>
    <xf numFmtId="0" fontId="2" fillId="5" borderId="1" xfId="2" applyFont="1" applyFill="1" applyBorder="1" applyAlignment="1">
      <alignment horizontal="left" vertical="top" wrapText="1"/>
    </xf>
    <xf numFmtId="0" fontId="5" fillId="7" borderId="1" xfId="3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/>
    </xf>
    <xf numFmtId="3" fontId="1" fillId="7" borderId="0" xfId="2" applyNumberFormat="1" applyFont="1" applyFill="1" applyBorder="1"/>
    <xf numFmtId="3" fontId="6" fillId="7" borderId="0" xfId="3" applyNumberFormat="1" applyFont="1" applyFill="1" applyBorder="1" applyAlignment="1"/>
    <xf numFmtId="3" fontId="1" fillId="7" borderId="0" xfId="2" applyNumberFormat="1" applyFont="1" applyFill="1"/>
    <xf numFmtId="3" fontId="9" fillId="7" borderId="0" xfId="4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>
      <alignment horizontal="right"/>
    </xf>
    <xf numFmtId="3" fontId="7" fillId="7" borderId="0" xfId="2" applyNumberFormat="1" applyFont="1" applyFill="1" applyBorder="1"/>
    <xf numFmtId="3" fontId="7" fillId="7" borderId="0" xfId="2" applyNumberFormat="1" applyFont="1" applyFill="1"/>
    <xf numFmtId="3" fontId="9" fillId="7" borderId="0" xfId="9" applyNumberFormat="1" applyFont="1" applyFill="1" applyBorder="1" applyAlignment="1">
      <alignment horizontal="right" vertical="center"/>
    </xf>
    <xf numFmtId="3" fontId="9" fillId="7" borderId="0" xfId="4" applyNumberFormat="1" applyFont="1" applyFill="1" applyBorder="1" applyAlignment="1">
      <alignment horizontal="right"/>
    </xf>
    <xf numFmtId="3" fontId="9" fillId="7" borderId="0" xfId="7" applyNumberFormat="1" applyFont="1" applyFill="1" applyBorder="1" applyAlignment="1" applyProtection="1">
      <alignment horizontal="right"/>
      <protection locked="0"/>
    </xf>
    <xf numFmtId="3" fontId="9" fillId="7" borderId="0" xfId="8" applyNumberFormat="1" applyFont="1" applyFill="1" applyBorder="1" applyAlignment="1" applyProtection="1">
      <alignment horizontal="right"/>
    </xf>
    <xf numFmtId="3" fontId="9" fillId="7" borderId="0" xfId="4" applyNumberFormat="1" applyFont="1" applyFill="1" applyBorder="1" applyAlignment="1" applyProtection="1">
      <alignment horizontal="right" readingOrder="2"/>
      <protection locked="0"/>
    </xf>
    <xf numFmtId="0" fontId="1" fillId="7" borderId="0" xfId="2" applyFont="1" applyFill="1"/>
    <xf numFmtId="3" fontId="2" fillId="7" borderId="1" xfId="2" applyNumberFormat="1" applyFont="1" applyFill="1" applyBorder="1" applyAlignment="1">
      <alignment vertical="center"/>
    </xf>
  </cellXfs>
  <cellStyles count="11">
    <cellStyle name="Обычный" xfId="0" builtinId="0"/>
    <cellStyle name="Обычный 11" xfId="6"/>
    <cellStyle name="Обычный 17" xfId="2"/>
    <cellStyle name="Обычный 2" xfId="8"/>
    <cellStyle name="Обычный 2 2" xfId="3"/>
    <cellStyle name="Обычный 22" xfId="4"/>
    <cellStyle name="Обычный 3" xfId="10"/>
    <cellStyle name="Обычный 3 2" xfId="7"/>
    <cellStyle name="Обычный 4 2" xfId="9"/>
    <cellStyle name="Обычный_TTNas-GG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abashka/Downloads/&#1085;&#1072;&#1089;&#1077;&#1083;&#1077;&#1085;&#1080;&#1077;/&#1056;&#1086;&#1089;&#1089;&#1080;&#1103;.%20&#1063;&#1080;&#1089;&#1083;&#1077;&#1085;&#1085;&#1086;&#1089;&#1090;&#1100;%20&#1085;&#1072;&#1089;&#1077;&#1083;&#1077;&#1085;&#1080;&#1103;%20&#1087;&#1086;%20&#1052;&#1054;%20&#1085;&#1072;%2001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_субъектов_РФ"/>
      <sheetName val="Численность_по_МО"/>
      <sheetName val="2023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3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3.2" x14ac:dyDescent="0.25"/>
  <cols>
    <col min="1" max="1" width="5.6640625" style="8" bestFit="1" customWidth="1"/>
    <col min="2" max="2" width="27.88671875" style="8" bestFit="1" customWidth="1"/>
    <col min="3" max="3" width="12.44140625" style="8" bestFit="1" customWidth="1"/>
    <col min="4" max="4" width="26.44140625" style="8" customWidth="1"/>
    <col min="5" max="5" width="10.109375" style="8" bestFit="1" customWidth="1"/>
    <col min="6" max="9" width="10.109375" style="8" customWidth="1"/>
    <col min="10" max="10" width="10.21875" style="8" customWidth="1"/>
    <col min="11" max="11" width="13.109375" style="8" customWidth="1"/>
    <col min="12" max="12" width="10.21875" style="8" customWidth="1"/>
    <col min="13" max="13" width="13.109375" style="8" customWidth="1"/>
    <col min="14" max="14" width="10.21875" style="8" customWidth="1"/>
    <col min="15" max="17" width="13.109375" style="8" customWidth="1"/>
    <col min="18" max="21" width="8.33203125" style="8" customWidth="1"/>
    <col min="22" max="22" width="8.21875" style="8" customWidth="1"/>
    <col min="23" max="24" width="8.21875" style="8" bestFit="1" customWidth="1"/>
    <col min="25" max="25" width="12.109375" style="8" customWidth="1"/>
    <col min="26" max="29" width="12.44140625" style="8" customWidth="1"/>
    <col min="30" max="30" width="9.5546875" style="8" customWidth="1"/>
    <col min="31" max="31" width="10.5546875" style="8" customWidth="1"/>
    <col min="32" max="16384" width="8.88671875" style="8"/>
  </cols>
  <sheetData>
    <row r="1" spans="1:31" s="7" customFormat="1" ht="26.4" customHeight="1" x14ac:dyDescent="0.25">
      <c r="A1" s="1" t="s">
        <v>0</v>
      </c>
      <c r="B1" s="1" t="s">
        <v>1</v>
      </c>
      <c r="C1" s="1" t="s">
        <v>3483</v>
      </c>
      <c r="D1" s="1" t="s">
        <v>15</v>
      </c>
      <c r="E1" s="55" t="s">
        <v>2</v>
      </c>
      <c r="F1" s="40" t="s">
        <v>3</v>
      </c>
      <c r="G1" s="41" t="s">
        <v>4</v>
      </c>
      <c r="H1" s="41" t="s">
        <v>5</v>
      </c>
      <c r="I1" s="41" t="s">
        <v>6978</v>
      </c>
      <c r="J1" s="2" t="s">
        <v>6</v>
      </c>
      <c r="K1" s="2" t="s">
        <v>7</v>
      </c>
      <c r="L1" s="36" t="s">
        <v>8</v>
      </c>
      <c r="M1" s="36" t="s">
        <v>9</v>
      </c>
      <c r="N1" s="3" t="s">
        <v>10</v>
      </c>
      <c r="O1" s="3" t="s">
        <v>11</v>
      </c>
      <c r="P1" s="36" t="s">
        <v>6989</v>
      </c>
      <c r="Q1" s="36" t="s">
        <v>6990</v>
      </c>
      <c r="R1" s="4" t="s">
        <v>12</v>
      </c>
      <c r="S1" s="4" t="s">
        <v>13</v>
      </c>
      <c r="T1" s="4" t="s">
        <v>14</v>
      </c>
      <c r="U1" s="4" t="s">
        <v>6991</v>
      </c>
      <c r="V1" s="39" t="s">
        <v>6992</v>
      </c>
      <c r="W1" s="39" t="s">
        <v>6993</v>
      </c>
      <c r="X1" s="39" t="s">
        <v>6994</v>
      </c>
      <c r="Y1" s="1" t="s">
        <v>16</v>
      </c>
      <c r="Z1" s="5" t="s">
        <v>17</v>
      </c>
      <c r="AA1" s="5" t="s">
        <v>18</v>
      </c>
      <c r="AB1" s="5" t="s">
        <v>19</v>
      </c>
      <c r="AC1" s="5" t="s">
        <v>6988</v>
      </c>
      <c r="AD1" s="6" t="s">
        <v>20</v>
      </c>
      <c r="AE1" s="6" t="s">
        <v>21</v>
      </c>
    </row>
    <row r="2" spans="1:31" x14ac:dyDescent="0.25">
      <c r="A2" s="8">
        <v>1</v>
      </c>
      <c r="B2" s="8" t="s">
        <v>22</v>
      </c>
      <c r="C2" s="16" t="s">
        <v>3484</v>
      </c>
      <c r="D2" s="8" t="s">
        <v>23</v>
      </c>
      <c r="E2" s="42">
        <v>144249</v>
      </c>
      <c r="F2" s="43">
        <v>143385</v>
      </c>
      <c r="G2" s="44">
        <v>139687</v>
      </c>
      <c r="H2" s="44">
        <v>137965</v>
      </c>
      <c r="I2" s="44">
        <v>137899</v>
      </c>
      <c r="J2" s="10">
        <f>F2-E2</f>
        <v>-864</v>
      </c>
      <c r="K2" s="11">
        <f>J2/E2*100</f>
        <v>-0.59896429091362857</v>
      </c>
      <c r="L2" s="9">
        <f>G2-F2</f>
        <v>-3698</v>
      </c>
      <c r="M2" s="37">
        <f>L2/F2*100</f>
        <v>-2.5790703351117621</v>
      </c>
      <c r="N2" s="12">
        <f>H2-G2</f>
        <v>-1722</v>
      </c>
      <c r="O2" s="13">
        <f>N2/G2*100</f>
        <v>-1.2327560904021133</v>
      </c>
      <c r="P2" s="38">
        <f>I2-H2</f>
        <v>-66</v>
      </c>
      <c r="Q2" s="37">
        <f>P2/H2*100</f>
        <v>-4.7838219838364802E-2</v>
      </c>
      <c r="R2" s="14">
        <f>_xlfn.RANK.EQ(F2,F$2:F$2335,0)</f>
        <v>125</v>
      </c>
      <c r="S2" s="14">
        <f>_xlfn.RANK.EQ(G2,G$2:G$2335,0)</f>
        <v>126</v>
      </c>
      <c r="T2" s="14">
        <f>_xlfn.RANK.EQ(H2,$H$2:$H$2335,0)</f>
        <v>127</v>
      </c>
      <c r="U2" s="14">
        <f>_xlfn.RANK.EQ(I2,I$2:I$2335,0)</f>
        <v>128</v>
      </c>
      <c r="V2" s="15">
        <f>T2-R2</f>
        <v>2</v>
      </c>
      <c r="W2" s="15">
        <f>T2-S2</f>
        <v>1</v>
      </c>
      <c r="X2" s="15">
        <f>U2-T2</f>
        <v>1</v>
      </c>
      <c r="Y2" s="8">
        <v>1</v>
      </c>
      <c r="Z2" s="16" t="s">
        <v>24</v>
      </c>
      <c r="AA2" s="16" t="s">
        <v>24</v>
      </c>
      <c r="AB2" s="16" t="s">
        <v>24</v>
      </c>
      <c r="AC2" s="16" t="s">
        <v>24</v>
      </c>
      <c r="AD2" s="17" t="s">
        <v>25</v>
      </c>
      <c r="AE2" s="17" t="s">
        <v>26</v>
      </c>
    </row>
    <row r="3" spans="1:31" x14ac:dyDescent="0.25">
      <c r="A3" s="8">
        <v>2</v>
      </c>
      <c r="B3" s="8" t="s">
        <v>27</v>
      </c>
      <c r="C3" s="16" t="s">
        <v>3484</v>
      </c>
      <c r="D3" s="8" t="s">
        <v>23</v>
      </c>
      <c r="E3" s="42">
        <v>12237</v>
      </c>
      <c r="F3" s="43">
        <v>13175</v>
      </c>
      <c r="G3" s="44">
        <v>13191</v>
      </c>
      <c r="H3" s="44">
        <v>13224</v>
      </c>
      <c r="I3" s="44">
        <v>13247</v>
      </c>
      <c r="J3" s="10">
        <f>F3-E3</f>
        <v>938</v>
      </c>
      <c r="K3" s="11">
        <f>J3/E3*100</f>
        <v>7.6652774372803796</v>
      </c>
      <c r="L3" s="9">
        <f>G3-F3</f>
        <v>16</v>
      </c>
      <c r="M3" s="37">
        <f>L3/F3*100</f>
        <v>0.12144212523719165</v>
      </c>
      <c r="N3" s="12">
        <f>H3-G3</f>
        <v>33</v>
      </c>
      <c r="O3" s="13">
        <f>N3/G3*100</f>
        <v>0.2501705708437571</v>
      </c>
      <c r="P3" s="38">
        <f>I3-H3</f>
        <v>23</v>
      </c>
      <c r="Q3" s="37">
        <f>P3/H3*100</f>
        <v>0.17392619479733817</v>
      </c>
      <c r="R3" s="14">
        <f>_xlfn.RANK.EQ(F3,F$2:F$2335,0)</f>
        <v>942</v>
      </c>
      <c r="S3" s="14">
        <f>_xlfn.RANK.EQ(G3,G$2:G$2335,0)</f>
        <v>935</v>
      </c>
      <c r="T3" s="14">
        <f>_xlfn.RANK.EQ(H3,$H$2:$H$2335,0)</f>
        <v>932</v>
      </c>
      <c r="U3" s="14">
        <f>_xlfn.RANK.EQ(I3,I$2:I$2335,0)</f>
        <v>930</v>
      </c>
      <c r="V3" s="15">
        <f>T3-R3</f>
        <v>-10</v>
      </c>
      <c r="W3" s="15">
        <f>T3-S3</f>
        <v>-3</v>
      </c>
      <c r="X3" s="15">
        <f>U3-T3</f>
        <v>-2</v>
      </c>
      <c r="Y3" s="8">
        <v>0</v>
      </c>
      <c r="Z3" s="16" t="s">
        <v>28</v>
      </c>
      <c r="AA3" s="16" t="s">
        <v>28</v>
      </c>
      <c r="AB3" s="16" t="s">
        <v>28</v>
      </c>
      <c r="AC3" s="16" t="s">
        <v>28</v>
      </c>
      <c r="AD3" s="17" t="s">
        <v>29</v>
      </c>
      <c r="AE3" s="17" t="s">
        <v>30</v>
      </c>
    </row>
    <row r="4" spans="1:31" x14ac:dyDescent="0.25">
      <c r="A4" s="8">
        <v>3</v>
      </c>
      <c r="B4" s="19" t="s">
        <v>3492</v>
      </c>
      <c r="C4" s="19" t="s">
        <v>3485</v>
      </c>
      <c r="D4" s="20" t="s">
        <v>23</v>
      </c>
      <c r="E4" s="42">
        <v>17890</v>
      </c>
      <c r="F4" s="43">
        <v>27717</v>
      </c>
      <c r="G4" s="44">
        <v>28021</v>
      </c>
      <c r="H4" s="45">
        <v>28209</v>
      </c>
      <c r="I4" s="45">
        <v>27988</v>
      </c>
      <c r="J4" s="10">
        <f>F4-E4</f>
        <v>9827</v>
      </c>
      <c r="K4" s="11">
        <f>J4/E4*100</f>
        <v>54.930128563443262</v>
      </c>
      <c r="L4" s="9">
        <f>G4-F4</f>
        <v>304</v>
      </c>
      <c r="M4" s="37">
        <f>L4/F4*100</f>
        <v>1.0967997979579318</v>
      </c>
      <c r="N4" s="12">
        <f>H4-G4</f>
        <v>188</v>
      </c>
      <c r="O4" s="13">
        <f>N4/G4*100</f>
        <v>0.67092537739552482</v>
      </c>
      <c r="P4" s="38">
        <f>I4-H4</f>
        <v>-221</v>
      </c>
      <c r="Q4" s="37">
        <f>P4/H4*100</f>
        <v>-0.78343790988691553</v>
      </c>
      <c r="R4" s="14">
        <f>_xlfn.RANK.EQ(F4,F$2:F$2335,0)</f>
        <v>547</v>
      </c>
      <c r="S4" s="14">
        <f>_xlfn.RANK.EQ(G4,G$2:G$2335,0)</f>
        <v>540</v>
      </c>
      <c r="T4" s="14">
        <f>_xlfn.RANK.EQ(H4,$H$2:$H$2335,0)</f>
        <v>538</v>
      </c>
      <c r="U4" s="14">
        <f>_xlfn.RANK.EQ(I4,I$2:I$2335,0)</f>
        <v>541</v>
      </c>
      <c r="V4" s="15">
        <f>T4-R4</f>
        <v>-9</v>
      </c>
      <c r="W4" s="15">
        <f>T4-S4</f>
        <v>-2</v>
      </c>
      <c r="X4" s="15">
        <f>U4-T4</f>
        <v>3</v>
      </c>
      <c r="Y4" s="8">
        <v>0</v>
      </c>
      <c r="Z4" s="16" t="s">
        <v>3485</v>
      </c>
      <c r="AA4" s="16" t="s">
        <v>3485</v>
      </c>
      <c r="AB4" s="16" t="s">
        <v>3485</v>
      </c>
      <c r="AC4" s="16" t="s">
        <v>3485</v>
      </c>
      <c r="AD4" s="21" t="s">
        <v>3486</v>
      </c>
      <c r="AE4" s="21" t="s">
        <v>3487</v>
      </c>
    </row>
    <row r="5" spans="1:31" x14ac:dyDescent="0.25">
      <c r="A5" s="8">
        <v>4</v>
      </c>
      <c r="B5" s="19" t="s">
        <v>3493</v>
      </c>
      <c r="C5" s="19" t="s">
        <v>3485</v>
      </c>
      <c r="D5" s="20" t="s">
        <v>23</v>
      </c>
      <c r="E5" s="42">
        <v>26171</v>
      </c>
      <c r="F5" s="43">
        <v>54291</v>
      </c>
      <c r="G5" s="44">
        <v>55801</v>
      </c>
      <c r="H5" s="45">
        <v>56972</v>
      </c>
      <c r="I5" s="45">
        <v>56658</v>
      </c>
      <c r="J5" s="10">
        <f>F5-E5</f>
        <v>28120</v>
      </c>
      <c r="K5" s="11">
        <f>J5/E5*100</f>
        <v>107.44717435329181</v>
      </c>
      <c r="L5" s="9">
        <f>G5-F5</f>
        <v>1510</v>
      </c>
      <c r="M5" s="37">
        <f>L5/F5*100</f>
        <v>2.7813081357867788</v>
      </c>
      <c r="N5" s="12">
        <f>H5-G5</f>
        <v>1171</v>
      </c>
      <c r="O5" s="13">
        <f>N5/G5*100</f>
        <v>2.0985287002025053</v>
      </c>
      <c r="P5" s="38">
        <f>I5-H5</f>
        <v>-314</v>
      </c>
      <c r="Q5" s="37">
        <f>P5/H5*100</f>
        <v>-0.55114793231762971</v>
      </c>
      <c r="R5" s="14">
        <f>_xlfn.RANK.EQ(F5,F$2:F$2335,0)</f>
        <v>312</v>
      </c>
      <c r="S5" s="14">
        <f>_xlfn.RANK.EQ(G5,G$2:G$2335,0)</f>
        <v>299</v>
      </c>
      <c r="T5" s="14">
        <f>_xlfn.RANK.EQ(H5,$H$2:$H$2335,0)</f>
        <v>290</v>
      </c>
      <c r="U5" s="14">
        <f>_xlfn.RANK.EQ(I5,I$2:I$2335,0)</f>
        <v>288</v>
      </c>
      <c r="V5" s="15">
        <f>T5-R5</f>
        <v>-22</v>
      </c>
      <c r="W5" s="15">
        <f>T5-S5</f>
        <v>-9</v>
      </c>
      <c r="X5" s="15">
        <f>U5-T5</f>
        <v>-2</v>
      </c>
      <c r="Y5" s="8">
        <v>0</v>
      </c>
      <c r="Z5" s="16" t="s">
        <v>3485</v>
      </c>
      <c r="AA5" s="16" t="s">
        <v>3485</v>
      </c>
      <c r="AB5" s="16" t="s">
        <v>3485</v>
      </c>
      <c r="AC5" s="16" t="s">
        <v>3485</v>
      </c>
      <c r="AD5" s="21" t="s">
        <v>3488</v>
      </c>
      <c r="AE5" s="21" t="s">
        <v>3489</v>
      </c>
    </row>
    <row r="6" spans="1:31" x14ac:dyDescent="0.25">
      <c r="A6" s="8">
        <v>5</v>
      </c>
      <c r="B6" s="19" t="s">
        <v>3494</v>
      </c>
      <c r="C6" s="19" t="s">
        <v>3485</v>
      </c>
      <c r="D6" s="20" t="s">
        <v>23</v>
      </c>
      <c r="E6" s="42">
        <v>5403</v>
      </c>
      <c r="F6" s="43">
        <v>7130</v>
      </c>
      <c r="G6" s="44">
        <v>7244</v>
      </c>
      <c r="H6" s="45">
        <v>7240</v>
      </c>
      <c r="I6" s="45">
        <v>7209</v>
      </c>
      <c r="J6" s="10">
        <f>F6-E6</f>
        <v>1727</v>
      </c>
      <c r="K6" s="11">
        <f>J6/E6*100</f>
        <v>31.963723857116417</v>
      </c>
      <c r="L6" s="9">
        <f>G6-F6</f>
        <v>114</v>
      </c>
      <c r="M6" s="37">
        <f>L6/F6*100</f>
        <v>1.5988779803646564</v>
      </c>
      <c r="N6" s="12">
        <f>H6-G6</f>
        <v>-4</v>
      </c>
      <c r="O6" s="13">
        <f>N6/G6*100</f>
        <v>-5.521811154058532E-2</v>
      </c>
      <c r="P6" s="38">
        <f>I6-H6</f>
        <v>-31</v>
      </c>
      <c r="Q6" s="37">
        <f>P6/H6*100</f>
        <v>-0.42817679558011046</v>
      </c>
      <c r="R6" s="14">
        <f>_xlfn.RANK.EQ(F6,F$2:F$2335,0)</f>
        <v>1376</v>
      </c>
      <c r="S6" s="14">
        <f>_xlfn.RANK.EQ(G6,G$2:G$2335,0)</f>
        <v>1357</v>
      </c>
      <c r="T6" s="14">
        <f>_xlfn.RANK.EQ(H6,$H$2:$H$2335,0)</f>
        <v>1352</v>
      </c>
      <c r="U6" s="14">
        <f>_xlfn.RANK.EQ(I6,I$2:I$2335,0)</f>
        <v>1349</v>
      </c>
      <c r="V6" s="15">
        <f>T6-R6</f>
        <v>-24</v>
      </c>
      <c r="W6" s="15">
        <f>T6-S6</f>
        <v>-5</v>
      </c>
      <c r="X6" s="15">
        <f>U6-T6</f>
        <v>-3</v>
      </c>
      <c r="Y6" s="8">
        <v>0</v>
      </c>
      <c r="Z6" s="16" t="s">
        <v>3485</v>
      </c>
      <c r="AA6" s="16" t="s">
        <v>3485</v>
      </c>
      <c r="AB6" s="16" t="s">
        <v>3485</v>
      </c>
      <c r="AC6" s="16" t="s">
        <v>3485</v>
      </c>
      <c r="AD6" s="21" t="s">
        <v>3490</v>
      </c>
      <c r="AE6" s="21" t="s">
        <v>3491</v>
      </c>
    </row>
    <row r="7" spans="1:31" x14ac:dyDescent="0.25">
      <c r="A7" s="8">
        <v>6</v>
      </c>
      <c r="B7" s="8" t="s">
        <v>31</v>
      </c>
      <c r="C7" s="16" t="s">
        <v>3484</v>
      </c>
      <c r="D7" s="8" t="s">
        <v>32</v>
      </c>
      <c r="E7" s="42">
        <v>56933</v>
      </c>
      <c r="F7" s="43">
        <v>65342</v>
      </c>
      <c r="G7" s="44">
        <v>64957</v>
      </c>
      <c r="H7" s="44">
        <v>64508</v>
      </c>
      <c r="I7" s="44">
        <v>63848</v>
      </c>
      <c r="J7" s="10">
        <f>F7-E7</f>
        <v>8409</v>
      </c>
      <c r="K7" s="11">
        <f>J7/E7*100</f>
        <v>14.769992798552684</v>
      </c>
      <c r="L7" s="9">
        <f>G7-F7</f>
        <v>-385</v>
      </c>
      <c r="M7" s="37">
        <f>L7/F7*100</f>
        <v>-0.58920755409996639</v>
      </c>
      <c r="N7" s="12">
        <f>H7-G7</f>
        <v>-449</v>
      </c>
      <c r="O7" s="13">
        <f>N7/G7*100</f>
        <v>-0.69122650368705452</v>
      </c>
      <c r="P7" s="38">
        <f>I7-H7</f>
        <v>-660</v>
      </c>
      <c r="Q7" s="37">
        <f>P7/H7*100</f>
        <v>-1.0231289142431945</v>
      </c>
      <c r="R7" s="14">
        <f>_xlfn.RANK.EQ(F7,F$2:F$2335,0)</f>
        <v>251</v>
      </c>
      <c r="S7" s="14">
        <f>_xlfn.RANK.EQ(G7,G$2:G$2335,0)</f>
        <v>253</v>
      </c>
      <c r="T7" s="14">
        <f>_xlfn.RANK.EQ(H7,$H$2:$H$2335,0)</f>
        <v>255</v>
      </c>
      <c r="U7" s="14">
        <f>_xlfn.RANK.EQ(I7,I$2:I$2335,0)</f>
        <v>256</v>
      </c>
      <c r="V7" s="15">
        <f>T7-R7</f>
        <v>4</v>
      </c>
      <c r="W7" s="15">
        <f>T7-S7</f>
        <v>2</v>
      </c>
      <c r="X7" s="15">
        <f>U7-T7</f>
        <v>1</v>
      </c>
      <c r="Y7" s="8">
        <v>1</v>
      </c>
      <c r="Z7" s="16" t="s">
        <v>33</v>
      </c>
      <c r="AA7" s="16" t="s">
        <v>33</v>
      </c>
      <c r="AB7" s="16" t="s">
        <v>33</v>
      </c>
      <c r="AC7" s="16" t="s">
        <v>33</v>
      </c>
      <c r="AD7" s="17" t="s">
        <v>34</v>
      </c>
      <c r="AE7" s="17" t="s">
        <v>35</v>
      </c>
    </row>
    <row r="8" spans="1:31" x14ac:dyDescent="0.25">
      <c r="A8" s="8">
        <v>7</v>
      </c>
      <c r="B8" s="8" t="s">
        <v>36</v>
      </c>
      <c r="C8" s="16" t="s">
        <v>3484</v>
      </c>
      <c r="D8" s="8" t="s">
        <v>37</v>
      </c>
      <c r="E8" s="42">
        <v>1062319</v>
      </c>
      <c r="F8" s="43">
        <v>1144809</v>
      </c>
      <c r="G8" s="44">
        <v>1157994</v>
      </c>
      <c r="H8" s="44">
        <v>1163304</v>
      </c>
      <c r="I8" s="44">
        <v>1166098</v>
      </c>
      <c r="J8" s="10">
        <f>F8-E8</f>
        <v>82490</v>
      </c>
      <c r="K8" s="11">
        <f>J8/E8*100</f>
        <v>7.7650875113784084</v>
      </c>
      <c r="L8" s="9">
        <f>G8-F8</f>
        <v>13185</v>
      </c>
      <c r="M8" s="37">
        <f>L8/F8*100</f>
        <v>1.151720505341939</v>
      </c>
      <c r="N8" s="12">
        <f>H8-G8</f>
        <v>5310</v>
      </c>
      <c r="O8" s="13">
        <f>N8/G8*100</f>
        <v>0.45855159871294671</v>
      </c>
      <c r="P8" s="38">
        <f>I8-H8</f>
        <v>2794</v>
      </c>
      <c r="Q8" s="37">
        <f>P8/H8*100</f>
        <v>0.24017797583434766</v>
      </c>
      <c r="R8" s="14">
        <f>_xlfn.RANK.EQ(F8,F$2:F$2335,0)</f>
        <v>10</v>
      </c>
      <c r="S8" s="14">
        <f>_xlfn.RANK.EQ(G8,G$2:G$2335,0)</f>
        <v>10</v>
      </c>
      <c r="T8" s="14">
        <f>_xlfn.RANK.EQ(H8,$H$2:$H$2335,0)</f>
        <v>9</v>
      </c>
      <c r="U8" s="14">
        <f>_xlfn.RANK.EQ(I8,I$2:I$2335,0)</f>
        <v>9</v>
      </c>
      <c r="V8" s="15">
        <f>T8-R8</f>
        <v>-1</v>
      </c>
      <c r="W8" s="15">
        <f>T8-S8</f>
        <v>-1</v>
      </c>
      <c r="X8" s="15">
        <f>U8-T8</f>
        <v>0</v>
      </c>
      <c r="Y8" s="8">
        <v>1</v>
      </c>
      <c r="Z8" s="16" t="s">
        <v>38</v>
      </c>
      <c r="AA8" s="16" t="s">
        <v>38</v>
      </c>
      <c r="AB8" s="16" t="s">
        <v>38</v>
      </c>
      <c r="AC8" s="16" t="s">
        <v>38</v>
      </c>
      <c r="AD8" s="17" t="s">
        <v>39</v>
      </c>
      <c r="AE8" s="17" t="s">
        <v>40</v>
      </c>
    </row>
    <row r="9" spans="1:31" x14ac:dyDescent="0.25">
      <c r="A9" s="8">
        <v>8</v>
      </c>
      <c r="B9" s="8" t="s">
        <v>41</v>
      </c>
      <c r="C9" s="16" t="s">
        <v>3484</v>
      </c>
      <c r="D9" s="8" t="s">
        <v>37</v>
      </c>
      <c r="E9" s="42">
        <v>16370</v>
      </c>
      <c r="F9" s="43">
        <v>14219</v>
      </c>
      <c r="G9" s="44">
        <v>14002</v>
      </c>
      <c r="H9" s="44">
        <v>13728</v>
      </c>
      <c r="I9" s="44">
        <v>13548</v>
      </c>
      <c r="J9" s="10">
        <f>F9-E9</f>
        <v>-2151</v>
      </c>
      <c r="K9" s="11">
        <f>J9/E9*100</f>
        <v>-13.139890042761149</v>
      </c>
      <c r="L9" s="9">
        <f>G9-F9</f>
        <v>-217</v>
      </c>
      <c r="M9" s="37">
        <f>L9/F9*100</f>
        <v>-1.5261270131514171</v>
      </c>
      <c r="N9" s="12">
        <f>H9-G9</f>
        <v>-274</v>
      </c>
      <c r="O9" s="13">
        <f>N9/G9*100</f>
        <v>-1.9568633052421083</v>
      </c>
      <c r="P9" s="38">
        <f>I9-H9</f>
        <v>-180</v>
      </c>
      <c r="Q9" s="37">
        <f>P9/H9*100</f>
        <v>-1.3111888111888113</v>
      </c>
      <c r="R9" s="14">
        <f>_xlfn.RANK.EQ(F9,F$2:F$2335,0)</f>
        <v>898</v>
      </c>
      <c r="S9" s="14">
        <f>_xlfn.RANK.EQ(G9,G$2:G$2335,0)</f>
        <v>901</v>
      </c>
      <c r="T9" s="14">
        <f>_xlfn.RANK.EQ(H9,$H$2:$H$2335,0)</f>
        <v>911</v>
      </c>
      <c r="U9" s="14">
        <f>_xlfn.RANK.EQ(I9,I$2:I$2335,0)</f>
        <v>917</v>
      </c>
      <c r="V9" s="15">
        <f>T9-R9</f>
        <v>13</v>
      </c>
      <c r="W9" s="15">
        <f>T9-S9</f>
        <v>10</v>
      </c>
      <c r="X9" s="15">
        <f>U9-T9</f>
        <v>6</v>
      </c>
      <c r="Y9" s="8">
        <v>0</v>
      </c>
      <c r="Z9" s="16" t="s">
        <v>28</v>
      </c>
      <c r="AA9" s="16" t="s">
        <v>28</v>
      </c>
      <c r="AB9" s="16" t="s">
        <v>28</v>
      </c>
      <c r="AC9" s="16" t="s">
        <v>28</v>
      </c>
      <c r="AD9" s="17" t="s">
        <v>42</v>
      </c>
      <c r="AE9" s="17" t="s">
        <v>43</v>
      </c>
    </row>
    <row r="10" spans="1:31" x14ac:dyDescent="0.25">
      <c r="A10" s="8">
        <v>9</v>
      </c>
      <c r="B10" s="8" t="s">
        <v>44</v>
      </c>
      <c r="C10" s="16" t="s">
        <v>3484</v>
      </c>
      <c r="D10" s="8" t="s">
        <v>37</v>
      </c>
      <c r="E10" s="42">
        <v>62851</v>
      </c>
      <c r="F10" s="43">
        <v>57949</v>
      </c>
      <c r="G10" s="44">
        <v>57812</v>
      </c>
      <c r="H10" s="44">
        <v>57289</v>
      </c>
      <c r="I10" s="44">
        <v>56748</v>
      </c>
      <c r="J10" s="10">
        <f>F10-E10</f>
        <v>-4902</v>
      </c>
      <c r="K10" s="11">
        <f>J10/E10*100</f>
        <v>-7.7993985775882635</v>
      </c>
      <c r="L10" s="9">
        <f>G10-F10</f>
        <v>-137</v>
      </c>
      <c r="M10" s="37">
        <f>L10/F10*100</f>
        <v>-0.23641477851213999</v>
      </c>
      <c r="N10" s="12">
        <f>H10-G10</f>
        <v>-523</v>
      </c>
      <c r="O10" s="13">
        <f>N10/G10*100</f>
        <v>-0.90465647270462879</v>
      </c>
      <c r="P10" s="38">
        <f>I10-H10</f>
        <v>-541</v>
      </c>
      <c r="Q10" s="37">
        <f>P10/H10*100</f>
        <v>-0.94433486358637786</v>
      </c>
      <c r="R10" s="14">
        <f>_xlfn.RANK.EQ(F10,F$2:F$2335,0)</f>
        <v>285</v>
      </c>
      <c r="S10" s="14">
        <f>_xlfn.RANK.EQ(G10,G$2:G$2335,0)</f>
        <v>285</v>
      </c>
      <c r="T10" s="14">
        <f>_xlfn.RANK.EQ(H10,$H$2:$H$2335,0)</f>
        <v>287</v>
      </c>
      <c r="U10" s="14">
        <f>_xlfn.RANK.EQ(I10,I$2:I$2335,0)</f>
        <v>287</v>
      </c>
      <c r="V10" s="15">
        <f>T10-R10</f>
        <v>2</v>
      </c>
      <c r="W10" s="15">
        <f>T10-S10</f>
        <v>2</v>
      </c>
      <c r="X10" s="15">
        <f>U10-T10</f>
        <v>0</v>
      </c>
      <c r="Y10" s="8">
        <v>0</v>
      </c>
      <c r="Z10" s="16" t="s">
        <v>33</v>
      </c>
      <c r="AA10" s="16" t="s">
        <v>33</v>
      </c>
      <c r="AB10" s="16" t="s">
        <v>33</v>
      </c>
      <c r="AC10" s="16" t="s">
        <v>33</v>
      </c>
      <c r="AD10" s="17" t="s">
        <v>45</v>
      </c>
      <c r="AE10" s="17" t="s">
        <v>46</v>
      </c>
    </row>
    <row r="11" spans="1:31" x14ac:dyDescent="0.25">
      <c r="A11" s="8">
        <v>10</v>
      </c>
      <c r="B11" s="16" t="s">
        <v>47</v>
      </c>
      <c r="C11" s="16" t="s">
        <v>3484</v>
      </c>
      <c r="D11" s="8" t="s">
        <v>37</v>
      </c>
      <c r="E11" s="42">
        <v>17352</v>
      </c>
      <c r="F11" s="43">
        <v>15697</v>
      </c>
      <c r="G11" s="44">
        <v>15394</v>
      </c>
      <c r="H11" s="44">
        <v>15476</v>
      </c>
      <c r="I11" s="44">
        <v>15475</v>
      </c>
      <c r="J11" s="10">
        <f>F11-E11</f>
        <v>-1655</v>
      </c>
      <c r="K11" s="11">
        <f>J11/E11*100</f>
        <v>-9.5378054402950667</v>
      </c>
      <c r="L11" s="9">
        <f>G11-F11</f>
        <v>-303</v>
      </c>
      <c r="M11" s="37">
        <f>L11/F11*100</f>
        <v>-1.9303051538510543</v>
      </c>
      <c r="N11" s="12">
        <f>H11-G11</f>
        <v>82</v>
      </c>
      <c r="O11" s="13">
        <f>N11/G11*100</f>
        <v>0.53267506820839294</v>
      </c>
      <c r="P11" s="38">
        <f>I11-H11</f>
        <v>-1</v>
      </c>
      <c r="Q11" s="37">
        <f>P11/H11*100</f>
        <v>-6.4616179891444818E-3</v>
      </c>
      <c r="R11" s="14">
        <f>_xlfn.RANK.EQ(F11,F$2:F$2335,0)</f>
        <v>832</v>
      </c>
      <c r="S11" s="14">
        <f>_xlfn.RANK.EQ(G11,G$2:G$2335,0)</f>
        <v>841</v>
      </c>
      <c r="T11" s="14">
        <f>_xlfn.RANK.EQ(H11,$H$2:$H$2335,0)</f>
        <v>837</v>
      </c>
      <c r="U11" s="14">
        <f>_xlfn.RANK.EQ(I11,I$2:I$2335,0)</f>
        <v>833</v>
      </c>
      <c r="V11" s="15">
        <f>T11-R11</f>
        <v>5</v>
      </c>
      <c r="W11" s="15">
        <f>T11-S11</f>
        <v>-4</v>
      </c>
      <c r="X11" s="15">
        <f>U11-T11</f>
        <v>-4</v>
      </c>
      <c r="Y11" s="8">
        <v>0</v>
      </c>
      <c r="Z11" s="16" t="s">
        <v>28</v>
      </c>
      <c r="AA11" s="16" t="s">
        <v>28</v>
      </c>
      <c r="AB11" s="16" t="s">
        <v>28</v>
      </c>
      <c r="AC11" s="16" t="s">
        <v>28</v>
      </c>
      <c r="AD11" s="17" t="s">
        <v>48</v>
      </c>
      <c r="AE11" s="17" t="s">
        <v>49</v>
      </c>
    </row>
    <row r="12" spans="1:31" x14ac:dyDescent="0.25">
      <c r="A12" s="8">
        <v>11</v>
      </c>
      <c r="B12" s="8" t="s">
        <v>50</v>
      </c>
      <c r="C12" s="16" t="s">
        <v>3484</v>
      </c>
      <c r="D12" s="8" t="s">
        <v>37</v>
      </c>
      <c r="E12" s="42">
        <v>121733</v>
      </c>
      <c r="F12" s="43">
        <v>131942</v>
      </c>
      <c r="G12" s="44">
        <v>133300</v>
      </c>
      <c r="H12" s="44">
        <v>133960</v>
      </c>
      <c r="I12" s="44">
        <v>133874</v>
      </c>
      <c r="J12" s="10">
        <f>F12-E12</f>
        <v>10209</v>
      </c>
      <c r="K12" s="11">
        <f>J12/E12*100</f>
        <v>8.3863866001823659</v>
      </c>
      <c r="L12" s="9">
        <f>G12-F12</f>
        <v>1358</v>
      </c>
      <c r="M12" s="37">
        <f>L12/F12*100</f>
        <v>1.0292401206590776</v>
      </c>
      <c r="N12" s="12">
        <f>H12-G12</f>
        <v>660</v>
      </c>
      <c r="O12" s="13">
        <f>N12/G12*100</f>
        <v>0.49512378094523635</v>
      </c>
      <c r="P12" s="38">
        <f>I12-H12</f>
        <v>-86</v>
      </c>
      <c r="Q12" s="37">
        <f>P12/H12*100</f>
        <v>-6.4198268139743206E-2</v>
      </c>
      <c r="R12" s="14">
        <f>_xlfn.RANK.EQ(F12,F$2:F$2335,0)</f>
        <v>133</v>
      </c>
      <c r="S12" s="14">
        <f>_xlfn.RANK.EQ(G12,G$2:G$2335,0)</f>
        <v>131</v>
      </c>
      <c r="T12" s="14">
        <f>_xlfn.RANK.EQ(H12,$H$2:$H$2335,0)</f>
        <v>131</v>
      </c>
      <c r="U12" s="14">
        <f>_xlfn.RANK.EQ(I12,I$2:I$2335,0)</f>
        <v>130</v>
      </c>
      <c r="V12" s="15">
        <f>T12-R12</f>
        <v>-2</v>
      </c>
      <c r="W12" s="15">
        <f>T12-S12</f>
        <v>0</v>
      </c>
      <c r="X12" s="15">
        <f>U12-T12</f>
        <v>-1</v>
      </c>
      <c r="Y12" s="8">
        <v>0</v>
      </c>
      <c r="Z12" s="16" t="s">
        <v>24</v>
      </c>
      <c r="AA12" s="16" t="s">
        <v>24</v>
      </c>
      <c r="AB12" s="16" t="s">
        <v>24</v>
      </c>
      <c r="AC12" s="16" t="s">
        <v>24</v>
      </c>
      <c r="AD12" s="17" t="s">
        <v>51</v>
      </c>
      <c r="AE12" s="17" t="s">
        <v>52</v>
      </c>
    </row>
    <row r="13" spans="1:31" x14ac:dyDescent="0.25">
      <c r="A13" s="8">
        <v>12</v>
      </c>
      <c r="B13" s="8" t="s">
        <v>53</v>
      </c>
      <c r="C13" s="16" t="s">
        <v>3484</v>
      </c>
      <c r="D13" s="8" t="s">
        <v>37</v>
      </c>
      <c r="E13" s="42">
        <v>109474</v>
      </c>
      <c r="F13" s="43">
        <v>115557</v>
      </c>
      <c r="G13" s="44">
        <v>116282</v>
      </c>
      <c r="H13" s="44">
        <v>116427</v>
      </c>
      <c r="I13" s="44">
        <v>116510</v>
      </c>
      <c r="J13" s="10">
        <f>F13-E13</f>
        <v>6083</v>
      </c>
      <c r="K13" s="11">
        <f>J13/E13*100</f>
        <v>5.5565705098927598</v>
      </c>
      <c r="L13" s="9">
        <f>G13-F13</f>
        <v>725</v>
      </c>
      <c r="M13" s="37">
        <f>L13/F13*100</f>
        <v>0.62739600370379989</v>
      </c>
      <c r="N13" s="12">
        <f>H13-G13</f>
        <v>145</v>
      </c>
      <c r="O13" s="13">
        <f>N13/G13*100</f>
        <v>0.1246968576391875</v>
      </c>
      <c r="P13" s="38">
        <f>I13-H13</f>
        <v>83</v>
      </c>
      <c r="Q13" s="37">
        <f>P13/H13*100</f>
        <v>7.1289305745230916E-2</v>
      </c>
      <c r="R13" s="14">
        <f>_xlfn.RANK.EQ(F13,F$2:F$2335,0)</f>
        <v>149</v>
      </c>
      <c r="S13" s="14">
        <f>_xlfn.RANK.EQ(G13,G$2:G$2335,0)</f>
        <v>148</v>
      </c>
      <c r="T13" s="14">
        <f>_xlfn.RANK.EQ(H13,$H$2:$H$2335,0)</f>
        <v>148</v>
      </c>
      <c r="U13" s="14">
        <f>_xlfn.RANK.EQ(I13,I$2:I$2335,0)</f>
        <v>149</v>
      </c>
      <c r="V13" s="15">
        <f>T13-R13</f>
        <v>-1</v>
      </c>
      <c r="W13" s="15">
        <f>T13-S13</f>
        <v>0</v>
      </c>
      <c r="X13" s="15">
        <f>U13-T13</f>
        <v>1</v>
      </c>
      <c r="Y13" s="8">
        <v>0</v>
      </c>
      <c r="Z13" s="16" t="s">
        <v>24</v>
      </c>
      <c r="AA13" s="16" t="s">
        <v>24</v>
      </c>
      <c r="AB13" s="16" t="s">
        <v>24</v>
      </c>
      <c r="AC13" s="16" t="s">
        <v>24</v>
      </c>
      <c r="AD13" s="17" t="s">
        <v>54</v>
      </c>
      <c r="AE13" s="17" t="s">
        <v>55</v>
      </c>
    </row>
    <row r="14" spans="1:31" x14ac:dyDescent="0.25">
      <c r="A14" s="8">
        <v>13</v>
      </c>
      <c r="B14" s="8" t="s">
        <v>56</v>
      </c>
      <c r="C14" s="16" t="s">
        <v>3484</v>
      </c>
      <c r="D14" s="8" t="s">
        <v>37</v>
      </c>
      <c r="E14" s="42">
        <v>156095</v>
      </c>
      <c r="F14" s="43">
        <v>148575</v>
      </c>
      <c r="G14" s="44">
        <v>147296</v>
      </c>
      <c r="H14" s="44">
        <v>146633</v>
      </c>
      <c r="I14" s="44">
        <v>144970</v>
      </c>
      <c r="J14" s="10">
        <f>F14-E14</f>
        <v>-7520</v>
      </c>
      <c r="K14" s="11">
        <f>J14/E14*100</f>
        <v>-4.817579038406099</v>
      </c>
      <c r="L14" s="9">
        <f>G14-F14</f>
        <v>-1279</v>
      </c>
      <c r="M14" s="37">
        <f>L14/F14*100</f>
        <v>-0.8608446912333837</v>
      </c>
      <c r="N14" s="12">
        <f>H14-G14</f>
        <v>-663</v>
      </c>
      <c r="O14" s="13">
        <f>N14/G14*100</f>
        <v>-0.45011405605040189</v>
      </c>
      <c r="P14" s="38">
        <f>I14-H14</f>
        <v>-1663</v>
      </c>
      <c r="Q14" s="37">
        <f>P14/H14*100</f>
        <v>-1.1341239693656953</v>
      </c>
      <c r="R14" s="14">
        <f>_xlfn.RANK.EQ(F14,F$2:F$2335,0)</f>
        <v>120</v>
      </c>
      <c r="S14" s="14">
        <f>_xlfn.RANK.EQ(G14,G$2:G$2335,0)</f>
        <v>121</v>
      </c>
      <c r="T14" s="14">
        <f>_xlfn.RANK.EQ(H14,$H$2:$H$2335,0)</f>
        <v>121</v>
      </c>
      <c r="U14" s="14">
        <f>_xlfn.RANK.EQ(I14,I$2:I$2335,0)</f>
        <v>122</v>
      </c>
      <c r="V14" s="15">
        <f>T14-R14</f>
        <v>1</v>
      </c>
      <c r="W14" s="15">
        <f>T14-S14</f>
        <v>0</v>
      </c>
      <c r="X14" s="15">
        <f>U14-T14</f>
        <v>1</v>
      </c>
      <c r="Y14" s="8">
        <v>0</v>
      </c>
      <c r="Z14" s="16" t="s">
        <v>24</v>
      </c>
      <c r="AA14" s="16" t="s">
        <v>24</v>
      </c>
      <c r="AB14" s="16" t="s">
        <v>24</v>
      </c>
      <c r="AC14" s="16" t="s">
        <v>24</v>
      </c>
      <c r="AD14" s="17" t="s">
        <v>57</v>
      </c>
      <c r="AE14" s="17" t="s">
        <v>58</v>
      </c>
    </row>
    <row r="15" spans="1:31" x14ac:dyDescent="0.25">
      <c r="A15" s="8">
        <v>14</v>
      </c>
      <c r="B15" s="8" t="s">
        <v>59</v>
      </c>
      <c r="C15" s="16" t="s">
        <v>3484</v>
      </c>
      <c r="D15" s="8" t="s">
        <v>37</v>
      </c>
      <c r="E15" s="42">
        <v>62763</v>
      </c>
      <c r="F15" s="43">
        <v>56514</v>
      </c>
      <c r="G15" s="44">
        <v>56327</v>
      </c>
      <c r="H15" s="44">
        <v>55881</v>
      </c>
      <c r="I15" s="44">
        <v>55354</v>
      </c>
      <c r="J15" s="10">
        <f>F15-E15</f>
        <v>-6249</v>
      </c>
      <c r="K15" s="11">
        <f>J15/E15*100</f>
        <v>-9.9565030352277617</v>
      </c>
      <c r="L15" s="9">
        <f>G15-F15</f>
        <v>-187</v>
      </c>
      <c r="M15" s="37">
        <f>L15/F15*100</f>
        <v>-0.33089146052305624</v>
      </c>
      <c r="N15" s="12">
        <f>H15-G15</f>
        <v>-446</v>
      </c>
      <c r="O15" s="13">
        <f>N15/G15*100</f>
        <v>-0.79180499582793329</v>
      </c>
      <c r="P15" s="38">
        <f>I15-H15</f>
        <v>-527</v>
      </c>
      <c r="Q15" s="37">
        <f>P15/H15*100</f>
        <v>-0.94307546393228459</v>
      </c>
      <c r="R15" s="14">
        <f>_xlfn.RANK.EQ(F15,F$2:F$2335,0)</f>
        <v>295</v>
      </c>
      <c r="S15" s="14">
        <f>_xlfn.RANK.EQ(G15,G$2:G$2335,0)</f>
        <v>293</v>
      </c>
      <c r="T15" s="14">
        <f>_xlfn.RANK.EQ(H15,$H$2:$H$2335,0)</f>
        <v>296</v>
      </c>
      <c r="U15" s="14">
        <f>_xlfn.RANK.EQ(I15,I$2:I$2335,0)</f>
        <v>297</v>
      </c>
      <c r="V15" s="15">
        <f>T15-R15</f>
        <v>1</v>
      </c>
      <c r="W15" s="15">
        <f>T15-S15</f>
        <v>3</v>
      </c>
      <c r="X15" s="15">
        <f>U15-T15</f>
        <v>1</v>
      </c>
      <c r="Y15" s="8">
        <v>0</v>
      </c>
      <c r="Z15" s="16" t="s">
        <v>33</v>
      </c>
      <c r="AA15" s="16" t="s">
        <v>33</v>
      </c>
      <c r="AB15" s="16" t="s">
        <v>33</v>
      </c>
      <c r="AC15" s="16" t="s">
        <v>33</v>
      </c>
      <c r="AD15" s="17" t="s">
        <v>60</v>
      </c>
      <c r="AE15" s="17" t="s">
        <v>61</v>
      </c>
    </row>
    <row r="16" spans="1:31" x14ac:dyDescent="0.25">
      <c r="A16" s="8">
        <v>15</v>
      </c>
      <c r="B16" s="8" t="s">
        <v>62</v>
      </c>
      <c r="C16" s="16" t="s">
        <v>3484</v>
      </c>
      <c r="D16" s="8" t="s">
        <v>37</v>
      </c>
      <c r="E16" s="42">
        <v>273486</v>
      </c>
      <c r="F16" s="43">
        <v>277410</v>
      </c>
      <c r="G16" s="44">
        <v>279174</v>
      </c>
      <c r="H16" s="44">
        <v>280497</v>
      </c>
      <c r="I16" s="44">
        <v>280487</v>
      </c>
      <c r="J16" s="10">
        <f>F16-E16</f>
        <v>3924</v>
      </c>
      <c r="K16" s="11">
        <f>J16/E16*100</f>
        <v>1.4348083631337618</v>
      </c>
      <c r="L16" s="9">
        <f>G16-F16</f>
        <v>1764</v>
      </c>
      <c r="M16" s="37">
        <f>L16/F16*100</f>
        <v>0.63588190764572294</v>
      </c>
      <c r="N16" s="12">
        <f>H16-G16</f>
        <v>1323</v>
      </c>
      <c r="O16" s="13">
        <f>N16/G16*100</f>
        <v>0.47389799909733721</v>
      </c>
      <c r="P16" s="38">
        <f>I16-H16</f>
        <v>-10</v>
      </c>
      <c r="Q16" s="37">
        <f>P16/H16*100</f>
        <v>-3.5651005180091051E-3</v>
      </c>
      <c r="R16" s="14">
        <f>_xlfn.RANK.EQ(F16,F$2:F$2335,0)</f>
        <v>72</v>
      </c>
      <c r="S16" s="14">
        <f>_xlfn.RANK.EQ(G16,G$2:G$2335,0)</f>
        <v>72</v>
      </c>
      <c r="T16" s="14">
        <f>_xlfn.RANK.EQ(H16,$H$2:$H$2335,0)</f>
        <v>72</v>
      </c>
      <c r="U16" s="14">
        <f>_xlfn.RANK.EQ(I16,I$2:I$2335,0)</f>
        <v>72</v>
      </c>
      <c r="V16" s="15">
        <f>T16-R16</f>
        <v>0</v>
      </c>
      <c r="W16" s="15">
        <f>T16-S16</f>
        <v>0</v>
      </c>
      <c r="X16" s="15">
        <f>U16-T16</f>
        <v>0</v>
      </c>
      <c r="Y16" s="8">
        <v>0</v>
      </c>
      <c r="Z16" s="16" t="s">
        <v>63</v>
      </c>
      <c r="AA16" s="16" t="s">
        <v>63</v>
      </c>
      <c r="AB16" s="16" t="s">
        <v>63</v>
      </c>
      <c r="AC16" s="16" t="s">
        <v>63</v>
      </c>
      <c r="AD16" s="17" t="s">
        <v>64</v>
      </c>
      <c r="AE16" s="17" t="s">
        <v>65</v>
      </c>
    </row>
    <row r="17" spans="1:31" x14ac:dyDescent="0.25">
      <c r="A17" s="8">
        <v>16</v>
      </c>
      <c r="B17" s="8" t="s">
        <v>66</v>
      </c>
      <c r="C17" s="16" t="s">
        <v>3484</v>
      </c>
      <c r="D17" s="8" t="s">
        <v>37</v>
      </c>
      <c r="E17" s="42">
        <v>17710</v>
      </c>
      <c r="F17" s="43">
        <v>17833</v>
      </c>
      <c r="G17" s="44">
        <v>17753</v>
      </c>
      <c r="H17" s="44">
        <v>17580</v>
      </c>
      <c r="I17" s="44">
        <v>17507</v>
      </c>
      <c r="J17" s="10">
        <f>F17-E17</f>
        <v>123</v>
      </c>
      <c r="K17" s="11">
        <f>J17/E17*100</f>
        <v>0.69452286843591193</v>
      </c>
      <c r="L17" s="9">
        <f>G17-F17</f>
        <v>-80</v>
      </c>
      <c r="M17" s="37">
        <f>L17/F17*100</f>
        <v>-0.44860651600964502</v>
      </c>
      <c r="N17" s="12">
        <f>H17-G17</f>
        <v>-173</v>
      </c>
      <c r="O17" s="13">
        <f>N17/G17*100</f>
        <v>-0.97448318594040451</v>
      </c>
      <c r="P17" s="38">
        <f>I17-H17</f>
        <v>-73</v>
      </c>
      <c r="Q17" s="37">
        <f>P17/H17*100</f>
        <v>-0.41524459613196812</v>
      </c>
      <c r="R17" s="14">
        <f>_xlfn.RANK.EQ(F17,F$2:F$2335,0)</f>
        <v>767</v>
      </c>
      <c r="S17" s="14">
        <f>_xlfn.RANK.EQ(G17,G$2:G$2335,0)</f>
        <v>768</v>
      </c>
      <c r="T17" s="14">
        <f>_xlfn.RANK.EQ(H17,$H$2:$H$2335,0)</f>
        <v>772</v>
      </c>
      <c r="U17" s="14">
        <f>_xlfn.RANK.EQ(I17,I$2:I$2335,0)</f>
        <v>774</v>
      </c>
      <c r="V17" s="15">
        <f>T17-R17</f>
        <v>5</v>
      </c>
      <c r="W17" s="15">
        <f>T17-S17</f>
        <v>4</v>
      </c>
      <c r="X17" s="15">
        <f>U17-T17</f>
        <v>2</v>
      </c>
      <c r="Y17" s="8">
        <v>0</v>
      </c>
      <c r="Z17" s="16" t="s">
        <v>28</v>
      </c>
      <c r="AA17" s="16" t="s">
        <v>28</v>
      </c>
      <c r="AB17" s="16" t="s">
        <v>28</v>
      </c>
      <c r="AC17" s="16" t="s">
        <v>28</v>
      </c>
      <c r="AD17" s="17" t="s">
        <v>67</v>
      </c>
      <c r="AE17" s="17" t="s">
        <v>68</v>
      </c>
    </row>
    <row r="18" spans="1:31" x14ac:dyDescent="0.25">
      <c r="A18" s="8">
        <v>17</v>
      </c>
      <c r="B18" s="8" t="s">
        <v>69</v>
      </c>
      <c r="C18" s="16" t="s">
        <v>3484</v>
      </c>
      <c r="D18" s="8" t="s">
        <v>37</v>
      </c>
      <c r="E18" s="42">
        <v>60188</v>
      </c>
      <c r="F18" s="43">
        <v>59195</v>
      </c>
      <c r="G18" s="44">
        <v>59131</v>
      </c>
      <c r="H18" s="44">
        <v>58818</v>
      </c>
      <c r="I18" s="44">
        <v>58615</v>
      </c>
      <c r="J18" s="10">
        <f>F18-E18</f>
        <v>-993</v>
      </c>
      <c r="K18" s="11">
        <f>J18/E18*100</f>
        <v>-1.6498305310028578</v>
      </c>
      <c r="L18" s="9">
        <f>G18-F18</f>
        <v>-64</v>
      </c>
      <c r="M18" s="37">
        <f>L18/F18*100</f>
        <v>-0.10811723963172566</v>
      </c>
      <c r="N18" s="12">
        <f>H18-G18</f>
        <v>-313</v>
      </c>
      <c r="O18" s="13">
        <f>N18/G18*100</f>
        <v>-0.52933317549170478</v>
      </c>
      <c r="P18" s="38">
        <f>I18-H18</f>
        <v>-203</v>
      </c>
      <c r="Q18" s="37">
        <f>P18/H18*100</f>
        <v>-0.34513244244959029</v>
      </c>
      <c r="R18" s="14">
        <f>_xlfn.RANK.EQ(F18,F$2:F$2335,0)</f>
        <v>281</v>
      </c>
      <c r="S18" s="14">
        <f>_xlfn.RANK.EQ(G18,G$2:G$2335,0)</f>
        <v>280</v>
      </c>
      <c r="T18" s="14">
        <f>_xlfn.RANK.EQ(H18,$H$2:$H$2335,0)</f>
        <v>280</v>
      </c>
      <c r="U18" s="14">
        <f>_xlfn.RANK.EQ(I18,I$2:I$2335,0)</f>
        <v>279</v>
      </c>
      <c r="V18" s="15">
        <f>T18-R18</f>
        <v>-1</v>
      </c>
      <c r="W18" s="15">
        <f>T18-S18</f>
        <v>0</v>
      </c>
      <c r="X18" s="15">
        <f>U18-T18</f>
        <v>-1</v>
      </c>
      <c r="Y18" s="8">
        <v>0</v>
      </c>
      <c r="Z18" s="16" t="s">
        <v>33</v>
      </c>
      <c r="AA18" s="16" t="s">
        <v>33</v>
      </c>
      <c r="AB18" s="16" t="s">
        <v>33</v>
      </c>
      <c r="AC18" s="16" t="s">
        <v>33</v>
      </c>
      <c r="AD18" s="17" t="s">
        <v>70</v>
      </c>
      <c r="AE18" s="17" t="s">
        <v>71</v>
      </c>
    </row>
    <row r="19" spans="1:31" x14ac:dyDescent="0.25">
      <c r="A19" s="8">
        <v>18</v>
      </c>
      <c r="B19" s="8" t="s">
        <v>72</v>
      </c>
      <c r="C19" s="16" t="s">
        <v>3484</v>
      </c>
      <c r="D19" s="8" t="s">
        <v>37</v>
      </c>
      <c r="E19" s="42">
        <v>68806</v>
      </c>
      <c r="F19" s="43">
        <v>64525</v>
      </c>
      <c r="G19" s="44">
        <v>64212</v>
      </c>
      <c r="H19" s="44">
        <v>63743</v>
      </c>
      <c r="I19" s="44">
        <v>62742</v>
      </c>
      <c r="J19" s="10">
        <f>F19-E19</f>
        <v>-4281</v>
      </c>
      <c r="K19" s="11">
        <f>J19/E19*100</f>
        <v>-6.2218411185071067</v>
      </c>
      <c r="L19" s="9">
        <f>G19-F19</f>
        <v>-313</v>
      </c>
      <c r="M19" s="37">
        <f>L19/F19*100</f>
        <v>-0.48508330104610614</v>
      </c>
      <c r="N19" s="12">
        <f>H19-G19</f>
        <v>-469</v>
      </c>
      <c r="O19" s="13">
        <f>N19/G19*100</f>
        <v>-0.73039307294586686</v>
      </c>
      <c r="P19" s="38">
        <f>I19-H19</f>
        <v>-1001</v>
      </c>
      <c r="Q19" s="37">
        <f>P19/H19*100</f>
        <v>-1.5703685110521941</v>
      </c>
      <c r="R19" s="14">
        <f>_xlfn.RANK.EQ(F19,F$2:F$2335,0)</f>
        <v>254</v>
      </c>
      <c r="S19" s="14">
        <f>_xlfn.RANK.EQ(G19,G$2:G$2335,0)</f>
        <v>257</v>
      </c>
      <c r="T19" s="14">
        <f>_xlfn.RANK.EQ(H19,$H$2:$H$2335,0)</f>
        <v>256</v>
      </c>
      <c r="U19" s="14">
        <f>_xlfn.RANK.EQ(I19,I$2:I$2335,0)</f>
        <v>262</v>
      </c>
      <c r="V19" s="15">
        <f>T19-R19</f>
        <v>2</v>
      </c>
      <c r="W19" s="15">
        <f>T19-S19</f>
        <v>-1</v>
      </c>
      <c r="X19" s="15">
        <f>U19-T19</f>
        <v>6</v>
      </c>
      <c r="Y19" s="8">
        <v>0</v>
      </c>
      <c r="Z19" s="16" t="s">
        <v>33</v>
      </c>
      <c r="AA19" s="16" t="s">
        <v>33</v>
      </c>
      <c r="AB19" s="16" t="s">
        <v>33</v>
      </c>
      <c r="AC19" s="16" t="s">
        <v>33</v>
      </c>
      <c r="AD19" s="17" t="s">
        <v>73</v>
      </c>
      <c r="AE19" s="17" t="s">
        <v>74</v>
      </c>
    </row>
    <row r="20" spans="1:31" x14ac:dyDescent="0.25">
      <c r="A20" s="8">
        <v>19</v>
      </c>
      <c r="B20" s="8" t="s">
        <v>75</v>
      </c>
      <c r="C20" s="16" t="s">
        <v>3484</v>
      </c>
      <c r="D20" s="8" t="s">
        <v>37</v>
      </c>
      <c r="E20" s="42">
        <v>41635</v>
      </c>
      <c r="F20" s="43">
        <v>44295</v>
      </c>
      <c r="G20" s="44">
        <v>44859</v>
      </c>
      <c r="H20" s="44">
        <v>44833</v>
      </c>
      <c r="I20" s="44">
        <v>44611</v>
      </c>
      <c r="J20" s="10">
        <f>F20-E20</f>
        <v>2660</v>
      </c>
      <c r="K20" s="11">
        <f>J20/E20*100</f>
        <v>6.3888555302029539</v>
      </c>
      <c r="L20" s="9">
        <f>G20-F20</f>
        <v>564</v>
      </c>
      <c r="M20" s="37">
        <f>L20/F20*100</f>
        <v>1.2732814087368778</v>
      </c>
      <c r="N20" s="12">
        <f>H20-G20</f>
        <v>-26</v>
      </c>
      <c r="O20" s="13">
        <f>N20/G20*100</f>
        <v>-5.7959383847165563E-2</v>
      </c>
      <c r="P20" s="38">
        <f>I20-H20</f>
        <v>-222</v>
      </c>
      <c r="Q20" s="37">
        <f>P20/H20*100</f>
        <v>-0.49517096781388709</v>
      </c>
      <c r="R20" s="14">
        <f>_xlfn.RANK.EQ(F20,F$2:F$2335,0)</f>
        <v>358</v>
      </c>
      <c r="S20" s="14">
        <f>_xlfn.RANK.EQ(G20,G$2:G$2335,0)</f>
        <v>348</v>
      </c>
      <c r="T20" s="14">
        <f>_xlfn.RANK.EQ(H20,$H$2:$H$2335,0)</f>
        <v>347</v>
      </c>
      <c r="U20" s="14">
        <f>_xlfn.RANK.EQ(I20,I$2:I$2335,0)</f>
        <v>351</v>
      </c>
      <c r="V20" s="15">
        <f>T20-R20</f>
        <v>-11</v>
      </c>
      <c r="W20" s="15">
        <f>T20-S20</f>
        <v>-1</v>
      </c>
      <c r="X20" s="15">
        <f>U20-T20</f>
        <v>4</v>
      </c>
      <c r="Y20" s="8">
        <v>0</v>
      </c>
      <c r="Z20" s="16" t="s">
        <v>76</v>
      </c>
      <c r="AA20" s="16" t="s">
        <v>76</v>
      </c>
      <c r="AB20" s="16" t="s">
        <v>76</v>
      </c>
      <c r="AC20" s="16" t="s">
        <v>76</v>
      </c>
      <c r="AD20" s="17" t="s">
        <v>77</v>
      </c>
      <c r="AE20" s="17" t="s">
        <v>78</v>
      </c>
    </row>
    <row r="21" spans="1:31" x14ac:dyDescent="0.25">
      <c r="A21" s="8">
        <v>20</v>
      </c>
      <c r="B21" s="8" t="s">
        <v>79</v>
      </c>
      <c r="C21" s="16" t="s">
        <v>3484</v>
      </c>
      <c r="D21" s="8" t="s">
        <v>37</v>
      </c>
      <c r="E21" s="42">
        <v>34239</v>
      </c>
      <c r="F21" s="43">
        <v>35481</v>
      </c>
      <c r="G21" s="44">
        <v>35355</v>
      </c>
      <c r="H21" s="44">
        <v>35238</v>
      </c>
      <c r="I21" s="44">
        <v>34988</v>
      </c>
      <c r="J21" s="10">
        <f>F21-E21</f>
        <v>1242</v>
      </c>
      <c r="K21" s="11">
        <f>J21/E21*100</f>
        <v>3.627442390256725</v>
      </c>
      <c r="L21" s="9">
        <f>G21-F21</f>
        <v>-126</v>
      </c>
      <c r="M21" s="37">
        <f>L21/F21*100</f>
        <v>-0.35511964149826669</v>
      </c>
      <c r="N21" s="12">
        <f>H21-G21</f>
        <v>-117</v>
      </c>
      <c r="O21" s="13">
        <f>N21/G21*100</f>
        <v>-0.33092914722104366</v>
      </c>
      <c r="P21" s="38">
        <f>I21-H21</f>
        <v>-250</v>
      </c>
      <c r="Q21" s="37">
        <f>P21/H21*100</f>
        <v>-0.70946137692264033</v>
      </c>
      <c r="R21" s="14">
        <f>_xlfn.RANK.EQ(F21,F$2:F$2335,0)</f>
        <v>456</v>
      </c>
      <c r="S21" s="14">
        <f>_xlfn.RANK.EQ(G21,G$2:G$2335,0)</f>
        <v>448</v>
      </c>
      <c r="T21" s="14">
        <f>_xlfn.RANK.EQ(H21,$H$2:$H$2335,0)</f>
        <v>447</v>
      </c>
      <c r="U21" s="14">
        <f>_xlfn.RANK.EQ(I21,I$2:I$2335,0)</f>
        <v>447</v>
      </c>
      <c r="V21" s="15">
        <f>T21-R21</f>
        <v>-9</v>
      </c>
      <c r="W21" s="15">
        <f>T21-S21</f>
        <v>-1</v>
      </c>
      <c r="X21" s="15">
        <f>U21-T21</f>
        <v>0</v>
      </c>
      <c r="Y21" s="8">
        <v>0</v>
      </c>
      <c r="Z21" s="16" t="s">
        <v>76</v>
      </c>
      <c r="AA21" s="16" t="s">
        <v>76</v>
      </c>
      <c r="AB21" s="16" t="s">
        <v>76</v>
      </c>
      <c r="AC21" s="16" t="s">
        <v>76</v>
      </c>
      <c r="AD21" s="17" t="s">
        <v>80</v>
      </c>
      <c r="AE21" s="17" t="s">
        <v>81</v>
      </c>
    </row>
    <row r="22" spans="1:31" x14ac:dyDescent="0.25">
      <c r="A22" s="8">
        <v>21</v>
      </c>
      <c r="B22" s="8" t="s">
        <v>82</v>
      </c>
      <c r="C22" s="16" t="s">
        <v>3484</v>
      </c>
      <c r="D22" s="8" t="s">
        <v>37</v>
      </c>
      <c r="E22" s="42">
        <v>24073</v>
      </c>
      <c r="F22" s="43">
        <v>21834</v>
      </c>
      <c r="G22" s="44">
        <v>21391</v>
      </c>
      <c r="H22" s="44">
        <v>21180</v>
      </c>
      <c r="I22" s="44">
        <v>21013</v>
      </c>
      <c r="J22" s="10">
        <f>F22-E22</f>
        <v>-2239</v>
      </c>
      <c r="K22" s="11">
        <f>J22/E22*100</f>
        <v>-9.3008765006438754</v>
      </c>
      <c r="L22" s="9">
        <f>G22-F22</f>
        <v>-443</v>
      </c>
      <c r="M22" s="37">
        <f>L22/F22*100</f>
        <v>-2.0289456810479072</v>
      </c>
      <c r="N22" s="12">
        <f>H22-G22</f>
        <v>-211</v>
      </c>
      <c r="O22" s="13">
        <f>N22/G22*100</f>
        <v>-0.9863961479126736</v>
      </c>
      <c r="P22" s="38">
        <f>I22-H22</f>
        <v>-167</v>
      </c>
      <c r="Q22" s="37">
        <f>P22/H22*100</f>
        <v>-0.78847969782813976</v>
      </c>
      <c r="R22" s="14">
        <f>_xlfn.RANK.EQ(F22,F$2:F$2335,0)</f>
        <v>658</v>
      </c>
      <c r="S22" s="14">
        <f>_xlfn.RANK.EQ(G22,G$2:G$2335,0)</f>
        <v>667</v>
      </c>
      <c r="T22" s="14">
        <f>_xlfn.RANK.EQ(H22,$H$2:$H$2335,0)</f>
        <v>674</v>
      </c>
      <c r="U22" s="14">
        <f>_xlfn.RANK.EQ(I22,I$2:I$2335,0)</f>
        <v>676</v>
      </c>
      <c r="V22" s="15">
        <f>T22-R22</f>
        <v>16</v>
      </c>
      <c r="W22" s="15">
        <f>T22-S22</f>
        <v>7</v>
      </c>
      <c r="X22" s="15">
        <f>U22-T22</f>
        <v>2</v>
      </c>
      <c r="Y22" s="8">
        <v>0</v>
      </c>
      <c r="Z22" s="16" t="s">
        <v>76</v>
      </c>
      <c r="AA22" s="16" t="s">
        <v>76</v>
      </c>
      <c r="AB22" s="16" t="s">
        <v>76</v>
      </c>
      <c r="AC22" s="16" t="s">
        <v>76</v>
      </c>
      <c r="AD22" s="17" t="s">
        <v>83</v>
      </c>
      <c r="AE22" s="17" t="s">
        <v>84</v>
      </c>
    </row>
    <row r="23" spans="1:31" x14ac:dyDescent="0.25">
      <c r="A23" s="8">
        <v>22</v>
      </c>
      <c r="B23" s="8" t="s">
        <v>85</v>
      </c>
      <c r="C23" s="16" t="s">
        <v>3484</v>
      </c>
      <c r="D23" s="8" t="s">
        <v>37</v>
      </c>
      <c r="E23" s="42">
        <v>31274</v>
      </c>
      <c r="F23" s="43">
        <v>31185</v>
      </c>
      <c r="G23" s="44">
        <v>31205</v>
      </c>
      <c r="H23" s="44">
        <v>31067</v>
      </c>
      <c r="I23" s="44">
        <v>30706</v>
      </c>
      <c r="J23" s="10">
        <f>F23-E23</f>
        <v>-89</v>
      </c>
      <c r="K23" s="11">
        <f>J23/E23*100</f>
        <v>-0.28458144145296416</v>
      </c>
      <c r="L23" s="9">
        <f>G23-F23</f>
        <v>20</v>
      </c>
      <c r="M23" s="37">
        <f>L23/F23*100</f>
        <v>6.4133397466730802E-2</v>
      </c>
      <c r="N23" s="12">
        <f>H23-G23</f>
        <v>-138</v>
      </c>
      <c r="O23" s="13">
        <f>N23/G23*100</f>
        <v>-0.44223682102227208</v>
      </c>
      <c r="P23" s="38">
        <f>I23-H23</f>
        <v>-361</v>
      </c>
      <c r="Q23" s="37">
        <f>P23/H23*100</f>
        <v>-1.1620046995203914</v>
      </c>
      <c r="R23" s="14">
        <f>_xlfn.RANK.EQ(F23,F$2:F$2335,0)</f>
        <v>499</v>
      </c>
      <c r="S23" s="14">
        <f>_xlfn.RANK.EQ(G23,G$2:G$2335,0)</f>
        <v>498</v>
      </c>
      <c r="T23" s="14">
        <f>_xlfn.RANK.EQ(H23,$H$2:$H$2335,0)</f>
        <v>501</v>
      </c>
      <c r="U23" s="14">
        <f>_xlfn.RANK.EQ(I23,I$2:I$2335,0)</f>
        <v>504</v>
      </c>
      <c r="V23" s="15">
        <f>T23-R23</f>
        <v>2</v>
      </c>
      <c r="W23" s="15">
        <f>T23-S23</f>
        <v>3</v>
      </c>
      <c r="X23" s="15">
        <f>U23-T23</f>
        <v>3</v>
      </c>
      <c r="Y23" s="8">
        <v>0</v>
      </c>
      <c r="Z23" s="16" t="s">
        <v>76</v>
      </c>
      <c r="AA23" s="16" t="s">
        <v>76</v>
      </c>
      <c r="AB23" s="16" t="s">
        <v>76</v>
      </c>
      <c r="AC23" s="16" t="s">
        <v>76</v>
      </c>
      <c r="AD23" s="17" t="s">
        <v>86</v>
      </c>
      <c r="AE23" s="17" t="s">
        <v>87</v>
      </c>
    </row>
    <row r="24" spans="1:31" x14ac:dyDescent="0.25">
      <c r="A24" s="8">
        <v>23</v>
      </c>
      <c r="B24" s="8" t="s">
        <v>88</v>
      </c>
      <c r="C24" s="16" t="s">
        <v>3484</v>
      </c>
      <c r="D24" s="8" t="s">
        <v>37</v>
      </c>
      <c r="E24" s="42">
        <v>66259</v>
      </c>
      <c r="F24" s="43">
        <v>64041</v>
      </c>
      <c r="G24" s="44">
        <v>63171</v>
      </c>
      <c r="H24" s="44">
        <v>62672</v>
      </c>
      <c r="I24" s="44">
        <v>61978</v>
      </c>
      <c r="J24" s="10">
        <f>F24-E24</f>
        <v>-2218</v>
      </c>
      <c r="K24" s="11">
        <f>J24/E24*100</f>
        <v>-3.347469777690578</v>
      </c>
      <c r="L24" s="9">
        <f>G24-F24</f>
        <v>-870</v>
      </c>
      <c r="M24" s="37">
        <f>L24/F24*100</f>
        <v>-1.3585047079214878</v>
      </c>
      <c r="N24" s="12">
        <f>H24-G24</f>
        <v>-499</v>
      </c>
      <c r="O24" s="13">
        <f>N24/G24*100</f>
        <v>-0.78991942505263502</v>
      </c>
      <c r="P24" s="38">
        <f>I24-H24</f>
        <v>-694</v>
      </c>
      <c r="Q24" s="37">
        <f>P24/H24*100</f>
        <v>-1.1073525657390859</v>
      </c>
      <c r="R24" s="14">
        <f>_xlfn.RANK.EQ(F24,F$2:F$2335,0)</f>
        <v>257</v>
      </c>
      <c r="S24" s="14">
        <f>_xlfn.RANK.EQ(G24,G$2:G$2335,0)</f>
        <v>260</v>
      </c>
      <c r="T24" s="14">
        <f>_xlfn.RANK.EQ(H24,$H$2:$H$2335,0)</f>
        <v>263</v>
      </c>
      <c r="U24" s="14">
        <f>_xlfn.RANK.EQ(I24,I$2:I$2335,0)</f>
        <v>263</v>
      </c>
      <c r="V24" s="15">
        <f>T24-R24</f>
        <v>6</v>
      </c>
      <c r="W24" s="15">
        <f>T24-S24</f>
        <v>3</v>
      </c>
      <c r="X24" s="15">
        <f>U24-T24</f>
        <v>0</v>
      </c>
      <c r="Y24" s="8">
        <v>0</v>
      </c>
      <c r="Z24" s="16" t="s">
        <v>33</v>
      </c>
      <c r="AA24" s="16" t="s">
        <v>33</v>
      </c>
      <c r="AB24" s="16" t="s">
        <v>33</v>
      </c>
      <c r="AC24" s="16" t="s">
        <v>33</v>
      </c>
      <c r="AD24" s="17" t="s">
        <v>89</v>
      </c>
      <c r="AE24" s="17" t="s">
        <v>90</v>
      </c>
    </row>
    <row r="25" spans="1:31" x14ac:dyDescent="0.25">
      <c r="A25" s="8">
        <v>24</v>
      </c>
      <c r="B25" s="8" t="s">
        <v>91</v>
      </c>
      <c r="C25" s="16" t="s">
        <v>3484</v>
      </c>
      <c r="D25" s="8" t="s">
        <v>37</v>
      </c>
      <c r="E25" s="42">
        <v>61390</v>
      </c>
      <c r="F25" s="43">
        <v>56505</v>
      </c>
      <c r="G25" s="44">
        <v>55676</v>
      </c>
      <c r="H25" s="44">
        <v>55174</v>
      </c>
      <c r="I25" s="44">
        <v>54847</v>
      </c>
      <c r="J25" s="10">
        <f>F25-E25</f>
        <v>-4885</v>
      </c>
      <c r="K25" s="11">
        <f>J25/E25*100</f>
        <v>-7.9573220394201005</v>
      </c>
      <c r="L25" s="9">
        <f>G25-F25</f>
        <v>-829</v>
      </c>
      <c r="M25" s="37">
        <f>L25/F25*100</f>
        <v>-1.4671268029377931</v>
      </c>
      <c r="N25" s="12">
        <f>H25-G25</f>
        <v>-502</v>
      </c>
      <c r="O25" s="13">
        <f>N25/G25*100</f>
        <v>-0.90164523313456435</v>
      </c>
      <c r="P25" s="38">
        <f>I25-H25</f>
        <v>-327</v>
      </c>
      <c r="Q25" s="37">
        <f>P25/H25*100</f>
        <v>-0.59267046072425411</v>
      </c>
      <c r="R25" s="14">
        <f>_xlfn.RANK.EQ(F25,F$2:F$2335,0)</f>
        <v>296</v>
      </c>
      <c r="S25" s="14">
        <f>_xlfn.RANK.EQ(G25,G$2:G$2335,0)</f>
        <v>301</v>
      </c>
      <c r="T25" s="14">
        <f>_xlfn.RANK.EQ(H25,$H$2:$H$2335,0)</f>
        <v>301</v>
      </c>
      <c r="U25" s="14">
        <f>_xlfn.RANK.EQ(I25,I$2:I$2335,0)</f>
        <v>301</v>
      </c>
      <c r="V25" s="15">
        <f>T25-R25</f>
        <v>5</v>
      </c>
      <c r="W25" s="15">
        <f>T25-S25</f>
        <v>0</v>
      </c>
      <c r="X25" s="15">
        <f>U25-T25</f>
        <v>0</v>
      </c>
      <c r="Y25" s="8">
        <v>0</v>
      </c>
      <c r="Z25" s="16" t="s">
        <v>33</v>
      </c>
      <c r="AA25" s="16" t="s">
        <v>33</v>
      </c>
      <c r="AB25" s="16" t="s">
        <v>33</v>
      </c>
      <c r="AC25" s="16" t="s">
        <v>33</v>
      </c>
      <c r="AD25" s="17" t="s">
        <v>92</v>
      </c>
      <c r="AE25" s="17" t="s">
        <v>93</v>
      </c>
    </row>
    <row r="26" spans="1:31" x14ac:dyDescent="0.25">
      <c r="A26" s="8">
        <v>25</v>
      </c>
      <c r="B26" s="8" t="s">
        <v>94</v>
      </c>
      <c r="C26" s="16" t="s">
        <v>3484</v>
      </c>
      <c r="D26" s="8" t="s">
        <v>37</v>
      </c>
      <c r="E26" s="42">
        <v>66836</v>
      </c>
      <c r="F26" s="43">
        <v>68349</v>
      </c>
      <c r="G26" s="44">
        <v>68379</v>
      </c>
      <c r="H26" s="44">
        <v>67807</v>
      </c>
      <c r="I26" s="44">
        <v>67209</v>
      </c>
      <c r="J26" s="10">
        <f>F26-E26</f>
        <v>1513</v>
      </c>
      <c r="K26" s="11">
        <f>J26/E26*100</f>
        <v>2.2637500748099826</v>
      </c>
      <c r="L26" s="9">
        <f>G26-F26</f>
        <v>30</v>
      </c>
      <c r="M26" s="37">
        <f>L26/F26*100</f>
        <v>4.389237589430716E-2</v>
      </c>
      <c r="N26" s="12">
        <f>H26-G26</f>
        <v>-572</v>
      </c>
      <c r="O26" s="13">
        <f>N26/G26*100</f>
        <v>-0.83651413445648515</v>
      </c>
      <c r="P26" s="38">
        <f>I26-H26</f>
        <v>-598</v>
      </c>
      <c r="Q26" s="37">
        <f>P26/H26*100</f>
        <v>-0.88191484654976615</v>
      </c>
      <c r="R26" s="14">
        <f>_xlfn.RANK.EQ(F26,F$2:F$2335,0)</f>
        <v>242</v>
      </c>
      <c r="S26" s="14">
        <f>_xlfn.RANK.EQ(G26,G$2:G$2335,0)</f>
        <v>243</v>
      </c>
      <c r="T26" s="14">
        <f>_xlfn.RANK.EQ(H26,$H$2:$H$2335,0)</f>
        <v>243</v>
      </c>
      <c r="U26" s="14">
        <f>_xlfn.RANK.EQ(I26,I$2:I$2335,0)</f>
        <v>245</v>
      </c>
      <c r="V26" s="15">
        <f>T26-R26</f>
        <v>1</v>
      </c>
      <c r="W26" s="15">
        <f>T26-S26</f>
        <v>0</v>
      </c>
      <c r="X26" s="15">
        <f>U26-T26</f>
        <v>2</v>
      </c>
      <c r="Y26" s="8">
        <v>0</v>
      </c>
      <c r="Z26" s="16" t="s">
        <v>33</v>
      </c>
      <c r="AA26" s="16" t="s">
        <v>33</v>
      </c>
      <c r="AB26" s="16" t="s">
        <v>33</v>
      </c>
      <c r="AC26" s="16" t="s">
        <v>33</v>
      </c>
      <c r="AD26" s="17" t="s">
        <v>95</v>
      </c>
      <c r="AE26" s="17" t="s">
        <v>96</v>
      </c>
    </row>
    <row r="27" spans="1:31" x14ac:dyDescent="0.25">
      <c r="A27" s="8">
        <v>26</v>
      </c>
      <c r="B27" s="8" t="s">
        <v>97</v>
      </c>
      <c r="C27" s="16" t="s">
        <v>3484</v>
      </c>
      <c r="D27" s="8" t="s">
        <v>37</v>
      </c>
      <c r="E27" s="42">
        <v>37788</v>
      </c>
      <c r="F27" s="43">
        <v>36175</v>
      </c>
      <c r="G27" s="44">
        <v>36198</v>
      </c>
      <c r="H27" s="44">
        <v>36121</v>
      </c>
      <c r="I27" s="44">
        <v>35915</v>
      </c>
      <c r="J27" s="10">
        <f>F27-E27</f>
        <v>-1613</v>
      </c>
      <c r="K27" s="11">
        <f>J27/E27*100</f>
        <v>-4.2685508627077384</v>
      </c>
      <c r="L27" s="9">
        <f>G27-F27</f>
        <v>23</v>
      </c>
      <c r="M27" s="37">
        <f>L27/F27*100</f>
        <v>6.3579820317899105E-2</v>
      </c>
      <c r="N27" s="12">
        <f>H27-G27</f>
        <v>-77</v>
      </c>
      <c r="O27" s="13">
        <f>N27/G27*100</f>
        <v>-0.21271893474777612</v>
      </c>
      <c r="P27" s="38">
        <f>I27-H27</f>
        <v>-206</v>
      </c>
      <c r="Q27" s="37">
        <f>P27/H27*100</f>
        <v>-0.57030536253149144</v>
      </c>
      <c r="R27" s="14">
        <f>_xlfn.RANK.EQ(F27,F$2:F$2335,0)</f>
        <v>441</v>
      </c>
      <c r="S27" s="14">
        <f>_xlfn.RANK.EQ(G27,G$2:G$2335,0)</f>
        <v>434</v>
      </c>
      <c r="T27" s="14">
        <f>_xlfn.RANK.EQ(H27,$H$2:$H$2335,0)</f>
        <v>436</v>
      </c>
      <c r="U27" s="14">
        <f>_xlfn.RANK.EQ(I27,I$2:I$2335,0)</f>
        <v>435</v>
      </c>
      <c r="V27" s="15">
        <f>T27-R27</f>
        <v>-5</v>
      </c>
      <c r="W27" s="15">
        <f>T27-S27</f>
        <v>2</v>
      </c>
      <c r="X27" s="15">
        <f>U27-T27</f>
        <v>-1</v>
      </c>
      <c r="Y27" s="8">
        <v>0</v>
      </c>
      <c r="Z27" s="16" t="s">
        <v>76</v>
      </c>
      <c r="AA27" s="16" t="s">
        <v>76</v>
      </c>
      <c r="AB27" s="16" t="s">
        <v>76</v>
      </c>
      <c r="AC27" s="16" t="s">
        <v>76</v>
      </c>
      <c r="AD27" s="17" t="s">
        <v>98</v>
      </c>
      <c r="AE27" s="17" t="s">
        <v>99</v>
      </c>
    </row>
    <row r="28" spans="1:31" x14ac:dyDescent="0.25">
      <c r="A28" s="8">
        <v>27</v>
      </c>
      <c r="B28" s="8" t="s">
        <v>100</v>
      </c>
      <c r="C28" s="16" t="s">
        <v>3484</v>
      </c>
      <c r="D28" s="8" t="s">
        <v>37</v>
      </c>
      <c r="E28" s="42">
        <v>26924</v>
      </c>
      <c r="F28" s="43">
        <v>25908</v>
      </c>
      <c r="G28" s="44">
        <v>25635</v>
      </c>
      <c r="H28" s="44">
        <v>25449</v>
      </c>
      <c r="I28" s="44">
        <v>25274</v>
      </c>
      <c r="J28" s="10">
        <f>F28-E28</f>
        <v>-1016</v>
      </c>
      <c r="K28" s="11">
        <f>J28/E28*100</f>
        <v>-3.7735849056603774</v>
      </c>
      <c r="L28" s="9">
        <f>G28-F28</f>
        <v>-273</v>
      </c>
      <c r="M28" s="37">
        <f>L28/F28*100</f>
        <v>-1.0537285780453913</v>
      </c>
      <c r="N28" s="12">
        <f>H28-G28</f>
        <v>-186</v>
      </c>
      <c r="O28" s="13">
        <f>N28/G28*100</f>
        <v>-0.72557050906963139</v>
      </c>
      <c r="P28" s="38">
        <f>I28-H28</f>
        <v>-175</v>
      </c>
      <c r="Q28" s="37">
        <f>P28/H28*100</f>
        <v>-0.6876498094227671</v>
      </c>
      <c r="R28" s="14">
        <f>_xlfn.RANK.EQ(F28,F$2:F$2335,0)</f>
        <v>582</v>
      </c>
      <c r="S28" s="14">
        <f>_xlfn.RANK.EQ(G28,G$2:G$2335,0)</f>
        <v>584</v>
      </c>
      <c r="T28" s="14">
        <f>_xlfn.RANK.EQ(H28,$H$2:$H$2335,0)</f>
        <v>584</v>
      </c>
      <c r="U28" s="14">
        <f>_xlfn.RANK.EQ(I28,I$2:I$2335,0)</f>
        <v>587</v>
      </c>
      <c r="V28" s="15">
        <f>T28-R28</f>
        <v>2</v>
      </c>
      <c r="W28" s="15">
        <f>T28-S28</f>
        <v>0</v>
      </c>
      <c r="X28" s="15">
        <f>U28-T28</f>
        <v>3</v>
      </c>
      <c r="Y28" s="8">
        <v>0</v>
      </c>
      <c r="Z28" s="16" t="s">
        <v>76</v>
      </c>
      <c r="AA28" s="16" t="s">
        <v>76</v>
      </c>
      <c r="AB28" s="16" t="s">
        <v>76</v>
      </c>
      <c r="AC28" s="16" t="s">
        <v>76</v>
      </c>
      <c r="AD28" s="17" t="s">
        <v>101</v>
      </c>
      <c r="AE28" s="17" t="s">
        <v>102</v>
      </c>
    </row>
    <row r="29" spans="1:31" x14ac:dyDescent="0.25">
      <c r="A29" s="8">
        <v>28</v>
      </c>
      <c r="B29" s="19" t="s">
        <v>3495</v>
      </c>
      <c r="C29" s="19" t="s">
        <v>3485</v>
      </c>
      <c r="D29" s="20" t="s">
        <v>37</v>
      </c>
      <c r="E29" s="42">
        <v>20891</v>
      </c>
      <c r="F29" s="43">
        <v>19595</v>
      </c>
      <c r="G29" s="44">
        <v>19382</v>
      </c>
      <c r="H29" s="45">
        <v>19160</v>
      </c>
      <c r="I29" s="45">
        <v>19038</v>
      </c>
      <c r="J29" s="10">
        <f>F29-E29</f>
        <v>-1296</v>
      </c>
      <c r="K29" s="11">
        <f>J29/E29*100</f>
        <v>-6.2036283567086308</v>
      </c>
      <c r="L29" s="9">
        <f>G29-F29</f>
        <v>-213</v>
      </c>
      <c r="M29" s="37">
        <f>L29/F29*100</f>
        <v>-1.0870119928553201</v>
      </c>
      <c r="N29" s="12">
        <f>H29-G29</f>
        <v>-222</v>
      </c>
      <c r="O29" s="13">
        <f>N29/G29*100</f>
        <v>-1.1453926323392838</v>
      </c>
      <c r="P29" s="38">
        <f>I29-H29</f>
        <v>-122</v>
      </c>
      <c r="Q29" s="37">
        <f>P29/H29*100</f>
        <v>-0.63674321503131526</v>
      </c>
      <c r="R29" s="14">
        <f>_xlfn.RANK.EQ(F29,F$2:F$2335,0)</f>
        <v>729</v>
      </c>
      <c r="S29" s="14">
        <f>_xlfn.RANK.EQ(G29,G$2:G$2335,0)</f>
        <v>730</v>
      </c>
      <c r="T29" s="14">
        <f>_xlfn.RANK.EQ(H29,$H$2:$H$2335,0)</f>
        <v>733</v>
      </c>
      <c r="U29" s="14">
        <f>_xlfn.RANK.EQ(I29,I$2:I$2335,0)</f>
        <v>732</v>
      </c>
      <c r="V29" s="15">
        <f>T29-R29</f>
        <v>4</v>
      </c>
      <c r="W29" s="15">
        <f>T29-S29</f>
        <v>3</v>
      </c>
      <c r="X29" s="15">
        <f>U29-T29</f>
        <v>-1</v>
      </c>
      <c r="Y29" s="8">
        <v>0</v>
      </c>
      <c r="Z29" s="16" t="s">
        <v>3485</v>
      </c>
      <c r="AA29" s="16" t="s">
        <v>3485</v>
      </c>
      <c r="AB29" s="16" t="s">
        <v>3485</v>
      </c>
      <c r="AC29" s="16" t="s">
        <v>3485</v>
      </c>
      <c r="AD29" s="21" t="s">
        <v>3496</v>
      </c>
      <c r="AE29" s="21" t="s">
        <v>3497</v>
      </c>
    </row>
    <row r="30" spans="1:31" x14ac:dyDescent="0.25">
      <c r="A30" s="8">
        <v>29</v>
      </c>
      <c r="B30" s="19" t="s">
        <v>3498</v>
      </c>
      <c r="C30" s="19" t="s">
        <v>3485</v>
      </c>
      <c r="D30" s="20" t="s">
        <v>37</v>
      </c>
      <c r="E30" s="42">
        <v>21196</v>
      </c>
      <c r="F30" s="43">
        <v>22597</v>
      </c>
      <c r="G30" s="44">
        <v>22441</v>
      </c>
      <c r="H30" s="45">
        <v>22391</v>
      </c>
      <c r="I30" s="45">
        <v>22179</v>
      </c>
      <c r="J30" s="10">
        <f>F30-E30</f>
        <v>1401</v>
      </c>
      <c r="K30" s="11">
        <f>J30/E30*100</f>
        <v>6.609737686355917</v>
      </c>
      <c r="L30" s="9">
        <f>G30-F30</f>
        <v>-156</v>
      </c>
      <c r="M30" s="37">
        <f>L30/F30*100</f>
        <v>-0.69035712705226349</v>
      </c>
      <c r="N30" s="12">
        <f>H30-G30</f>
        <v>-50</v>
      </c>
      <c r="O30" s="13">
        <f>N30/G30*100</f>
        <v>-0.2228064702998975</v>
      </c>
      <c r="P30" s="38">
        <f>I30-H30</f>
        <v>-212</v>
      </c>
      <c r="Q30" s="37">
        <f>P30/H30*100</f>
        <v>-0.94680898575320449</v>
      </c>
      <c r="R30" s="14">
        <f>_xlfn.RANK.EQ(F30,F$2:F$2335,0)</f>
        <v>644</v>
      </c>
      <c r="S30" s="14">
        <f>_xlfn.RANK.EQ(G30,G$2:G$2335,0)</f>
        <v>645</v>
      </c>
      <c r="T30" s="14">
        <f>_xlfn.RANK.EQ(H30,$H$2:$H$2335,0)</f>
        <v>645</v>
      </c>
      <c r="U30" s="14">
        <f>_xlfn.RANK.EQ(I30,I$2:I$2335,0)</f>
        <v>650</v>
      </c>
      <c r="V30" s="15">
        <f>T30-R30</f>
        <v>1</v>
      </c>
      <c r="W30" s="15">
        <f>T30-S30</f>
        <v>0</v>
      </c>
      <c r="X30" s="15">
        <f>U30-T30</f>
        <v>5</v>
      </c>
      <c r="Y30" s="8">
        <v>0</v>
      </c>
      <c r="Z30" s="16" t="s">
        <v>3485</v>
      </c>
      <c r="AA30" s="16" t="s">
        <v>3485</v>
      </c>
      <c r="AB30" s="16" t="s">
        <v>3485</v>
      </c>
      <c r="AC30" s="16" t="s">
        <v>3485</v>
      </c>
      <c r="AD30" s="21" t="s">
        <v>3499</v>
      </c>
      <c r="AE30" s="21" t="s">
        <v>3500</v>
      </c>
    </row>
    <row r="31" spans="1:31" x14ac:dyDescent="0.25">
      <c r="A31" s="8">
        <v>30</v>
      </c>
      <c r="B31" s="8" t="s">
        <v>103</v>
      </c>
      <c r="C31" s="16" t="s">
        <v>3484</v>
      </c>
      <c r="D31" s="8" t="s">
        <v>104</v>
      </c>
      <c r="E31" s="42">
        <v>404426</v>
      </c>
      <c r="F31" s="43">
        <v>437565</v>
      </c>
      <c r="G31" s="44">
        <v>436138</v>
      </c>
      <c r="H31" s="44">
        <v>435751</v>
      </c>
      <c r="I31" s="44">
        <v>435067</v>
      </c>
      <c r="J31" s="10">
        <f>F31-E31</f>
        <v>33139</v>
      </c>
      <c r="K31" s="11">
        <f>J31/E31*100</f>
        <v>8.1940824773877061</v>
      </c>
      <c r="L31" s="9">
        <f>G31-F31</f>
        <v>-1427</v>
      </c>
      <c r="M31" s="37">
        <f>L31/F31*100</f>
        <v>-0.32612297601499207</v>
      </c>
      <c r="N31" s="12">
        <f>H31-G31</f>
        <v>-387</v>
      </c>
      <c r="O31" s="13">
        <f>N31/G31*100</f>
        <v>-8.8733382553228574E-2</v>
      </c>
      <c r="P31" s="38">
        <f>I31-H31</f>
        <v>-684</v>
      </c>
      <c r="Q31" s="37">
        <f>P31/H31*100</f>
        <v>-0.15697037987290907</v>
      </c>
      <c r="R31" s="14">
        <f>_xlfn.RANK.EQ(F31,F$2:F$2335,0)</f>
        <v>46</v>
      </c>
      <c r="S31" s="14">
        <f>_xlfn.RANK.EQ(G31,G$2:G$2335,0)</f>
        <v>45</v>
      </c>
      <c r="T31" s="14">
        <f>_xlfn.RANK.EQ(H31,$H$2:$H$2335,0)</f>
        <v>46</v>
      </c>
      <c r="U31" s="14">
        <f>_xlfn.RANK.EQ(I31,I$2:I$2335,0)</f>
        <v>45</v>
      </c>
      <c r="V31" s="15">
        <f>T31-R31</f>
        <v>0</v>
      </c>
      <c r="W31" s="15">
        <f>T31-S31</f>
        <v>1</v>
      </c>
      <c r="X31" s="15">
        <f>U31-T31</f>
        <v>-1</v>
      </c>
      <c r="Y31" s="8">
        <v>1</v>
      </c>
      <c r="Z31" s="16" t="s">
        <v>63</v>
      </c>
      <c r="AA31" s="16" t="s">
        <v>63</v>
      </c>
      <c r="AB31" s="16" t="s">
        <v>63</v>
      </c>
      <c r="AC31" s="16" t="s">
        <v>63</v>
      </c>
      <c r="AD31" s="17" t="s">
        <v>105</v>
      </c>
      <c r="AE31" s="17" t="s">
        <v>106</v>
      </c>
    </row>
    <row r="32" spans="1:31" x14ac:dyDescent="0.25">
      <c r="A32" s="8">
        <v>31</v>
      </c>
      <c r="B32" s="8" t="s">
        <v>107</v>
      </c>
      <c r="C32" s="16" t="s">
        <v>3484</v>
      </c>
      <c r="D32" s="8" t="s">
        <v>104</v>
      </c>
      <c r="E32" s="42">
        <v>24929</v>
      </c>
      <c r="F32" s="43">
        <v>24233</v>
      </c>
      <c r="G32" s="44">
        <v>24431</v>
      </c>
      <c r="H32" s="44">
        <v>24340</v>
      </c>
      <c r="I32" s="44">
        <v>24375</v>
      </c>
      <c r="J32" s="10">
        <f>F32-E32</f>
        <v>-696</v>
      </c>
      <c r="K32" s="11">
        <f>J32/E32*100</f>
        <v>-2.7919290785831765</v>
      </c>
      <c r="L32" s="9">
        <f>G32-F32</f>
        <v>198</v>
      </c>
      <c r="M32" s="37">
        <f>L32/F32*100</f>
        <v>0.81706763504312308</v>
      </c>
      <c r="N32" s="12">
        <f>H32-G32</f>
        <v>-91</v>
      </c>
      <c r="O32" s="13">
        <f>N32/G32*100</f>
        <v>-0.37247758994719821</v>
      </c>
      <c r="P32" s="38">
        <f>I32-H32</f>
        <v>35</v>
      </c>
      <c r="Q32" s="37">
        <f>P32/H32*100</f>
        <v>0.14379622021364011</v>
      </c>
      <c r="R32" s="14">
        <f>_xlfn.RANK.EQ(F32,F$2:F$2335,0)</f>
        <v>614</v>
      </c>
      <c r="S32" s="14">
        <f>_xlfn.RANK.EQ(G32,G$2:G$2335,0)</f>
        <v>606</v>
      </c>
      <c r="T32" s="14">
        <f>_xlfn.RANK.EQ(H32,$H$2:$H$2335,0)</f>
        <v>609</v>
      </c>
      <c r="U32" s="14">
        <f>_xlfn.RANK.EQ(I32,I$2:I$2335,0)</f>
        <v>608</v>
      </c>
      <c r="V32" s="15">
        <f>T32-R32</f>
        <v>-5</v>
      </c>
      <c r="W32" s="15">
        <f>T32-S32</f>
        <v>3</v>
      </c>
      <c r="X32" s="15">
        <f>U32-T32</f>
        <v>-1</v>
      </c>
      <c r="Y32" s="8">
        <v>0</v>
      </c>
      <c r="Z32" s="16" t="s">
        <v>76</v>
      </c>
      <c r="AA32" s="16" t="s">
        <v>76</v>
      </c>
      <c r="AB32" s="16" t="s">
        <v>76</v>
      </c>
      <c r="AC32" s="16" t="s">
        <v>76</v>
      </c>
      <c r="AD32" s="17" t="s">
        <v>108</v>
      </c>
      <c r="AE32" s="17" t="s">
        <v>109</v>
      </c>
    </row>
    <row r="33" spans="1:31" x14ac:dyDescent="0.25">
      <c r="A33" s="8">
        <v>32</v>
      </c>
      <c r="B33" s="8" t="s">
        <v>110</v>
      </c>
      <c r="C33" s="16" t="s">
        <v>3484</v>
      </c>
      <c r="D33" s="8" t="s">
        <v>104</v>
      </c>
      <c r="E33" s="42">
        <v>11524</v>
      </c>
      <c r="F33" s="43">
        <v>11365</v>
      </c>
      <c r="G33" s="44">
        <v>11054</v>
      </c>
      <c r="H33" s="44">
        <v>10928</v>
      </c>
      <c r="I33" s="44">
        <v>10556</v>
      </c>
      <c r="J33" s="10">
        <f>F33-E33</f>
        <v>-159</v>
      </c>
      <c r="K33" s="11">
        <f>J33/E33*100</f>
        <v>-1.3797292606733773</v>
      </c>
      <c r="L33" s="9">
        <f>G33-F33</f>
        <v>-311</v>
      </c>
      <c r="M33" s="37">
        <f>L33/F33*100</f>
        <v>-2.7364716234051913</v>
      </c>
      <c r="N33" s="12">
        <f>H33-G33</f>
        <v>-126</v>
      </c>
      <c r="O33" s="13">
        <f>N33/G33*100</f>
        <v>-1.1398588746155238</v>
      </c>
      <c r="P33" s="38">
        <f>I33-H33</f>
        <v>-372</v>
      </c>
      <c r="Q33" s="37">
        <f>P33/H33*100</f>
        <v>-3.4040995607613471</v>
      </c>
      <c r="R33" s="14">
        <f>_xlfn.RANK.EQ(F33,F$2:F$2335,0)</f>
        <v>1022</v>
      </c>
      <c r="S33" s="14">
        <f>_xlfn.RANK.EQ(G33,G$2:G$2335,0)</f>
        <v>1032</v>
      </c>
      <c r="T33" s="14">
        <f>_xlfn.RANK.EQ(H33,$H$2:$H$2335,0)</f>
        <v>1040</v>
      </c>
      <c r="U33" s="14">
        <f>_xlfn.RANK.EQ(I33,I$2:I$2335,0)</f>
        <v>1059</v>
      </c>
      <c r="V33" s="15">
        <f>T33-R33</f>
        <v>18</v>
      </c>
      <c r="W33" s="15">
        <f>T33-S33</f>
        <v>8</v>
      </c>
      <c r="X33" s="15">
        <f>U33-T33</f>
        <v>19</v>
      </c>
      <c r="Y33" s="8">
        <v>0</v>
      </c>
      <c r="Z33" s="16" t="s">
        <v>28</v>
      </c>
      <c r="AA33" s="16" t="s">
        <v>28</v>
      </c>
      <c r="AB33" s="16" t="s">
        <v>28</v>
      </c>
      <c r="AC33" s="16" t="s">
        <v>28</v>
      </c>
      <c r="AD33" s="17" t="s">
        <v>111</v>
      </c>
      <c r="AE33" s="17" t="s">
        <v>112</v>
      </c>
    </row>
    <row r="34" spans="1:31" x14ac:dyDescent="0.25">
      <c r="A34" s="8">
        <v>33</v>
      </c>
      <c r="B34" s="8" t="s">
        <v>113</v>
      </c>
      <c r="C34" s="16" t="s">
        <v>3484</v>
      </c>
      <c r="D34" s="8" t="s">
        <v>104</v>
      </c>
      <c r="E34" s="42">
        <v>4831</v>
      </c>
      <c r="F34" s="43">
        <v>4368</v>
      </c>
      <c r="G34" s="44">
        <v>4282</v>
      </c>
      <c r="H34" s="44">
        <v>4225</v>
      </c>
      <c r="I34" s="44">
        <v>4209</v>
      </c>
      <c r="J34" s="10">
        <f>F34-E34</f>
        <v>-463</v>
      </c>
      <c r="K34" s="11">
        <f>J34/E34*100</f>
        <v>-9.5839370730697571</v>
      </c>
      <c r="L34" s="9">
        <f>G34-F34</f>
        <v>-86</v>
      </c>
      <c r="M34" s="37">
        <f>L34/F34*100</f>
        <v>-1.9688644688644688</v>
      </c>
      <c r="N34" s="12">
        <f>H34-G34</f>
        <v>-57</v>
      </c>
      <c r="O34" s="13">
        <f>N34/G34*100</f>
        <v>-1.3311536665109762</v>
      </c>
      <c r="P34" s="38">
        <f>I34-H34</f>
        <v>-16</v>
      </c>
      <c r="Q34" s="37">
        <f>P34/H34*100</f>
        <v>-0.378698224852071</v>
      </c>
      <c r="R34" s="14">
        <f>_xlfn.RANK.EQ(F34,F$2:F$2335,0)</f>
        <v>1737</v>
      </c>
      <c r="S34" s="14">
        <f>_xlfn.RANK.EQ(G34,G$2:G$2335,0)</f>
        <v>1742</v>
      </c>
      <c r="T34" s="14">
        <f>_xlfn.RANK.EQ(H34,$H$2:$H$2335,0)</f>
        <v>1742</v>
      </c>
      <c r="U34" s="14">
        <f>_xlfn.RANK.EQ(I34,I$2:I$2335,0)</f>
        <v>1742</v>
      </c>
      <c r="V34" s="15">
        <f>T34-R34</f>
        <v>5</v>
      </c>
      <c r="W34" s="15">
        <f>T34-S34</f>
        <v>0</v>
      </c>
      <c r="X34" s="15">
        <f>U34-T34</f>
        <v>0</v>
      </c>
      <c r="Y34" s="8">
        <v>0</v>
      </c>
      <c r="Z34" s="16" t="s">
        <v>114</v>
      </c>
      <c r="AA34" s="16" t="s">
        <v>114</v>
      </c>
      <c r="AB34" s="16" t="s">
        <v>114</v>
      </c>
      <c r="AC34" s="16" t="s">
        <v>114</v>
      </c>
      <c r="AD34" s="17" t="s">
        <v>115</v>
      </c>
      <c r="AE34" s="17" t="s">
        <v>116</v>
      </c>
    </row>
    <row r="35" spans="1:31" x14ac:dyDescent="0.25">
      <c r="A35" s="8">
        <v>34</v>
      </c>
      <c r="B35" s="8" t="s">
        <v>117</v>
      </c>
      <c r="C35" s="16" t="s">
        <v>3484</v>
      </c>
      <c r="D35" s="8" t="s">
        <v>104</v>
      </c>
      <c r="E35" s="42">
        <v>20024</v>
      </c>
      <c r="F35" s="43">
        <v>17877</v>
      </c>
      <c r="G35" s="44">
        <v>18007</v>
      </c>
      <c r="H35" s="44">
        <v>17880</v>
      </c>
      <c r="I35" s="44">
        <v>17758</v>
      </c>
      <c r="J35" s="10">
        <f>F35-E35</f>
        <v>-2147</v>
      </c>
      <c r="K35" s="11">
        <f>J35/E35*100</f>
        <v>-10.722133439872152</v>
      </c>
      <c r="L35" s="9">
        <f>G35-F35</f>
        <v>130</v>
      </c>
      <c r="M35" s="37">
        <f>L35/F35*100</f>
        <v>0.72719136320411704</v>
      </c>
      <c r="N35" s="12">
        <f>H35-G35</f>
        <v>-127</v>
      </c>
      <c r="O35" s="13">
        <f>N35/G35*100</f>
        <v>-0.7052812795024157</v>
      </c>
      <c r="P35" s="38">
        <f>I35-H35</f>
        <v>-122</v>
      </c>
      <c r="Q35" s="37">
        <f>P35/H35*100</f>
        <v>-0.68232662192393734</v>
      </c>
      <c r="R35" s="14">
        <f>_xlfn.RANK.EQ(F35,F$2:F$2335,0)</f>
        <v>764</v>
      </c>
      <c r="S35" s="14">
        <f>_xlfn.RANK.EQ(G35,G$2:G$2335,0)</f>
        <v>756</v>
      </c>
      <c r="T35" s="14">
        <f>_xlfn.RANK.EQ(H35,$H$2:$H$2335,0)</f>
        <v>760</v>
      </c>
      <c r="U35" s="14">
        <f>_xlfn.RANK.EQ(I35,I$2:I$2335,0)</f>
        <v>766</v>
      </c>
      <c r="V35" s="15">
        <f>T35-R35</f>
        <v>-4</v>
      </c>
      <c r="W35" s="15">
        <f>T35-S35</f>
        <v>4</v>
      </c>
      <c r="X35" s="15">
        <f>U35-T35</f>
        <v>6</v>
      </c>
      <c r="Y35" s="8">
        <v>0</v>
      </c>
      <c r="Z35" s="16" t="s">
        <v>28</v>
      </c>
      <c r="AA35" s="16" t="s">
        <v>28</v>
      </c>
      <c r="AB35" s="16" t="s">
        <v>28</v>
      </c>
      <c r="AC35" s="16" t="s">
        <v>28</v>
      </c>
      <c r="AD35" s="17" t="s">
        <v>118</v>
      </c>
      <c r="AE35" s="17" t="s">
        <v>119</v>
      </c>
    </row>
    <row r="36" spans="1:31" x14ac:dyDescent="0.25">
      <c r="A36" s="8">
        <v>35</v>
      </c>
      <c r="B36" s="8" t="s">
        <v>120</v>
      </c>
      <c r="C36" s="16" t="s">
        <v>3484</v>
      </c>
      <c r="D36" s="8" t="s">
        <v>104</v>
      </c>
      <c r="E36" s="42">
        <v>24582</v>
      </c>
      <c r="F36" s="43">
        <v>24451</v>
      </c>
      <c r="G36" s="44">
        <v>24415</v>
      </c>
      <c r="H36" s="44">
        <v>24310</v>
      </c>
      <c r="I36" s="44">
        <v>24319</v>
      </c>
      <c r="J36" s="10">
        <f>F36-E36</f>
        <v>-131</v>
      </c>
      <c r="K36" s="11">
        <f>J36/E36*100</f>
        <v>-0.53291025953950044</v>
      </c>
      <c r="L36" s="9">
        <f>G36-F36</f>
        <v>-36</v>
      </c>
      <c r="M36" s="37">
        <f>L36/F36*100</f>
        <v>-0.14723324199419247</v>
      </c>
      <c r="N36" s="12">
        <f>H36-G36</f>
        <v>-105</v>
      </c>
      <c r="O36" s="13">
        <f>N36/G36*100</f>
        <v>-0.43006348556215446</v>
      </c>
      <c r="P36" s="38">
        <f>I36-H36</f>
        <v>9</v>
      </c>
      <c r="Q36" s="37">
        <f>P36/H36*100</f>
        <v>3.7021801727684087E-2</v>
      </c>
      <c r="R36" s="14">
        <f>_xlfn.RANK.EQ(F36,F$2:F$2335,0)</f>
        <v>605</v>
      </c>
      <c r="S36" s="14">
        <f>_xlfn.RANK.EQ(G36,G$2:G$2335,0)</f>
        <v>607</v>
      </c>
      <c r="T36" s="14">
        <f>_xlfn.RANK.EQ(H36,$H$2:$H$2335,0)</f>
        <v>610</v>
      </c>
      <c r="U36" s="14">
        <f>_xlfn.RANK.EQ(I36,I$2:I$2335,0)</f>
        <v>610</v>
      </c>
      <c r="V36" s="15">
        <f>T36-R36</f>
        <v>5</v>
      </c>
      <c r="W36" s="15">
        <f>T36-S36</f>
        <v>3</v>
      </c>
      <c r="X36" s="15">
        <f>U36-T36</f>
        <v>0</v>
      </c>
      <c r="Y36" s="8">
        <v>0</v>
      </c>
      <c r="Z36" s="16" t="s">
        <v>76</v>
      </c>
      <c r="AA36" s="16" t="s">
        <v>76</v>
      </c>
      <c r="AB36" s="16" t="s">
        <v>76</v>
      </c>
      <c r="AC36" s="16" t="s">
        <v>76</v>
      </c>
      <c r="AD36" s="17" t="s">
        <v>121</v>
      </c>
      <c r="AE36" s="17" t="s">
        <v>122</v>
      </c>
    </row>
    <row r="37" spans="1:31" x14ac:dyDescent="0.25">
      <c r="A37" s="8">
        <v>36</v>
      </c>
      <c r="B37" s="19" t="s">
        <v>3501</v>
      </c>
      <c r="C37" s="19" t="s">
        <v>3485</v>
      </c>
      <c r="D37" s="20" t="s">
        <v>104</v>
      </c>
      <c r="E37" s="42">
        <v>7173</v>
      </c>
      <c r="F37" s="43">
        <v>6193</v>
      </c>
      <c r="G37" s="44">
        <v>6084</v>
      </c>
      <c r="H37" s="45">
        <v>6080</v>
      </c>
      <c r="I37" s="45">
        <v>6064</v>
      </c>
      <c r="J37" s="10">
        <f>F37-E37</f>
        <v>-980</v>
      </c>
      <c r="K37" s="11">
        <f>J37/E37*100</f>
        <v>-13.662344904502996</v>
      </c>
      <c r="L37" s="9">
        <f>G37-F37</f>
        <v>-109</v>
      </c>
      <c r="M37" s="37">
        <f>L37/F37*100</f>
        <v>-1.7600516712417247</v>
      </c>
      <c r="N37" s="12">
        <f>H37-G37</f>
        <v>-4</v>
      </c>
      <c r="O37" s="13">
        <f>N37/G37*100</f>
        <v>-6.5746219592373437E-2</v>
      </c>
      <c r="P37" s="38">
        <f>I37-H37</f>
        <v>-16</v>
      </c>
      <c r="Q37" s="37">
        <f>P37/H37*100</f>
        <v>-0.26315789473684209</v>
      </c>
      <c r="R37" s="14">
        <f>_xlfn.RANK.EQ(F37,F$2:F$2335,0)</f>
        <v>1488</v>
      </c>
      <c r="S37" s="14">
        <f>_xlfn.RANK.EQ(G37,G$2:G$2335,0)</f>
        <v>1489</v>
      </c>
      <c r="T37" s="14">
        <f>_xlfn.RANK.EQ(H37,$H$2:$H$2335,0)</f>
        <v>1484</v>
      </c>
      <c r="U37" s="14">
        <f>_xlfn.RANK.EQ(I37,I$2:I$2335,0)</f>
        <v>1482</v>
      </c>
      <c r="V37" s="15">
        <f>T37-R37</f>
        <v>-4</v>
      </c>
      <c r="W37" s="15">
        <f>T37-S37</f>
        <v>-5</v>
      </c>
      <c r="X37" s="15">
        <f>U37-T37</f>
        <v>-2</v>
      </c>
      <c r="Y37" s="8">
        <v>0</v>
      </c>
      <c r="Z37" s="16" t="s">
        <v>3485</v>
      </c>
      <c r="AA37" s="16" t="s">
        <v>3485</v>
      </c>
      <c r="AB37" s="16" t="s">
        <v>3485</v>
      </c>
      <c r="AC37" s="16" t="s">
        <v>3485</v>
      </c>
      <c r="AD37" s="21" t="s">
        <v>3502</v>
      </c>
      <c r="AE37" s="21" t="s">
        <v>3503</v>
      </c>
    </row>
    <row r="38" spans="1:31" x14ac:dyDescent="0.25">
      <c r="A38" s="8">
        <v>37</v>
      </c>
      <c r="B38" s="19" t="s">
        <v>3504</v>
      </c>
      <c r="C38" s="19" t="s">
        <v>3485</v>
      </c>
      <c r="D38" s="20" t="s">
        <v>104</v>
      </c>
      <c r="E38" s="42">
        <v>5586</v>
      </c>
      <c r="F38" s="43">
        <v>4842</v>
      </c>
      <c r="G38" s="44">
        <v>4700</v>
      </c>
      <c r="H38" s="45">
        <v>4621</v>
      </c>
      <c r="I38" s="45">
        <v>4539</v>
      </c>
      <c r="J38" s="10">
        <f>F38-E38</f>
        <v>-744</v>
      </c>
      <c r="K38" s="11">
        <f>J38/E38*100</f>
        <v>-13.319011815252416</v>
      </c>
      <c r="L38" s="9">
        <f>G38-F38</f>
        <v>-142</v>
      </c>
      <c r="M38" s="37">
        <f>L38/F38*100</f>
        <v>-2.9326724494010739</v>
      </c>
      <c r="N38" s="12">
        <f>H38-G38</f>
        <v>-79</v>
      </c>
      <c r="O38" s="13">
        <f>N38/G38*100</f>
        <v>-1.6808510638297871</v>
      </c>
      <c r="P38" s="38">
        <f>I38-H38</f>
        <v>-82</v>
      </c>
      <c r="Q38" s="37">
        <f>P38/H38*100</f>
        <v>-1.7745076823198442</v>
      </c>
      <c r="R38" s="14">
        <f>_xlfn.RANK.EQ(F38,F$2:F$2335,0)</f>
        <v>1664</v>
      </c>
      <c r="S38" s="14">
        <f>_xlfn.RANK.EQ(G38,G$2:G$2335,0)</f>
        <v>1673</v>
      </c>
      <c r="T38" s="14">
        <f>_xlfn.RANK.EQ(H38,$H$2:$H$2335,0)</f>
        <v>1680</v>
      </c>
      <c r="U38" s="14">
        <f>_xlfn.RANK.EQ(I38,I$2:I$2335,0)</f>
        <v>1692</v>
      </c>
      <c r="V38" s="15">
        <f>T38-R38</f>
        <v>16</v>
      </c>
      <c r="W38" s="15">
        <f>T38-S38</f>
        <v>7</v>
      </c>
      <c r="X38" s="15">
        <f>U38-T38</f>
        <v>12</v>
      </c>
      <c r="Y38" s="8">
        <v>0</v>
      </c>
      <c r="Z38" s="16" t="s">
        <v>3485</v>
      </c>
      <c r="AA38" s="16" t="s">
        <v>3485</v>
      </c>
      <c r="AB38" s="16" t="s">
        <v>3485</v>
      </c>
      <c r="AC38" s="16" t="s">
        <v>3485</v>
      </c>
      <c r="AD38" s="21" t="s">
        <v>3505</v>
      </c>
      <c r="AE38" s="21" t="s">
        <v>3506</v>
      </c>
    </row>
    <row r="39" spans="1:31" x14ac:dyDescent="0.25">
      <c r="A39" s="8">
        <v>38</v>
      </c>
      <c r="B39" s="19" t="s">
        <v>3507</v>
      </c>
      <c r="C39" s="19" t="s">
        <v>3485</v>
      </c>
      <c r="D39" s="20" t="s">
        <v>104</v>
      </c>
      <c r="E39" s="42">
        <v>10689</v>
      </c>
      <c r="F39" s="43">
        <v>9323</v>
      </c>
      <c r="G39" s="44">
        <v>9235</v>
      </c>
      <c r="H39" s="45">
        <v>9176</v>
      </c>
      <c r="I39" s="45">
        <v>9143</v>
      </c>
      <c r="J39" s="10">
        <f>F39-E39</f>
        <v>-1366</v>
      </c>
      <c r="K39" s="11">
        <f>J39/E39*100</f>
        <v>-12.779492936663861</v>
      </c>
      <c r="L39" s="9">
        <f>G39-F39</f>
        <v>-88</v>
      </c>
      <c r="M39" s="37">
        <f>L39/F39*100</f>
        <v>-0.94390217741070459</v>
      </c>
      <c r="N39" s="12">
        <f>H39-G39</f>
        <v>-59</v>
      </c>
      <c r="O39" s="13">
        <f>N39/G39*100</f>
        <v>-0.6388738494856524</v>
      </c>
      <c r="P39" s="38">
        <f>I39-H39</f>
        <v>-33</v>
      </c>
      <c r="Q39" s="37">
        <f>P39/H39*100</f>
        <v>-0.35963382737576288</v>
      </c>
      <c r="R39" s="14">
        <f>_xlfn.RANK.EQ(F39,F$2:F$2335,0)</f>
        <v>1169</v>
      </c>
      <c r="S39" s="14">
        <f>_xlfn.RANK.EQ(G39,G$2:G$2335,0)</f>
        <v>1171</v>
      </c>
      <c r="T39" s="14">
        <f>_xlfn.RANK.EQ(H39,$H$2:$H$2335,0)</f>
        <v>1170</v>
      </c>
      <c r="U39" s="14">
        <f>_xlfn.RANK.EQ(I39,I$2:I$2335,0)</f>
        <v>1164</v>
      </c>
      <c r="V39" s="15">
        <f>T39-R39</f>
        <v>1</v>
      </c>
      <c r="W39" s="15">
        <f>T39-S39</f>
        <v>-1</v>
      </c>
      <c r="X39" s="15">
        <f>U39-T39</f>
        <v>-6</v>
      </c>
      <c r="Y39" s="8">
        <v>0</v>
      </c>
      <c r="Z39" s="16" t="s">
        <v>3485</v>
      </c>
      <c r="AA39" s="16" t="s">
        <v>3485</v>
      </c>
      <c r="AB39" s="16" t="s">
        <v>3485</v>
      </c>
      <c r="AC39" s="16" t="s">
        <v>3485</v>
      </c>
      <c r="AD39" s="21" t="s">
        <v>3508</v>
      </c>
      <c r="AE39" s="21" t="s">
        <v>3509</v>
      </c>
    </row>
    <row r="40" spans="1:31" x14ac:dyDescent="0.25">
      <c r="A40" s="8">
        <v>39</v>
      </c>
      <c r="B40" s="19" t="s">
        <v>3510</v>
      </c>
      <c r="C40" s="19" t="s">
        <v>3485</v>
      </c>
      <c r="D40" s="20" t="s">
        <v>104</v>
      </c>
      <c r="E40" s="42">
        <v>7160</v>
      </c>
      <c r="F40" s="43">
        <v>6334</v>
      </c>
      <c r="G40" s="44">
        <v>6308</v>
      </c>
      <c r="H40" s="45">
        <v>6298</v>
      </c>
      <c r="I40" s="45">
        <v>6300</v>
      </c>
      <c r="J40" s="10">
        <f>F40-E40</f>
        <v>-826</v>
      </c>
      <c r="K40" s="11">
        <f>J40/E40*100</f>
        <v>-11.536312849162012</v>
      </c>
      <c r="L40" s="9">
        <f>G40-F40</f>
        <v>-26</v>
      </c>
      <c r="M40" s="37">
        <f>L40/F40*100</f>
        <v>-0.41048310704136409</v>
      </c>
      <c r="N40" s="12">
        <f>H40-G40</f>
        <v>-10</v>
      </c>
      <c r="O40" s="13">
        <f>N40/G40*100</f>
        <v>-0.15852885225110971</v>
      </c>
      <c r="P40" s="38">
        <f>I40-H40</f>
        <v>2</v>
      </c>
      <c r="Q40" s="37">
        <f>P40/H40*100</f>
        <v>3.1756113051762465E-2</v>
      </c>
      <c r="R40" s="14">
        <f>_xlfn.RANK.EQ(F40,F$2:F$2335,0)</f>
        <v>1470</v>
      </c>
      <c r="S40" s="14">
        <f>_xlfn.RANK.EQ(G40,G$2:G$2335,0)</f>
        <v>1462</v>
      </c>
      <c r="T40" s="14">
        <f>_xlfn.RANK.EQ(H40,$H$2:$H$2335,0)</f>
        <v>1459</v>
      </c>
      <c r="U40" s="14">
        <f>_xlfn.RANK.EQ(I40,I$2:I$2335,0)</f>
        <v>1455</v>
      </c>
      <c r="V40" s="15">
        <f>T40-R40</f>
        <v>-11</v>
      </c>
      <c r="W40" s="15">
        <f>T40-S40</f>
        <v>-3</v>
      </c>
      <c r="X40" s="15">
        <f>U40-T40</f>
        <v>-4</v>
      </c>
      <c r="Y40" s="8">
        <v>0</v>
      </c>
      <c r="Z40" s="16" t="s">
        <v>3485</v>
      </c>
      <c r="AA40" s="16" t="s">
        <v>3485</v>
      </c>
      <c r="AB40" s="16" t="s">
        <v>3485</v>
      </c>
      <c r="AC40" s="16" t="s">
        <v>3485</v>
      </c>
      <c r="AD40" s="21" t="s">
        <v>3511</v>
      </c>
      <c r="AE40" s="21" t="s">
        <v>3512</v>
      </c>
    </row>
    <row r="41" spans="1:31" x14ac:dyDescent="0.25">
      <c r="A41" s="8">
        <v>40</v>
      </c>
      <c r="B41" s="19" t="s">
        <v>3513</v>
      </c>
      <c r="C41" s="19" t="s">
        <v>3485</v>
      </c>
      <c r="D41" s="20" t="s">
        <v>104</v>
      </c>
      <c r="E41" s="42">
        <v>14546</v>
      </c>
      <c r="F41" s="43">
        <v>13261</v>
      </c>
      <c r="G41" s="44">
        <v>13187</v>
      </c>
      <c r="H41" s="45">
        <v>13130</v>
      </c>
      <c r="I41" s="45">
        <v>13075</v>
      </c>
      <c r="J41" s="10">
        <f>F41-E41</f>
        <v>-1285</v>
      </c>
      <c r="K41" s="11">
        <f>J41/E41*100</f>
        <v>-8.8340437233603737</v>
      </c>
      <c r="L41" s="9">
        <f>G41-F41</f>
        <v>-74</v>
      </c>
      <c r="M41" s="37">
        <f>L41/F41*100</f>
        <v>-0.5580272980921499</v>
      </c>
      <c r="N41" s="12">
        <f>H41-G41</f>
        <v>-57</v>
      </c>
      <c r="O41" s="13">
        <f>N41/G41*100</f>
        <v>-0.43224387654508228</v>
      </c>
      <c r="P41" s="38">
        <f>I41-H41</f>
        <v>-55</v>
      </c>
      <c r="Q41" s="37">
        <f>P41/H41*100</f>
        <v>-0.41888804265041885</v>
      </c>
      <c r="R41" s="14">
        <f>_xlfn.RANK.EQ(F41,F$2:F$2335,0)</f>
        <v>936</v>
      </c>
      <c r="S41" s="14">
        <f>_xlfn.RANK.EQ(G41,G$2:G$2335,0)</f>
        <v>936</v>
      </c>
      <c r="T41" s="14">
        <f>_xlfn.RANK.EQ(H41,$H$2:$H$2335,0)</f>
        <v>938</v>
      </c>
      <c r="U41" s="14">
        <f>_xlfn.RANK.EQ(I41,I$2:I$2335,0)</f>
        <v>938</v>
      </c>
      <c r="V41" s="15">
        <f>T41-R41</f>
        <v>2</v>
      </c>
      <c r="W41" s="15">
        <f>T41-S41</f>
        <v>2</v>
      </c>
      <c r="X41" s="15">
        <f>U41-T41</f>
        <v>0</v>
      </c>
      <c r="Y41" s="8">
        <v>0</v>
      </c>
      <c r="Z41" s="16" t="s">
        <v>3485</v>
      </c>
      <c r="AA41" s="16" t="s">
        <v>3485</v>
      </c>
      <c r="AB41" s="16" t="s">
        <v>3485</v>
      </c>
      <c r="AC41" s="16" t="s">
        <v>3485</v>
      </c>
      <c r="AD41" s="21" t="s">
        <v>3514</v>
      </c>
      <c r="AE41" s="21" t="s">
        <v>3515</v>
      </c>
    </row>
    <row r="42" spans="1:31" x14ac:dyDescent="0.25">
      <c r="A42" s="8">
        <v>41</v>
      </c>
      <c r="B42" s="19" t="s">
        <v>3516</v>
      </c>
      <c r="C42" s="19" t="s">
        <v>3485</v>
      </c>
      <c r="D42" s="20" t="s">
        <v>104</v>
      </c>
      <c r="E42" s="42">
        <v>3409</v>
      </c>
      <c r="F42" s="43">
        <v>2379</v>
      </c>
      <c r="G42" s="44">
        <v>2317</v>
      </c>
      <c r="H42" s="45">
        <v>2258</v>
      </c>
      <c r="I42" s="45">
        <v>2194</v>
      </c>
      <c r="J42" s="10">
        <f>F42-E42</f>
        <v>-1030</v>
      </c>
      <c r="K42" s="11">
        <f>J42/E42*100</f>
        <v>-30.214139043707831</v>
      </c>
      <c r="L42" s="9">
        <f>G42-F42</f>
        <v>-62</v>
      </c>
      <c r="M42" s="37">
        <f>L42/F42*100</f>
        <v>-2.6061370323665409</v>
      </c>
      <c r="N42" s="12">
        <f>H42-G42</f>
        <v>-59</v>
      </c>
      <c r="O42" s="13">
        <f>N42/G42*100</f>
        <v>-2.5463962019853259</v>
      </c>
      <c r="P42" s="38">
        <f>I42-H42</f>
        <v>-64</v>
      </c>
      <c r="Q42" s="37">
        <f>P42/H42*100</f>
        <v>-2.8343666961913199</v>
      </c>
      <c r="R42" s="14">
        <f>_xlfn.RANK.EQ(F42,F$2:F$2335,0)</f>
        <v>2065</v>
      </c>
      <c r="S42" s="14">
        <f>_xlfn.RANK.EQ(G42,G$2:G$2335,0)</f>
        <v>2070</v>
      </c>
      <c r="T42" s="14">
        <f>_xlfn.RANK.EQ(H42,$H$2:$H$2335,0)</f>
        <v>2069</v>
      </c>
      <c r="U42" s="14">
        <f>_xlfn.RANK.EQ(I42,I$2:I$2335,0)</f>
        <v>2073</v>
      </c>
      <c r="V42" s="15">
        <f>T42-R42</f>
        <v>4</v>
      </c>
      <c r="W42" s="15">
        <f>T42-S42</f>
        <v>-1</v>
      </c>
      <c r="X42" s="15">
        <f>U42-T42</f>
        <v>4</v>
      </c>
      <c r="Y42" s="8">
        <v>0</v>
      </c>
      <c r="Z42" s="16" t="s">
        <v>3485</v>
      </c>
      <c r="AA42" s="16" t="s">
        <v>3485</v>
      </c>
      <c r="AB42" s="16" t="s">
        <v>3485</v>
      </c>
      <c r="AC42" s="16" t="s">
        <v>3485</v>
      </c>
      <c r="AD42" s="21" t="s">
        <v>3517</v>
      </c>
      <c r="AE42" s="21" t="s">
        <v>3518</v>
      </c>
    </row>
    <row r="43" spans="1:31" x14ac:dyDescent="0.25">
      <c r="A43" s="8">
        <v>42</v>
      </c>
      <c r="B43" s="19" t="s">
        <v>3519</v>
      </c>
      <c r="C43" s="19" t="s">
        <v>3485</v>
      </c>
      <c r="D43" s="20" t="s">
        <v>104</v>
      </c>
      <c r="E43" s="42">
        <v>9438</v>
      </c>
      <c r="F43" s="43">
        <v>7427</v>
      </c>
      <c r="G43" s="44">
        <v>7286</v>
      </c>
      <c r="H43" s="45">
        <v>7140</v>
      </c>
      <c r="I43" s="45">
        <v>7078</v>
      </c>
      <c r="J43" s="10">
        <f>F43-E43</f>
        <v>-2011</v>
      </c>
      <c r="K43" s="11">
        <f>J43/E43*100</f>
        <v>-21.30748039838949</v>
      </c>
      <c r="L43" s="9">
        <f>G43-F43</f>
        <v>-141</v>
      </c>
      <c r="M43" s="37">
        <f>L43/F43*100</f>
        <v>-1.8984785243032178</v>
      </c>
      <c r="N43" s="12">
        <f>H43-G43</f>
        <v>-146</v>
      </c>
      <c r="O43" s="13">
        <f>N43/G43*100</f>
        <v>-2.0038429865495471</v>
      </c>
      <c r="P43" s="38">
        <f>I43-H43</f>
        <v>-62</v>
      </c>
      <c r="Q43" s="37">
        <f>P43/H43*100</f>
        <v>-0.86834733893557425</v>
      </c>
      <c r="R43" s="14">
        <f>_xlfn.RANK.EQ(F43,F$2:F$2335,0)</f>
        <v>1341</v>
      </c>
      <c r="S43" s="14">
        <f>_xlfn.RANK.EQ(G43,G$2:G$2335,0)</f>
        <v>1347</v>
      </c>
      <c r="T43" s="14">
        <f>_xlfn.RANK.EQ(H43,$H$2:$H$2335,0)</f>
        <v>1362</v>
      </c>
      <c r="U43" s="14">
        <f>_xlfn.RANK.EQ(I43,I$2:I$2335,0)</f>
        <v>1361</v>
      </c>
      <c r="V43" s="15">
        <f>T43-R43</f>
        <v>21</v>
      </c>
      <c r="W43" s="15">
        <f>T43-S43</f>
        <v>15</v>
      </c>
      <c r="X43" s="15">
        <f>U43-T43</f>
        <v>-1</v>
      </c>
      <c r="Y43" s="8">
        <v>0</v>
      </c>
      <c r="Z43" s="16" t="s">
        <v>3485</v>
      </c>
      <c r="AA43" s="16" t="s">
        <v>3485</v>
      </c>
      <c r="AB43" s="16" t="s">
        <v>3485</v>
      </c>
      <c r="AC43" s="16" t="s">
        <v>3485</v>
      </c>
      <c r="AD43" s="21" t="s">
        <v>3520</v>
      </c>
      <c r="AE43" s="21" t="s">
        <v>3521</v>
      </c>
    </row>
    <row r="44" spans="1:31" x14ac:dyDescent="0.25">
      <c r="A44" s="8">
        <v>43</v>
      </c>
      <c r="B44" s="19" t="s">
        <v>3522</v>
      </c>
      <c r="C44" s="19" t="s">
        <v>3485</v>
      </c>
      <c r="D44" s="20" t="s">
        <v>104</v>
      </c>
      <c r="E44" s="42">
        <v>2198</v>
      </c>
      <c r="F44" s="43">
        <v>923</v>
      </c>
      <c r="G44" s="44">
        <v>888</v>
      </c>
      <c r="H44" s="45">
        <v>890</v>
      </c>
      <c r="I44" s="45">
        <v>870</v>
      </c>
      <c r="J44" s="10">
        <f>F44-E44</f>
        <v>-1275</v>
      </c>
      <c r="K44" s="11">
        <f>J44/E44*100</f>
        <v>-58.007279344858965</v>
      </c>
      <c r="L44" s="9">
        <f>G44-F44</f>
        <v>-35</v>
      </c>
      <c r="M44" s="37">
        <f>L44/F44*100</f>
        <v>-3.7919826652221018</v>
      </c>
      <c r="N44" s="12">
        <f>H44-G44</f>
        <v>2</v>
      </c>
      <c r="O44" s="13">
        <f>N44/G44*100</f>
        <v>0.22522522522522523</v>
      </c>
      <c r="P44" s="38">
        <f>I44-H44</f>
        <v>-20</v>
      </c>
      <c r="Q44" s="37">
        <f>P44/H44*100</f>
        <v>-2.2471910112359552</v>
      </c>
      <c r="R44" s="14">
        <f>_xlfn.RANK.EQ(F44,F$2:F$2335,0)</f>
        <v>2253</v>
      </c>
      <c r="S44" s="14">
        <f>_xlfn.RANK.EQ(G44,G$2:G$2335,0)</f>
        <v>2254</v>
      </c>
      <c r="T44" s="14">
        <f>_xlfn.RANK.EQ(H44,$H$2:$H$2335,0)</f>
        <v>2250</v>
      </c>
      <c r="U44" s="14">
        <f>_xlfn.RANK.EQ(I44,I$2:I$2335,0)</f>
        <v>2254</v>
      </c>
      <c r="V44" s="15">
        <f>T44-R44</f>
        <v>-3</v>
      </c>
      <c r="W44" s="15">
        <f>T44-S44</f>
        <v>-4</v>
      </c>
      <c r="X44" s="15">
        <f>U44-T44</f>
        <v>4</v>
      </c>
      <c r="Y44" s="8">
        <v>0</v>
      </c>
      <c r="Z44" s="16" t="s">
        <v>3485</v>
      </c>
      <c r="AA44" s="16" t="s">
        <v>3485</v>
      </c>
      <c r="AB44" s="16" t="s">
        <v>3485</v>
      </c>
      <c r="AC44" s="16" t="s">
        <v>3485</v>
      </c>
      <c r="AD44" s="21" t="s">
        <v>3523</v>
      </c>
      <c r="AE44" s="21" t="s">
        <v>3524</v>
      </c>
    </row>
    <row r="45" spans="1:31" x14ac:dyDescent="0.25">
      <c r="A45" s="8">
        <v>44</v>
      </c>
      <c r="B45" s="19" t="s">
        <v>3525</v>
      </c>
      <c r="C45" s="19" t="s">
        <v>3485</v>
      </c>
      <c r="D45" s="20" t="s">
        <v>104</v>
      </c>
      <c r="E45" s="42">
        <v>1375</v>
      </c>
      <c r="F45" s="43">
        <v>922</v>
      </c>
      <c r="G45" s="44">
        <v>873</v>
      </c>
      <c r="H45" s="45">
        <v>851</v>
      </c>
      <c r="I45" s="45">
        <v>840</v>
      </c>
      <c r="J45" s="10">
        <f>F45-E45</f>
        <v>-453</v>
      </c>
      <c r="K45" s="11">
        <f>J45/E45*100</f>
        <v>-32.945454545454545</v>
      </c>
      <c r="L45" s="9">
        <f>G45-F45</f>
        <v>-49</v>
      </c>
      <c r="M45" s="37">
        <f>L45/F45*100</f>
        <v>-5.3145336225596527</v>
      </c>
      <c r="N45" s="12">
        <f>H45-G45</f>
        <v>-22</v>
      </c>
      <c r="O45" s="13">
        <f>N45/G45*100</f>
        <v>-2.5200458190148911</v>
      </c>
      <c r="P45" s="38">
        <f>I45-H45</f>
        <v>-11</v>
      </c>
      <c r="Q45" s="37">
        <f>P45/H45*100</f>
        <v>-1.2925969447708578</v>
      </c>
      <c r="R45" s="14">
        <f>_xlfn.RANK.EQ(F45,F$2:F$2335,0)</f>
        <v>2254</v>
      </c>
      <c r="S45" s="14">
        <f>_xlfn.RANK.EQ(G45,G$2:G$2335,0)</f>
        <v>2258</v>
      </c>
      <c r="T45" s="14">
        <f>_xlfn.RANK.EQ(H45,$H$2:$H$2335,0)</f>
        <v>2262</v>
      </c>
      <c r="U45" s="14">
        <f>_xlfn.RANK.EQ(I45,I$2:I$2335,0)</f>
        <v>2262</v>
      </c>
      <c r="V45" s="15">
        <f>T45-R45</f>
        <v>8</v>
      </c>
      <c r="W45" s="15">
        <f>T45-S45</f>
        <v>4</v>
      </c>
      <c r="X45" s="15">
        <f>U45-T45</f>
        <v>0</v>
      </c>
      <c r="Y45" s="8">
        <v>0</v>
      </c>
      <c r="Z45" s="16" t="s">
        <v>3485</v>
      </c>
      <c r="AA45" s="16" t="s">
        <v>3485</v>
      </c>
      <c r="AB45" s="16" t="s">
        <v>3485</v>
      </c>
      <c r="AC45" s="16" t="s">
        <v>3485</v>
      </c>
      <c r="AD45" s="21" t="s">
        <v>3526</v>
      </c>
      <c r="AE45" s="21" t="s">
        <v>3527</v>
      </c>
    </row>
    <row r="46" spans="1:31" x14ac:dyDescent="0.25">
      <c r="A46" s="8">
        <v>45</v>
      </c>
      <c r="B46" s="19" t="s">
        <v>3528</v>
      </c>
      <c r="C46" s="19" t="s">
        <v>3485</v>
      </c>
      <c r="D46" s="20" t="s">
        <v>104</v>
      </c>
      <c r="E46" s="42">
        <v>5030</v>
      </c>
      <c r="F46" s="43">
        <v>3891</v>
      </c>
      <c r="G46" s="44">
        <v>3797</v>
      </c>
      <c r="H46" s="45">
        <v>3724</v>
      </c>
      <c r="I46" s="45">
        <v>3658</v>
      </c>
      <c r="J46" s="10">
        <f>F46-E46</f>
        <v>-1139</v>
      </c>
      <c r="K46" s="11">
        <f>J46/E46*100</f>
        <v>-22.644135188866798</v>
      </c>
      <c r="L46" s="9">
        <f>G46-F46</f>
        <v>-94</v>
      </c>
      <c r="M46" s="37">
        <f>L46/F46*100</f>
        <v>-2.4158314058082753</v>
      </c>
      <c r="N46" s="12">
        <f>H46-G46</f>
        <v>-73</v>
      </c>
      <c r="O46" s="13">
        <f>N46/G46*100</f>
        <v>-1.9225704503555441</v>
      </c>
      <c r="P46" s="38">
        <f>I46-H46</f>
        <v>-66</v>
      </c>
      <c r="Q46" s="37">
        <f>P46/H46*100</f>
        <v>-1.7722878625134264</v>
      </c>
      <c r="R46" s="14">
        <f>_xlfn.RANK.EQ(F46,F$2:F$2335,0)</f>
        <v>1811</v>
      </c>
      <c r="S46" s="14">
        <f>_xlfn.RANK.EQ(G46,G$2:G$2335,0)</f>
        <v>1819</v>
      </c>
      <c r="T46" s="14">
        <f>_xlfn.RANK.EQ(H46,$H$2:$H$2335,0)</f>
        <v>1823</v>
      </c>
      <c r="U46" s="14">
        <f>_xlfn.RANK.EQ(I46,I$2:I$2335,0)</f>
        <v>1826</v>
      </c>
      <c r="V46" s="15">
        <f>T46-R46</f>
        <v>12</v>
      </c>
      <c r="W46" s="15">
        <f>T46-S46</f>
        <v>4</v>
      </c>
      <c r="X46" s="15">
        <f>U46-T46</f>
        <v>3</v>
      </c>
      <c r="Y46" s="8">
        <v>0</v>
      </c>
      <c r="Z46" s="16" t="s">
        <v>3485</v>
      </c>
      <c r="AA46" s="16" t="s">
        <v>3485</v>
      </c>
      <c r="AB46" s="16" t="s">
        <v>3485</v>
      </c>
      <c r="AC46" s="16" t="s">
        <v>3485</v>
      </c>
      <c r="AD46" s="21" t="s">
        <v>3529</v>
      </c>
      <c r="AE46" s="21" t="s">
        <v>3530</v>
      </c>
    </row>
    <row r="47" spans="1:31" x14ac:dyDescent="0.25">
      <c r="A47" s="8">
        <v>46</v>
      </c>
      <c r="B47" s="19" t="s">
        <v>3531</v>
      </c>
      <c r="C47" s="19" t="s">
        <v>3485</v>
      </c>
      <c r="D47" s="20" t="s">
        <v>104</v>
      </c>
      <c r="E47" s="42">
        <v>3963</v>
      </c>
      <c r="F47" s="43">
        <v>2908</v>
      </c>
      <c r="G47" s="44">
        <v>2774</v>
      </c>
      <c r="H47" s="45">
        <v>2660</v>
      </c>
      <c r="I47" s="45">
        <v>2600</v>
      </c>
      <c r="J47" s="10">
        <f>F47-E47</f>
        <v>-1055</v>
      </c>
      <c r="K47" s="11">
        <f>J47/E47*100</f>
        <v>-26.621246530406257</v>
      </c>
      <c r="L47" s="9">
        <f>G47-F47</f>
        <v>-134</v>
      </c>
      <c r="M47" s="37">
        <f>L47/F47*100</f>
        <v>-4.607977991746905</v>
      </c>
      <c r="N47" s="12">
        <f>H47-G47</f>
        <v>-114</v>
      </c>
      <c r="O47" s="13">
        <f>N47/G47*100</f>
        <v>-4.10958904109589</v>
      </c>
      <c r="P47" s="38">
        <f>I47-H47</f>
        <v>-60</v>
      </c>
      <c r="Q47" s="37">
        <f>P47/H47*100</f>
        <v>-2.2556390977443606</v>
      </c>
      <c r="R47" s="14">
        <f>_xlfn.RANK.EQ(F47,F$2:F$2335,0)</f>
        <v>1976</v>
      </c>
      <c r="S47" s="14">
        <f>_xlfn.RANK.EQ(G47,G$2:G$2335,0)</f>
        <v>1993</v>
      </c>
      <c r="T47" s="14">
        <f>_xlfn.RANK.EQ(H47,$H$2:$H$2335,0)</f>
        <v>2001</v>
      </c>
      <c r="U47" s="14">
        <f>_xlfn.RANK.EQ(I47,I$2:I$2335,0)</f>
        <v>2008</v>
      </c>
      <c r="V47" s="15">
        <f>T47-R47</f>
        <v>25</v>
      </c>
      <c r="W47" s="15">
        <f>T47-S47</f>
        <v>8</v>
      </c>
      <c r="X47" s="15">
        <f>U47-T47</f>
        <v>7</v>
      </c>
      <c r="Y47" s="8">
        <v>0</v>
      </c>
      <c r="Z47" s="16" t="s">
        <v>3485</v>
      </c>
      <c r="AA47" s="16" t="s">
        <v>3485</v>
      </c>
      <c r="AB47" s="16" t="s">
        <v>3485</v>
      </c>
      <c r="AC47" s="16" t="s">
        <v>3485</v>
      </c>
      <c r="AD47" s="21" t="s">
        <v>3532</v>
      </c>
      <c r="AE47" s="21" t="s">
        <v>3533</v>
      </c>
    </row>
    <row r="48" spans="1:31" x14ac:dyDescent="0.25">
      <c r="A48" s="8">
        <v>47</v>
      </c>
      <c r="B48" s="19" t="s">
        <v>3534</v>
      </c>
      <c r="C48" s="19" t="s">
        <v>3485</v>
      </c>
      <c r="D48" s="20" t="s">
        <v>104</v>
      </c>
      <c r="E48" s="42">
        <v>392</v>
      </c>
      <c r="F48" s="43">
        <v>252</v>
      </c>
      <c r="G48" s="44">
        <v>239</v>
      </c>
      <c r="H48" s="45">
        <v>230</v>
      </c>
      <c r="I48" s="45">
        <v>228</v>
      </c>
      <c r="J48" s="10">
        <f>F48-E48</f>
        <v>-140</v>
      </c>
      <c r="K48" s="11">
        <f>J48/E48*100</f>
        <v>-35.714285714285715</v>
      </c>
      <c r="L48" s="9">
        <f>G48-F48</f>
        <v>-13</v>
      </c>
      <c r="M48" s="37">
        <f>L48/F48*100</f>
        <v>-5.1587301587301582</v>
      </c>
      <c r="N48" s="12">
        <f>H48-G48</f>
        <v>-9</v>
      </c>
      <c r="O48" s="13">
        <f>N48/G48*100</f>
        <v>-3.7656903765690379</v>
      </c>
      <c r="P48" s="38">
        <f>I48-H48</f>
        <v>-2</v>
      </c>
      <c r="Q48" s="37">
        <f>P48/H48*100</f>
        <v>-0.86956521739130432</v>
      </c>
      <c r="R48" s="14">
        <f>_xlfn.RANK.EQ(F48,F$2:F$2335,0)</f>
        <v>2312</v>
      </c>
      <c r="S48" s="14">
        <f>_xlfn.RANK.EQ(G48,G$2:G$2335,0)</f>
        <v>2313</v>
      </c>
      <c r="T48" s="14">
        <f>_xlfn.RANK.EQ(H48,$H$2:$H$2335,0)</f>
        <v>2313</v>
      </c>
      <c r="U48" s="14">
        <f>_xlfn.RANK.EQ(I48,I$2:I$2335,0)</f>
        <v>2313</v>
      </c>
      <c r="V48" s="15">
        <f>T48-R48</f>
        <v>1</v>
      </c>
      <c r="W48" s="15">
        <f>T48-S48</f>
        <v>0</v>
      </c>
      <c r="X48" s="15">
        <f>U48-T48</f>
        <v>0</v>
      </c>
      <c r="Y48" s="8">
        <v>0</v>
      </c>
      <c r="Z48" s="16" t="s">
        <v>3485</v>
      </c>
      <c r="AA48" s="16" t="s">
        <v>3485</v>
      </c>
      <c r="AB48" s="16" t="s">
        <v>3485</v>
      </c>
      <c r="AC48" s="16" t="s">
        <v>3485</v>
      </c>
      <c r="AD48" s="21" t="s">
        <v>3535</v>
      </c>
      <c r="AE48" s="21" t="s">
        <v>3536</v>
      </c>
    </row>
    <row r="49" spans="1:31" x14ac:dyDescent="0.25">
      <c r="A49" s="8">
        <v>48</v>
      </c>
      <c r="B49" s="8" t="s">
        <v>123</v>
      </c>
      <c r="C49" s="16" t="s">
        <v>3484</v>
      </c>
      <c r="D49" s="8" t="s">
        <v>124</v>
      </c>
      <c r="E49" s="42">
        <v>572076</v>
      </c>
      <c r="F49" s="43">
        <v>623254</v>
      </c>
      <c r="G49" s="44">
        <v>622660</v>
      </c>
      <c r="H49" s="44">
        <v>622091</v>
      </c>
      <c r="I49" s="44">
        <v>625322</v>
      </c>
      <c r="J49" s="10">
        <f>F49-E49</f>
        <v>51178</v>
      </c>
      <c r="K49" s="11">
        <f>J49/E49*100</f>
        <v>8.946014165949979</v>
      </c>
      <c r="L49" s="9">
        <f>G49-F49</f>
        <v>-594</v>
      </c>
      <c r="M49" s="37">
        <f>L49/F49*100</f>
        <v>-9.5306247533108485E-2</v>
      </c>
      <c r="N49" s="12">
        <f>H49-G49</f>
        <v>-569</v>
      </c>
      <c r="O49" s="13">
        <f>N49/G49*100</f>
        <v>-9.1382134712363089E-2</v>
      </c>
      <c r="P49" s="38">
        <f>I49-H49</f>
        <v>3231</v>
      </c>
      <c r="Q49" s="37">
        <f>P49/H49*100</f>
        <v>0.51937739012459594</v>
      </c>
      <c r="R49" s="14">
        <f>_xlfn.RANK.EQ(F49,F$2:F$2335,0)</f>
        <v>22</v>
      </c>
      <c r="S49" s="14">
        <f>_xlfn.RANK.EQ(G49,G$2:G$2335,0)</f>
        <v>21</v>
      </c>
      <c r="T49" s="14">
        <f>_xlfn.RANK.EQ(H49,$H$2:$H$2335,0)</f>
        <v>20</v>
      </c>
      <c r="U49" s="14">
        <f>_xlfn.RANK.EQ(I49,I$2:I$2335,0)</f>
        <v>20</v>
      </c>
      <c r="V49" s="15">
        <f>T49-R49</f>
        <v>-2</v>
      </c>
      <c r="W49" s="15">
        <f>T49-S49</f>
        <v>-1</v>
      </c>
      <c r="X49" s="15">
        <f>U49-T49</f>
        <v>0</v>
      </c>
      <c r="Y49" s="8">
        <v>1</v>
      </c>
      <c r="Z49" s="16" t="s">
        <v>125</v>
      </c>
      <c r="AA49" s="16" t="s">
        <v>125</v>
      </c>
      <c r="AB49" s="16" t="s">
        <v>125</v>
      </c>
      <c r="AC49" s="16" t="s">
        <v>125</v>
      </c>
      <c r="AD49" s="17" t="s">
        <v>126</v>
      </c>
      <c r="AE49" s="17" t="s">
        <v>127</v>
      </c>
    </row>
    <row r="50" spans="1:31" x14ac:dyDescent="0.25">
      <c r="A50" s="8">
        <v>49</v>
      </c>
      <c r="B50" s="8" t="s">
        <v>128</v>
      </c>
      <c r="C50" s="16" t="s">
        <v>3484</v>
      </c>
      <c r="D50" s="8" t="s">
        <v>124</v>
      </c>
      <c r="E50" s="42">
        <v>62623</v>
      </c>
      <c r="F50" s="43">
        <v>68121</v>
      </c>
      <c r="G50" s="44">
        <v>68991</v>
      </c>
      <c r="H50" s="44">
        <v>69554</v>
      </c>
      <c r="I50" s="44">
        <v>70190</v>
      </c>
      <c r="J50" s="10">
        <f>F50-E50</f>
        <v>5498</v>
      </c>
      <c r="K50" s="11">
        <f>J50/E50*100</f>
        <v>8.7795219008990308</v>
      </c>
      <c r="L50" s="9">
        <f>G50-F50</f>
        <v>870</v>
      </c>
      <c r="M50" s="37">
        <f>L50/F50*100</f>
        <v>1.277139208173691</v>
      </c>
      <c r="N50" s="12">
        <f>H50-G50</f>
        <v>563</v>
      </c>
      <c r="O50" s="13">
        <f>N50/G50*100</f>
        <v>0.81604847009030168</v>
      </c>
      <c r="P50" s="38">
        <f>I50-H50</f>
        <v>636</v>
      </c>
      <c r="Q50" s="37">
        <f>P50/H50*100</f>
        <v>0.91439744658826227</v>
      </c>
      <c r="R50" s="14">
        <f>_xlfn.RANK.EQ(F50,F$2:F$2335,0)</f>
        <v>244</v>
      </c>
      <c r="S50" s="14">
        <f>_xlfn.RANK.EQ(G50,G$2:G$2335,0)</f>
        <v>240</v>
      </c>
      <c r="T50" s="14">
        <f>_xlfn.RANK.EQ(H50,$H$2:$H$2335,0)</f>
        <v>238</v>
      </c>
      <c r="U50" s="14">
        <f>_xlfn.RANK.EQ(I50,I$2:I$2335,0)</f>
        <v>237</v>
      </c>
      <c r="V50" s="15">
        <f>T50-R50</f>
        <v>-6</v>
      </c>
      <c r="W50" s="15">
        <f>T50-S50</f>
        <v>-2</v>
      </c>
      <c r="X50" s="15">
        <f>U50-T50</f>
        <v>-1</v>
      </c>
      <c r="Y50" s="8">
        <v>0</v>
      </c>
      <c r="Z50" s="16" t="s">
        <v>33</v>
      </c>
      <c r="AA50" s="16" t="s">
        <v>33</v>
      </c>
      <c r="AB50" s="16" t="s">
        <v>33</v>
      </c>
      <c r="AC50" s="16" t="s">
        <v>33</v>
      </c>
      <c r="AD50" s="17" t="s">
        <v>129</v>
      </c>
      <c r="AE50" s="17" t="s">
        <v>130</v>
      </c>
    </row>
    <row r="51" spans="1:31" x14ac:dyDescent="0.25">
      <c r="A51" s="8">
        <v>50</v>
      </c>
      <c r="B51" s="8" t="s">
        <v>131</v>
      </c>
      <c r="C51" s="16" t="s">
        <v>3484</v>
      </c>
      <c r="D51" s="8" t="s">
        <v>124</v>
      </c>
      <c r="E51" s="42">
        <v>27923</v>
      </c>
      <c r="F51" s="43">
        <v>31412</v>
      </c>
      <c r="G51" s="44">
        <v>31894</v>
      </c>
      <c r="H51" s="44">
        <v>32330</v>
      </c>
      <c r="I51" s="44">
        <v>32673</v>
      </c>
      <c r="J51" s="10">
        <f>F51-E51</f>
        <v>3489</v>
      </c>
      <c r="K51" s="11">
        <f>J51/E51*100</f>
        <v>12.495075744010315</v>
      </c>
      <c r="L51" s="9">
        <f>G51-F51</f>
        <v>482</v>
      </c>
      <c r="M51" s="37">
        <f>L51/F51*100</f>
        <v>1.5344454348656564</v>
      </c>
      <c r="N51" s="12">
        <f>H51-G51</f>
        <v>436</v>
      </c>
      <c r="O51" s="13">
        <f>N51/G51*100</f>
        <v>1.3670282811814134</v>
      </c>
      <c r="P51" s="38">
        <f>I51-H51</f>
        <v>343</v>
      </c>
      <c r="Q51" s="37">
        <f>P51/H51*100</f>
        <v>1.0609341169192701</v>
      </c>
      <c r="R51" s="14">
        <f>_xlfn.RANK.EQ(F51,F$2:F$2335,0)</f>
        <v>496</v>
      </c>
      <c r="S51" s="14">
        <f>_xlfn.RANK.EQ(G51,G$2:G$2335,0)</f>
        <v>493</v>
      </c>
      <c r="T51" s="14">
        <f>_xlfn.RANK.EQ(H51,$H$2:$H$2335,0)</f>
        <v>488</v>
      </c>
      <c r="U51" s="14">
        <f>_xlfn.RANK.EQ(I51,I$2:I$2335,0)</f>
        <v>479</v>
      </c>
      <c r="V51" s="15">
        <f>T51-R51</f>
        <v>-8</v>
      </c>
      <c r="W51" s="15">
        <f>T51-S51</f>
        <v>-5</v>
      </c>
      <c r="X51" s="15">
        <f>U51-T51</f>
        <v>-9</v>
      </c>
      <c r="Y51" s="8">
        <v>0</v>
      </c>
      <c r="Z51" s="16" t="s">
        <v>76</v>
      </c>
      <c r="AA51" s="16" t="s">
        <v>76</v>
      </c>
      <c r="AB51" s="16" t="s">
        <v>76</v>
      </c>
      <c r="AC51" s="16" t="s">
        <v>76</v>
      </c>
      <c r="AD51" s="17" t="s">
        <v>132</v>
      </c>
      <c r="AE51" s="17" t="s">
        <v>133</v>
      </c>
    </row>
    <row r="52" spans="1:31" x14ac:dyDescent="0.25">
      <c r="A52" s="8">
        <v>51</v>
      </c>
      <c r="B52" s="8" t="s">
        <v>134</v>
      </c>
      <c r="C52" s="16" t="s">
        <v>3484</v>
      </c>
      <c r="D52" s="8" t="s">
        <v>124</v>
      </c>
      <c r="E52" s="42">
        <v>119200</v>
      </c>
      <c r="F52" s="43">
        <v>124953</v>
      </c>
      <c r="G52" s="44">
        <v>126078</v>
      </c>
      <c r="H52" s="44">
        <v>127084</v>
      </c>
      <c r="I52" s="44">
        <v>128141</v>
      </c>
      <c r="J52" s="10">
        <f>F52-E52</f>
        <v>5753</v>
      </c>
      <c r="K52" s="11">
        <f>J52/E52*100</f>
        <v>4.8263422818791941</v>
      </c>
      <c r="L52" s="9">
        <f>G52-F52</f>
        <v>1125</v>
      </c>
      <c r="M52" s="37">
        <f>L52/F52*100</f>
        <v>0.90033852728625963</v>
      </c>
      <c r="N52" s="12">
        <f>H52-G52</f>
        <v>1006</v>
      </c>
      <c r="O52" s="13">
        <f>N52/G52*100</f>
        <v>0.79791874871111534</v>
      </c>
      <c r="P52" s="38">
        <f>I52-H52</f>
        <v>1057</v>
      </c>
      <c r="Q52" s="37">
        <f>P52/H52*100</f>
        <v>0.83173334172673197</v>
      </c>
      <c r="R52" s="14">
        <f>_xlfn.RANK.EQ(F52,F$2:F$2335,0)</f>
        <v>140</v>
      </c>
      <c r="S52" s="14">
        <f>_xlfn.RANK.EQ(G52,G$2:G$2335,0)</f>
        <v>138</v>
      </c>
      <c r="T52" s="14">
        <f>_xlfn.RANK.EQ(H52,$H$2:$H$2335,0)</f>
        <v>138</v>
      </c>
      <c r="U52" s="14">
        <f>_xlfn.RANK.EQ(I52,I$2:I$2335,0)</f>
        <v>137</v>
      </c>
      <c r="V52" s="15">
        <f>T52-R52</f>
        <v>-2</v>
      </c>
      <c r="W52" s="15">
        <f>T52-S52</f>
        <v>0</v>
      </c>
      <c r="X52" s="15">
        <f>U52-T52</f>
        <v>-1</v>
      </c>
      <c r="Y52" s="8">
        <v>0</v>
      </c>
      <c r="Z52" s="16" t="s">
        <v>24</v>
      </c>
      <c r="AA52" s="16" t="s">
        <v>24</v>
      </c>
      <c r="AB52" s="16" t="s">
        <v>24</v>
      </c>
      <c r="AC52" s="16" t="s">
        <v>24</v>
      </c>
      <c r="AD52" s="17" t="s">
        <v>135</v>
      </c>
      <c r="AE52" s="17" t="s">
        <v>136</v>
      </c>
    </row>
    <row r="53" spans="1:31" x14ac:dyDescent="0.25">
      <c r="A53" s="8">
        <v>52</v>
      </c>
      <c r="B53" s="8" t="s">
        <v>137</v>
      </c>
      <c r="C53" s="16" t="s">
        <v>3484</v>
      </c>
      <c r="D53" s="8" t="s">
        <v>124</v>
      </c>
      <c r="E53" s="42">
        <v>55646</v>
      </c>
      <c r="F53" s="43">
        <v>55996</v>
      </c>
      <c r="G53" s="44">
        <v>57365</v>
      </c>
      <c r="H53" s="44">
        <v>58322</v>
      </c>
      <c r="I53" s="44">
        <v>59275</v>
      </c>
      <c r="J53" s="10">
        <f>F53-E53</f>
        <v>350</v>
      </c>
      <c r="K53" s="11">
        <f>J53/E53*100</f>
        <v>0.62897602702799849</v>
      </c>
      <c r="L53" s="9">
        <f>G53-F53</f>
        <v>1369</v>
      </c>
      <c r="M53" s="37">
        <f>L53/F53*100</f>
        <v>2.4448174869633545</v>
      </c>
      <c r="N53" s="12">
        <f>H53-G53</f>
        <v>957</v>
      </c>
      <c r="O53" s="13">
        <f>N53/G53*100</f>
        <v>1.6682646212847554</v>
      </c>
      <c r="P53" s="38">
        <f>I53-H53</f>
        <v>953</v>
      </c>
      <c r="Q53" s="37">
        <f>P53/H53*100</f>
        <v>1.6340317547409211</v>
      </c>
      <c r="R53" s="14">
        <f>_xlfn.RANK.EQ(F53,F$2:F$2335,0)</f>
        <v>299</v>
      </c>
      <c r="S53" s="14">
        <f>_xlfn.RANK.EQ(G53,G$2:G$2335,0)</f>
        <v>287</v>
      </c>
      <c r="T53" s="14">
        <f>_xlfn.RANK.EQ(H53,$H$2:$H$2335,0)</f>
        <v>283</v>
      </c>
      <c r="U53" s="14">
        <f>_xlfn.RANK.EQ(I53,I$2:I$2335,0)</f>
        <v>277</v>
      </c>
      <c r="V53" s="15">
        <f>T53-R53</f>
        <v>-16</v>
      </c>
      <c r="W53" s="15">
        <f>T53-S53</f>
        <v>-4</v>
      </c>
      <c r="X53" s="15">
        <f>U53-T53</f>
        <v>-6</v>
      </c>
      <c r="Y53" s="8">
        <v>0</v>
      </c>
      <c r="Z53" s="16" t="s">
        <v>33</v>
      </c>
      <c r="AA53" s="16" t="s">
        <v>33</v>
      </c>
      <c r="AB53" s="16" t="s">
        <v>33</v>
      </c>
      <c r="AC53" s="16" t="s">
        <v>33</v>
      </c>
      <c r="AD53" s="17" t="s">
        <v>138</v>
      </c>
      <c r="AE53" s="17" t="s">
        <v>139</v>
      </c>
    </row>
    <row r="54" spans="1:31" x14ac:dyDescent="0.25">
      <c r="A54" s="8">
        <v>53</v>
      </c>
      <c r="B54" s="8" t="s">
        <v>140</v>
      </c>
      <c r="C54" s="16" t="s">
        <v>3484</v>
      </c>
      <c r="D54" s="8" t="s">
        <v>124</v>
      </c>
      <c r="E54" s="42">
        <v>100129</v>
      </c>
      <c r="F54" s="43">
        <v>121140</v>
      </c>
      <c r="G54" s="44">
        <v>125747</v>
      </c>
      <c r="H54" s="44">
        <v>129833</v>
      </c>
      <c r="I54" s="44">
        <v>133105</v>
      </c>
      <c r="J54" s="10">
        <f>F54-E54</f>
        <v>21011</v>
      </c>
      <c r="K54" s="11">
        <f>J54/E54*100</f>
        <v>20.983930729359127</v>
      </c>
      <c r="L54" s="9">
        <f>G54-F54</f>
        <v>4607</v>
      </c>
      <c r="M54" s="37">
        <f>L54/F54*100</f>
        <v>3.8030378074954596</v>
      </c>
      <c r="N54" s="12">
        <f>H54-G54</f>
        <v>4086</v>
      </c>
      <c r="O54" s="13">
        <f>N54/G54*100</f>
        <v>3.2493816949907357</v>
      </c>
      <c r="P54" s="38">
        <f>I54-H54</f>
        <v>3272</v>
      </c>
      <c r="Q54" s="37">
        <f>P54/H54*100</f>
        <v>2.5201605138909211</v>
      </c>
      <c r="R54" s="14">
        <f>_xlfn.RANK.EQ(F54,F$2:F$2335,0)</f>
        <v>143</v>
      </c>
      <c r="S54" s="14">
        <f>_xlfn.RANK.EQ(G54,G$2:G$2335,0)</f>
        <v>139</v>
      </c>
      <c r="T54" s="14">
        <f>_xlfn.RANK.EQ(H54,$H$2:$H$2335,0)</f>
        <v>136</v>
      </c>
      <c r="U54" s="14">
        <f>_xlfn.RANK.EQ(I54,I$2:I$2335,0)</f>
        <v>132</v>
      </c>
      <c r="V54" s="15">
        <f>T54-R54</f>
        <v>-7</v>
      </c>
      <c r="W54" s="15">
        <f>T54-S54</f>
        <v>-3</v>
      </c>
      <c r="X54" s="15">
        <f>U54-T54</f>
        <v>-4</v>
      </c>
      <c r="Y54" s="8">
        <v>0</v>
      </c>
      <c r="Z54" s="16" t="s">
        <v>24</v>
      </c>
      <c r="AA54" s="16" t="s">
        <v>24</v>
      </c>
      <c r="AB54" s="16" t="s">
        <v>24</v>
      </c>
      <c r="AC54" s="16" t="s">
        <v>24</v>
      </c>
      <c r="AD54" s="17" t="s">
        <v>141</v>
      </c>
      <c r="AE54" s="17" t="s">
        <v>142</v>
      </c>
    </row>
    <row r="55" spans="1:31" x14ac:dyDescent="0.25">
      <c r="A55" s="8">
        <v>54</v>
      </c>
      <c r="B55" s="8" t="s">
        <v>143</v>
      </c>
      <c r="C55" s="16" t="s">
        <v>3484</v>
      </c>
      <c r="D55" s="8" t="s">
        <v>124</v>
      </c>
      <c r="E55" s="42">
        <v>32988</v>
      </c>
      <c r="F55" s="43">
        <v>38335</v>
      </c>
      <c r="G55" s="44">
        <v>38915</v>
      </c>
      <c r="H55" s="44">
        <v>39240</v>
      </c>
      <c r="I55" s="44">
        <v>39601</v>
      </c>
      <c r="J55" s="10">
        <f>F55-E55</f>
        <v>5347</v>
      </c>
      <c r="K55" s="11">
        <f>J55/E55*100</f>
        <v>16.208924457378441</v>
      </c>
      <c r="L55" s="9">
        <f>G55-F55</f>
        <v>580</v>
      </c>
      <c r="M55" s="37">
        <f>L55/F55*100</f>
        <v>1.512977696621886</v>
      </c>
      <c r="N55" s="12">
        <f>H55-G55</f>
        <v>325</v>
      </c>
      <c r="O55" s="13">
        <f>N55/G55*100</f>
        <v>0.83515353976615703</v>
      </c>
      <c r="P55" s="38">
        <f>I55-H55</f>
        <v>361</v>
      </c>
      <c r="Q55" s="37">
        <f>P55/H55*100</f>
        <v>0.91997961264016304</v>
      </c>
      <c r="R55" s="14">
        <f>_xlfn.RANK.EQ(F55,F$2:F$2335,0)</f>
        <v>414</v>
      </c>
      <c r="S55" s="14">
        <f>_xlfn.RANK.EQ(G55,G$2:G$2335,0)</f>
        <v>401</v>
      </c>
      <c r="T55" s="14">
        <f>_xlfn.RANK.EQ(H55,$H$2:$H$2335,0)</f>
        <v>390</v>
      </c>
      <c r="U55" s="14">
        <f>_xlfn.RANK.EQ(I55,I$2:I$2335,0)</f>
        <v>388</v>
      </c>
      <c r="V55" s="15">
        <f>T55-R55</f>
        <v>-24</v>
      </c>
      <c r="W55" s="15">
        <f>T55-S55</f>
        <v>-11</v>
      </c>
      <c r="X55" s="15">
        <f>U55-T55</f>
        <v>-2</v>
      </c>
      <c r="Y55" s="8">
        <v>0</v>
      </c>
      <c r="Z55" s="16" t="s">
        <v>76</v>
      </c>
      <c r="AA55" s="16" t="s">
        <v>76</v>
      </c>
      <c r="AB55" s="16" t="s">
        <v>76</v>
      </c>
      <c r="AC55" s="16" t="s">
        <v>76</v>
      </c>
      <c r="AD55" s="17" t="s">
        <v>144</v>
      </c>
      <c r="AE55" s="17" t="s">
        <v>145</v>
      </c>
    </row>
    <row r="56" spans="1:31" x14ac:dyDescent="0.25">
      <c r="A56" s="8">
        <v>55</v>
      </c>
      <c r="B56" s="8" t="s">
        <v>146</v>
      </c>
      <c r="C56" s="16" t="s">
        <v>3484</v>
      </c>
      <c r="D56" s="8" t="s">
        <v>124</v>
      </c>
      <c r="E56" s="42">
        <v>48984</v>
      </c>
      <c r="F56" s="43">
        <v>49999</v>
      </c>
      <c r="G56" s="44">
        <v>50526</v>
      </c>
      <c r="H56" s="44">
        <v>50959</v>
      </c>
      <c r="I56" s="44">
        <v>51197</v>
      </c>
      <c r="J56" s="10">
        <f>F56-E56</f>
        <v>1015</v>
      </c>
      <c r="K56" s="11">
        <f>J56/E56*100</f>
        <v>2.0721051772007186</v>
      </c>
      <c r="L56" s="9">
        <f>G56-F56</f>
        <v>527</v>
      </c>
      <c r="M56" s="37">
        <f>L56/F56*100</f>
        <v>1.0540210804216084</v>
      </c>
      <c r="N56" s="12">
        <f>H56-G56</f>
        <v>433</v>
      </c>
      <c r="O56" s="13">
        <f>N56/G56*100</f>
        <v>0.85698452281993431</v>
      </c>
      <c r="P56" s="38">
        <f>I56-H56</f>
        <v>238</v>
      </c>
      <c r="Q56" s="37">
        <f>P56/H56*100</f>
        <v>0.46704213190996685</v>
      </c>
      <c r="R56" s="14">
        <f>_xlfn.RANK.EQ(F56,F$2:F$2335,0)</f>
        <v>328</v>
      </c>
      <c r="S56" s="14">
        <f>_xlfn.RANK.EQ(G56,G$2:G$2335,0)</f>
        <v>325</v>
      </c>
      <c r="T56" s="14">
        <f>_xlfn.RANK.EQ(H56,$H$2:$H$2335,0)</f>
        <v>323</v>
      </c>
      <c r="U56" s="14">
        <f>_xlfn.RANK.EQ(I56,I$2:I$2335,0)</f>
        <v>321</v>
      </c>
      <c r="V56" s="15">
        <f>T56-R56</f>
        <v>-5</v>
      </c>
      <c r="W56" s="15">
        <f>T56-S56</f>
        <v>-2</v>
      </c>
      <c r="X56" s="15">
        <f>U56-T56</f>
        <v>-2</v>
      </c>
      <c r="Y56" s="8">
        <v>0</v>
      </c>
      <c r="Z56" s="16" t="s">
        <v>76</v>
      </c>
      <c r="AA56" s="16" t="s">
        <v>33</v>
      </c>
      <c r="AB56" s="16" t="s">
        <v>33</v>
      </c>
      <c r="AC56" s="16" t="s">
        <v>33</v>
      </c>
      <c r="AD56" s="17" t="s">
        <v>147</v>
      </c>
      <c r="AE56" s="17" t="s">
        <v>148</v>
      </c>
    </row>
    <row r="57" spans="1:31" x14ac:dyDescent="0.25">
      <c r="A57" s="8">
        <v>56</v>
      </c>
      <c r="B57" s="8" t="s">
        <v>149</v>
      </c>
      <c r="C57" s="16" t="s">
        <v>3484</v>
      </c>
      <c r="D57" s="8" t="s">
        <v>124</v>
      </c>
      <c r="E57" s="42">
        <v>131187</v>
      </c>
      <c r="F57" s="43">
        <v>155144</v>
      </c>
      <c r="G57" s="44">
        <v>157466</v>
      </c>
      <c r="H57" s="44">
        <v>159252</v>
      </c>
      <c r="I57" s="44">
        <v>161114</v>
      </c>
      <c r="J57" s="10">
        <f>F57-E57</f>
        <v>23957</v>
      </c>
      <c r="K57" s="11">
        <f>J57/E57*100</f>
        <v>18.261718005595068</v>
      </c>
      <c r="L57" s="9">
        <f>G57-F57</f>
        <v>2322</v>
      </c>
      <c r="M57" s="37">
        <f>L57/F57*100</f>
        <v>1.4966740576496673</v>
      </c>
      <c r="N57" s="12">
        <f>H57-G57</f>
        <v>1786</v>
      </c>
      <c r="O57" s="13">
        <f>N57/G57*100</f>
        <v>1.1342130999707873</v>
      </c>
      <c r="P57" s="38">
        <f>I57-H57</f>
        <v>1862</v>
      </c>
      <c r="Q57" s="37">
        <f>P57/H57*100</f>
        <v>1.169216085198302</v>
      </c>
      <c r="R57" s="14">
        <f>_xlfn.RANK.EQ(F57,F$2:F$2335,0)</f>
        <v>117</v>
      </c>
      <c r="S57" s="14">
        <f>_xlfn.RANK.EQ(G57,G$2:G$2335,0)</f>
        <v>116</v>
      </c>
      <c r="T57" s="14">
        <f>_xlfn.RANK.EQ(H57,$H$2:$H$2335,0)</f>
        <v>115</v>
      </c>
      <c r="U57" s="14">
        <f>_xlfn.RANK.EQ(I57,I$2:I$2335,0)</f>
        <v>112</v>
      </c>
      <c r="V57" s="15">
        <f>T57-R57</f>
        <v>-2</v>
      </c>
      <c r="W57" s="15">
        <f>T57-S57</f>
        <v>-1</v>
      </c>
      <c r="X57" s="15">
        <f>U57-T57</f>
        <v>-3</v>
      </c>
      <c r="Y57" s="8">
        <v>0</v>
      </c>
      <c r="Z57" s="16" t="s">
        <v>24</v>
      </c>
      <c r="AA57" s="16" t="s">
        <v>24</v>
      </c>
      <c r="AB57" s="16" t="s">
        <v>24</v>
      </c>
      <c r="AC57" s="16" t="s">
        <v>24</v>
      </c>
      <c r="AD57" s="17" t="s">
        <v>150</v>
      </c>
      <c r="AE57" s="17" t="s">
        <v>151</v>
      </c>
    </row>
    <row r="58" spans="1:31" x14ac:dyDescent="0.25">
      <c r="A58" s="8">
        <v>57</v>
      </c>
      <c r="B58" s="8" t="s">
        <v>152</v>
      </c>
      <c r="C58" s="16" t="s">
        <v>3484</v>
      </c>
      <c r="D58" s="8" t="s">
        <v>124</v>
      </c>
      <c r="E58" s="42">
        <v>10035</v>
      </c>
      <c r="F58" s="43">
        <v>10503</v>
      </c>
      <c r="G58" s="44">
        <v>10565</v>
      </c>
      <c r="H58" s="44">
        <v>10618</v>
      </c>
      <c r="I58" s="44">
        <v>10700</v>
      </c>
      <c r="J58" s="10">
        <f>F58-E58</f>
        <v>468</v>
      </c>
      <c r="K58" s="11">
        <f>J58/E58*100</f>
        <v>4.6636771300448432</v>
      </c>
      <c r="L58" s="9">
        <f>G58-F58</f>
        <v>62</v>
      </c>
      <c r="M58" s="37">
        <f>L58/F58*100</f>
        <v>0.5903075311815672</v>
      </c>
      <c r="N58" s="12">
        <f>H58-G58</f>
        <v>53</v>
      </c>
      <c r="O58" s="13">
        <f>N58/G58*100</f>
        <v>0.50165641268338856</v>
      </c>
      <c r="P58" s="38">
        <f>I58-H58</f>
        <v>82</v>
      </c>
      <c r="Q58" s="37">
        <f>P58/H58*100</f>
        <v>0.77227349783386701</v>
      </c>
      <c r="R58" s="14">
        <f>_xlfn.RANK.EQ(F58,F$2:F$2335,0)</f>
        <v>1078</v>
      </c>
      <c r="S58" s="14">
        <f>_xlfn.RANK.EQ(G58,G$2:G$2335,0)</f>
        <v>1063</v>
      </c>
      <c r="T58" s="14">
        <f>_xlfn.RANK.EQ(H58,$H$2:$H$2335,0)</f>
        <v>1059</v>
      </c>
      <c r="U58" s="14">
        <f>_xlfn.RANK.EQ(I58,I$2:I$2335,0)</f>
        <v>1046</v>
      </c>
      <c r="V58" s="15">
        <f>T58-R58</f>
        <v>-19</v>
      </c>
      <c r="W58" s="15">
        <f>T58-S58</f>
        <v>-4</v>
      </c>
      <c r="X58" s="15">
        <f>U58-T58</f>
        <v>-13</v>
      </c>
      <c r="Y58" s="8">
        <v>0</v>
      </c>
      <c r="Z58" s="16" t="s">
        <v>28</v>
      </c>
      <c r="AA58" s="16" t="s">
        <v>28</v>
      </c>
      <c r="AB58" s="16" t="s">
        <v>28</v>
      </c>
      <c r="AC58" s="16" t="s">
        <v>28</v>
      </c>
      <c r="AD58" s="17" t="s">
        <v>153</v>
      </c>
      <c r="AE58" s="17" t="s">
        <v>154</v>
      </c>
    </row>
    <row r="59" spans="1:31" x14ac:dyDescent="0.25">
      <c r="A59" s="8">
        <v>58</v>
      </c>
      <c r="B59" s="22" t="s">
        <v>3537</v>
      </c>
      <c r="C59" s="19" t="s">
        <v>3485</v>
      </c>
      <c r="D59" s="20" t="s">
        <v>124</v>
      </c>
      <c r="E59" s="42">
        <v>12413</v>
      </c>
      <c r="F59" s="43">
        <v>10600</v>
      </c>
      <c r="G59" s="44">
        <v>10591</v>
      </c>
      <c r="H59" s="45">
        <v>10620</v>
      </c>
      <c r="I59" s="45">
        <v>10650</v>
      </c>
      <c r="J59" s="10">
        <f>F59-E59</f>
        <v>-1813</v>
      </c>
      <c r="K59" s="11">
        <f>J59/E59*100</f>
        <v>-14.605655361314751</v>
      </c>
      <c r="L59" s="9">
        <f>G59-F59</f>
        <v>-9</v>
      </c>
      <c r="M59" s="37">
        <f>L59/F59*100</f>
        <v>-8.4905660377358486E-2</v>
      </c>
      <c r="N59" s="12">
        <f>H59-G59</f>
        <v>29</v>
      </c>
      <c r="O59" s="13">
        <f>N59/G59*100</f>
        <v>0.27381739212538947</v>
      </c>
      <c r="P59" s="38">
        <f>I59-H59</f>
        <v>30</v>
      </c>
      <c r="Q59" s="37">
        <f>P59/H59*100</f>
        <v>0.2824858757062147</v>
      </c>
      <c r="R59" s="14">
        <f>_xlfn.RANK.EQ(F59,F$2:F$2335,0)</f>
        <v>1067</v>
      </c>
      <c r="S59" s="14">
        <f>_xlfn.RANK.EQ(G59,G$2:G$2335,0)</f>
        <v>1061</v>
      </c>
      <c r="T59" s="14">
        <f>_xlfn.RANK.EQ(H59,$H$2:$H$2335,0)</f>
        <v>1057</v>
      </c>
      <c r="U59" s="14">
        <f>_xlfn.RANK.EQ(I59,I$2:I$2335,0)</f>
        <v>1052</v>
      </c>
      <c r="V59" s="15">
        <f>T59-R59</f>
        <v>-10</v>
      </c>
      <c r="W59" s="15">
        <f>T59-S59</f>
        <v>-4</v>
      </c>
      <c r="X59" s="15">
        <f>U59-T59</f>
        <v>-5</v>
      </c>
      <c r="Y59" s="8">
        <v>0</v>
      </c>
      <c r="Z59" s="16" t="s">
        <v>3485</v>
      </c>
      <c r="AA59" s="16" t="s">
        <v>3485</v>
      </c>
      <c r="AB59" s="16" t="s">
        <v>3485</v>
      </c>
      <c r="AC59" s="16" t="s">
        <v>3485</v>
      </c>
      <c r="AD59" s="21" t="s">
        <v>3538</v>
      </c>
      <c r="AE59" s="21" t="s">
        <v>3539</v>
      </c>
    </row>
    <row r="60" spans="1:31" x14ac:dyDescent="0.25">
      <c r="A60" s="8">
        <v>59</v>
      </c>
      <c r="B60" s="19" t="s">
        <v>3540</v>
      </c>
      <c r="C60" s="19" t="s">
        <v>3485</v>
      </c>
      <c r="D60" s="20" t="s">
        <v>124</v>
      </c>
      <c r="E60" s="42">
        <v>6962</v>
      </c>
      <c r="F60" s="43">
        <v>7398</v>
      </c>
      <c r="G60" s="44">
        <v>7419</v>
      </c>
      <c r="H60" s="45">
        <v>7426</v>
      </c>
      <c r="I60" s="45">
        <v>7456</v>
      </c>
      <c r="J60" s="10">
        <f>F60-E60</f>
        <v>436</v>
      </c>
      <c r="K60" s="11">
        <f>J60/E60*100</f>
        <v>6.2625682275208279</v>
      </c>
      <c r="L60" s="9">
        <f>G60-F60</f>
        <v>21</v>
      </c>
      <c r="M60" s="37">
        <f>L60/F60*100</f>
        <v>0.28386050283860503</v>
      </c>
      <c r="N60" s="12">
        <f>H60-G60</f>
        <v>7</v>
      </c>
      <c r="O60" s="13">
        <f>N60/G60*100</f>
        <v>9.4352338590106485E-2</v>
      </c>
      <c r="P60" s="38">
        <f>I60-H60</f>
        <v>30</v>
      </c>
      <c r="Q60" s="37">
        <f>P60/H60*100</f>
        <v>0.40398599515216804</v>
      </c>
      <c r="R60" s="14">
        <f>_xlfn.RANK.EQ(F60,F$2:F$2335,0)</f>
        <v>1345</v>
      </c>
      <c r="S60" s="14">
        <f>_xlfn.RANK.EQ(G60,G$2:G$2335,0)</f>
        <v>1335</v>
      </c>
      <c r="T60" s="14">
        <f>_xlfn.RANK.EQ(H60,$H$2:$H$2335,0)</f>
        <v>1329</v>
      </c>
      <c r="U60" s="14">
        <f>_xlfn.RANK.EQ(I60,I$2:I$2335,0)</f>
        <v>1321</v>
      </c>
      <c r="V60" s="15">
        <f>T60-R60</f>
        <v>-16</v>
      </c>
      <c r="W60" s="15">
        <f>T60-S60</f>
        <v>-6</v>
      </c>
      <c r="X60" s="15">
        <f>U60-T60</f>
        <v>-8</v>
      </c>
      <c r="Y60" s="8">
        <v>0</v>
      </c>
      <c r="Z60" s="16" t="s">
        <v>3485</v>
      </c>
      <c r="AA60" s="16" t="s">
        <v>3485</v>
      </c>
      <c r="AB60" s="16" t="s">
        <v>3485</v>
      </c>
      <c r="AC60" s="16" t="s">
        <v>3485</v>
      </c>
      <c r="AD60" s="21" t="s">
        <v>3541</v>
      </c>
      <c r="AE60" s="21" t="s">
        <v>3542</v>
      </c>
    </row>
    <row r="61" spans="1:31" x14ac:dyDescent="0.25">
      <c r="A61" s="8">
        <v>60</v>
      </c>
      <c r="B61" s="19" t="s">
        <v>3543</v>
      </c>
      <c r="C61" s="19" t="s">
        <v>3485</v>
      </c>
      <c r="D61" s="20" t="s">
        <v>124</v>
      </c>
      <c r="E61" s="42">
        <v>15356</v>
      </c>
      <c r="F61" s="43">
        <v>18233</v>
      </c>
      <c r="G61" s="44">
        <v>18318</v>
      </c>
      <c r="H61" s="45">
        <v>18386</v>
      </c>
      <c r="I61" s="45">
        <v>18520</v>
      </c>
      <c r="J61" s="10">
        <f>F61-E61</f>
        <v>2877</v>
      </c>
      <c r="K61" s="11">
        <f>J61/E61*100</f>
        <v>18.735347746809065</v>
      </c>
      <c r="L61" s="9">
        <f>G61-F61</f>
        <v>85</v>
      </c>
      <c r="M61" s="37">
        <f>L61/F61*100</f>
        <v>0.46618768167608182</v>
      </c>
      <c r="N61" s="12">
        <f>H61-G61</f>
        <v>68</v>
      </c>
      <c r="O61" s="13">
        <f>N61/G61*100</f>
        <v>0.37121956545474399</v>
      </c>
      <c r="P61" s="38">
        <f>I61-H61</f>
        <v>134</v>
      </c>
      <c r="Q61" s="37">
        <f>P61/H61*100</f>
        <v>0.72881540302404002</v>
      </c>
      <c r="R61" s="14">
        <f>_xlfn.RANK.EQ(F61,F$2:F$2335,0)</f>
        <v>754</v>
      </c>
      <c r="S61" s="14">
        <f>_xlfn.RANK.EQ(G61,G$2:G$2335,0)</f>
        <v>749</v>
      </c>
      <c r="T61" s="14">
        <f>_xlfn.RANK.EQ(H61,$H$2:$H$2335,0)</f>
        <v>749</v>
      </c>
      <c r="U61" s="14">
        <f>_xlfn.RANK.EQ(I61,I$2:I$2335,0)</f>
        <v>744</v>
      </c>
      <c r="V61" s="15">
        <f>T61-R61</f>
        <v>-5</v>
      </c>
      <c r="W61" s="15">
        <f>T61-S61</f>
        <v>0</v>
      </c>
      <c r="X61" s="15">
        <f>U61-T61</f>
        <v>-5</v>
      </c>
      <c r="Y61" s="8">
        <v>0</v>
      </c>
      <c r="Z61" s="16" t="s">
        <v>3485</v>
      </c>
      <c r="AA61" s="16" t="s">
        <v>3485</v>
      </c>
      <c r="AB61" s="16" t="s">
        <v>3485</v>
      </c>
      <c r="AC61" s="16" t="s">
        <v>3485</v>
      </c>
      <c r="AD61" s="21" t="s">
        <v>3544</v>
      </c>
      <c r="AE61" s="21" t="s">
        <v>3545</v>
      </c>
    </row>
    <row r="62" spans="1:31" x14ac:dyDescent="0.25">
      <c r="A62" s="8">
        <v>61</v>
      </c>
      <c r="B62" s="19" t="s">
        <v>3546</v>
      </c>
      <c r="C62" s="19" t="s">
        <v>3485</v>
      </c>
      <c r="D62" s="20" t="s">
        <v>124</v>
      </c>
      <c r="E62" s="42">
        <v>15532</v>
      </c>
      <c r="F62" s="43">
        <v>19438</v>
      </c>
      <c r="G62" s="44">
        <v>19556</v>
      </c>
      <c r="H62" s="45">
        <v>19632</v>
      </c>
      <c r="I62" s="45">
        <v>19795</v>
      </c>
      <c r="J62" s="10">
        <f>F62-E62</f>
        <v>3906</v>
      </c>
      <c r="K62" s="11">
        <f>J62/E62*100</f>
        <v>25.148081380375999</v>
      </c>
      <c r="L62" s="9">
        <f>G62-F62</f>
        <v>118</v>
      </c>
      <c r="M62" s="37">
        <f>L62/F62*100</f>
        <v>0.60705833933532261</v>
      </c>
      <c r="N62" s="12">
        <f>H62-G62</f>
        <v>76</v>
      </c>
      <c r="O62" s="13">
        <f>N62/G62*100</f>
        <v>0.3886275311924729</v>
      </c>
      <c r="P62" s="38">
        <f>I62-H62</f>
        <v>163</v>
      </c>
      <c r="Q62" s="37">
        <f>P62/H62*100</f>
        <v>0.83027709861450694</v>
      </c>
      <c r="R62" s="14">
        <f>_xlfn.RANK.EQ(F62,F$2:F$2335,0)</f>
        <v>735</v>
      </c>
      <c r="S62" s="14">
        <f>_xlfn.RANK.EQ(G62,G$2:G$2335,0)</f>
        <v>722</v>
      </c>
      <c r="T62" s="14">
        <f>_xlfn.RANK.EQ(H62,$H$2:$H$2335,0)</f>
        <v>719</v>
      </c>
      <c r="U62" s="14">
        <f>_xlfn.RANK.EQ(I62,I$2:I$2335,0)</f>
        <v>713</v>
      </c>
      <c r="V62" s="15">
        <f>T62-R62</f>
        <v>-16</v>
      </c>
      <c r="W62" s="15">
        <f>T62-S62</f>
        <v>-3</v>
      </c>
      <c r="X62" s="15">
        <f>U62-T62</f>
        <v>-6</v>
      </c>
      <c r="Y62" s="8">
        <v>0</v>
      </c>
      <c r="Z62" s="16" t="s">
        <v>3485</v>
      </c>
      <c r="AA62" s="16" t="s">
        <v>3485</v>
      </c>
      <c r="AB62" s="16" t="s">
        <v>3485</v>
      </c>
      <c r="AC62" s="16" t="s">
        <v>3485</v>
      </c>
      <c r="AD62" s="21" t="s">
        <v>3547</v>
      </c>
      <c r="AE62" s="21" t="s">
        <v>3548</v>
      </c>
    </row>
    <row r="63" spans="1:31" x14ac:dyDescent="0.25">
      <c r="A63" s="8">
        <v>62</v>
      </c>
      <c r="B63" s="19" t="s">
        <v>3549</v>
      </c>
      <c r="C63" s="19" t="s">
        <v>3485</v>
      </c>
      <c r="D63" s="20" t="s">
        <v>124</v>
      </c>
      <c r="E63" s="42">
        <v>13677</v>
      </c>
      <c r="F63" s="43">
        <v>15565</v>
      </c>
      <c r="G63" s="44">
        <v>15691</v>
      </c>
      <c r="H63" s="45">
        <v>15810</v>
      </c>
      <c r="I63" s="45">
        <v>16085</v>
      </c>
      <c r="J63" s="10">
        <f>F63-E63</f>
        <v>1888</v>
      </c>
      <c r="K63" s="11">
        <f>J63/E63*100</f>
        <v>13.8041968267895</v>
      </c>
      <c r="L63" s="9">
        <f>G63-F63</f>
        <v>126</v>
      </c>
      <c r="M63" s="37">
        <f>L63/F63*100</f>
        <v>0.8095085126887247</v>
      </c>
      <c r="N63" s="12">
        <f>H63-G63</f>
        <v>119</v>
      </c>
      <c r="O63" s="13">
        <f>N63/G63*100</f>
        <v>0.75839653304442034</v>
      </c>
      <c r="P63" s="38">
        <f>I63-H63</f>
        <v>275</v>
      </c>
      <c r="Q63" s="37">
        <f>P63/H63*100</f>
        <v>1.739405439595193</v>
      </c>
      <c r="R63" s="14">
        <f>_xlfn.RANK.EQ(F63,F$2:F$2335,0)</f>
        <v>838</v>
      </c>
      <c r="S63" s="14">
        <f>_xlfn.RANK.EQ(G63,G$2:G$2335,0)</f>
        <v>830</v>
      </c>
      <c r="T63" s="14">
        <f>_xlfn.RANK.EQ(H63,$H$2:$H$2335,0)</f>
        <v>824</v>
      </c>
      <c r="U63" s="14">
        <f>_xlfn.RANK.EQ(I63,I$2:I$2335,0)</f>
        <v>812</v>
      </c>
      <c r="V63" s="15">
        <f>T63-R63</f>
        <v>-14</v>
      </c>
      <c r="W63" s="15">
        <f>T63-S63</f>
        <v>-6</v>
      </c>
      <c r="X63" s="15">
        <f>U63-T63</f>
        <v>-12</v>
      </c>
      <c r="Y63" s="8">
        <v>0</v>
      </c>
      <c r="Z63" s="16" t="s">
        <v>3485</v>
      </c>
      <c r="AA63" s="16" t="s">
        <v>3485</v>
      </c>
      <c r="AB63" s="16" t="s">
        <v>3485</v>
      </c>
      <c r="AC63" s="16" t="s">
        <v>3485</v>
      </c>
      <c r="AD63" s="21" t="s">
        <v>3550</v>
      </c>
      <c r="AE63" s="21" t="s">
        <v>3551</v>
      </c>
    </row>
    <row r="64" spans="1:31" x14ac:dyDescent="0.25">
      <c r="A64" s="8">
        <v>63</v>
      </c>
      <c r="B64" s="19" t="s">
        <v>3552</v>
      </c>
      <c r="C64" s="19" t="s">
        <v>3485</v>
      </c>
      <c r="D64" s="20" t="s">
        <v>124</v>
      </c>
      <c r="E64" s="42">
        <v>8565</v>
      </c>
      <c r="F64" s="43">
        <v>9793</v>
      </c>
      <c r="G64" s="44">
        <v>9771</v>
      </c>
      <c r="H64" s="45">
        <v>9743</v>
      </c>
      <c r="I64" s="45">
        <v>9758</v>
      </c>
      <c r="J64" s="10">
        <f>F64-E64</f>
        <v>1228</v>
      </c>
      <c r="K64" s="11">
        <f>J64/E64*100</f>
        <v>14.337419731465264</v>
      </c>
      <c r="L64" s="9">
        <f>G64-F64</f>
        <v>-22</v>
      </c>
      <c r="M64" s="37">
        <f>L64/F64*100</f>
        <v>-0.22465026039007455</v>
      </c>
      <c r="N64" s="12">
        <f>H64-G64</f>
        <v>-28</v>
      </c>
      <c r="O64" s="13">
        <f>N64/G64*100</f>
        <v>-0.28656227612322177</v>
      </c>
      <c r="P64" s="38">
        <f>I64-H64</f>
        <v>15</v>
      </c>
      <c r="Q64" s="37">
        <f>P64/H64*100</f>
        <v>0.15395668685209896</v>
      </c>
      <c r="R64" s="14">
        <f>_xlfn.RANK.EQ(F64,F$2:F$2335,0)</f>
        <v>1137</v>
      </c>
      <c r="S64" s="14">
        <f>_xlfn.RANK.EQ(G64,G$2:G$2335,0)</f>
        <v>1129</v>
      </c>
      <c r="T64" s="14">
        <f>_xlfn.RANK.EQ(H64,$H$2:$H$2335,0)</f>
        <v>1124</v>
      </c>
      <c r="U64" s="14">
        <f>_xlfn.RANK.EQ(I64,I$2:I$2335,0)</f>
        <v>1117</v>
      </c>
      <c r="V64" s="15">
        <f>T64-R64</f>
        <v>-13</v>
      </c>
      <c r="W64" s="15">
        <f>T64-S64</f>
        <v>-5</v>
      </c>
      <c r="X64" s="15">
        <f>U64-T64</f>
        <v>-7</v>
      </c>
      <c r="Y64" s="8">
        <v>0</v>
      </c>
      <c r="Z64" s="16" t="s">
        <v>3485</v>
      </c>
      <c r="AA64" s="16" t="s">
        <v>3485</v>
      </c>
      <c r="AB64" s="16" t="s">
        <v>3485</v>
      </c>
      <c r="AC64" s="16" t="s">
        <v>3485</v>
      </c>
      <c r="AD64" s="21" t="s">
        <v>3553</v>
      </c>
      <c r="AE64" s="21" t="s">
        <v>3554</v>
      </c>
    </row>
    <row r="65" spans="1:31" x14ac:dyDescent="0.25">
      <c r="A65" s="8">
        <v>64</v>
      </c>
      <c r="B65" s="19" t="s">
        <v>3555</v>
      </c>
      <c r="C65" s="19" t="s">
        <v>3485</v>
      </c>
      <c r="D65" s="20" t="s">
        <v>124</v>
      </c>
      <c r="E65" s="42">
        <v>11855</v>
      </c>
      <c r="F65" s="43">
        <v>11057</v>
      </c>
      <c r="G65" s="44">
        <v>11148</v>
      </c>
      <c r="H65" s="45">
        <v>11200</v>
      </c>
      <c r="I65" s="45">
        <v>11284</v>
      </c>
      <c r="J65" s="10">
        <f>F65-E65</f>
        <v>-798</v>
      </c>
      <c r="K65" s="11">
        <f>J65/E65*100</f>
        <v>-6.7313369886123988</v>
      </c>
      <c r="L65" s="9">
        <f>G65-F65</f>
        <v>91</v>
      </c>
      <c r="M65" s="37">
        <f>L65/F65*100</f>
        <v>0.82300804919960213</v>
      </c>
      <c r="N65" s="12">
        <f>H65-G65</f>
        <v>52</v>
      </c>
      <c r="O65" s="13">
        <f>N65/G65*100</f>
        <v>0.46645138141370646</v>
      </c>
      <c r="P65" s="38">
        <f>I65-H65</f>
        <v>84</v>
      </c>
      <c r="Q65" s="37">
        <f>P65/H65*100</f>
        <v>0.75</v>
      </c>
      <c r="R65" s="14">
        <f>_xlfn.RANK.EQ(F65,F$2:F$2335,0)</f>
        <v>1037</v>
      </c>
      <c r="S65" s="14">
        <f>_xlfn.RANK.EQ(G65,G$2:G$2335,0)</f>
        <v>1028</v>
      </c>
      <c r="T65" s="14">
        <f>_xlfn.RANK.EQ(H65,$H$2:$H$2335,0)</f>
        <v>1028</v>
      </c>
      <c r="U65" s="14">
        <f>_xlfn.RANK.EQ(I65,I$2:I$2335,0)</f>
        <v>1023</v>
      </c>
      <c r="V65" s="15">
        <f>T65-R65</f>
        <v>-9</v>
      </c>
      <c r="W65" s="15">
        <f>T65-S65</f>
        <v>0</v>
      </c>
      <c r="X65" s="15">
        <f>U65-T65</f>
        <v>-5</v>
      </c>
      <c r="Y65" s="8">
        <v>0</v>
      </c>
      <c r="Z65" s="16" t="s">
        <v>3485</v>
      </c>
      <c r="AA65" s="16" t="s">
        <v>3485</v>
      </c>
      <c r="AB65" s="16" t="s">
        <v>3485</v>
      </c>
      <c r="AC65" s="16" t="s">
        <v>3485</v>
      </c>
      <c r="AD65" s="21" t="s">
        <v>3556</v>
      </c>
      <c r="AE65" s="21" t="s">
        <v>3557</v>
      </c>
    </row>
    <row r="66" spans="1:31" x14ac:dyDescent="0.25">
      <c r="A66" s="8">
        <v>65</v>
      </c>
      <c r="B66" s="19" t="s">
        <v>3558</v>
      </c>
      <c r="C66" s="19" t="s">
        <v>3485</v>
      </c>
      <c r="D66" s="20" t="s">
        <v>124</v>
      </c>
      <c r="E66" s="42">
        <v>9875</v>
      </c>
      <c r="F66" s="43">
        <v>8002</v>
      </c>
      <c r="G66" s="44">
        <v>8057</v>
      </c>
      <c r="H66" s="45">
        <v>8125</v>
      </c>
      <c r="I66" s="45">
        <v>8192</v>
      </c>
      <c r="J66" s="10">
        <f>F66-E66</f>
        <v>-1873</v>
      </c>
      <c r="K66" s="11">
        <f>J66/E66*100</f>
        <v>-18.967088607594938</v>
      </c>
      <c r="L66" s="9">
        <f>G66-F66</f>
        <v>55</v>
      </c>
      <c r="M66" s="37">
        <f>L66/F66*100</f>
        <v>0.68732816795801055</v>
      </c>
      <c r="N66" s="12">
        <f>H66-G66</f>
        <v>68</v>
      </c>
      <c r="O66" s="13">
        <f>N66/G66*100</f>
        <v>0.84398659550701249</v>
      </c>
      <c r="P66" s="38">
        <f>I66-H66</f>
        <v>67</v>
      </c>
      <c r="Q66" s="37">
        <f>P66/H66*100</f>
        <v>0.82461538461538453</v>
      </c>
      <c r="R66" s="14">
        <f>_xlfn.RANK.EQ(F66,F$2:F$2335,0)</f>
        <v>1284</v>
      </c>
      <c r="S66" s="14">
        <f>_xlfn.RANK.EQ(G66,G$2:G$2335,0)</f>
        <v>1274</v>
      </c>
      <c r="T66" s="14">
        <f>_xlfn.RANK.EQ(H66,$H$2:$H$2335,0)</f>
        <v>1263</v>
      </c>
      <c r="U66" s="14">
        <f>_xlfn.RANK.EQ(I66,I$2:I$2335,0)</f>
        <v>1255</v>
      </c>
      <c r="V66" s="15">
        <f>T66-R66</f>
        <v>-21</v>
      </c>
      <c r="W66" s="15">
        <f>T66-S66</f>
        <v>-11</v>
      </c>
      <c r="X66" s="15">
        <f>U66-T66</f>
        <v>-8</v>
      </c>
      <c r="Y66" s="8">
        <v>0</v>
      </c>
      <c r="Z66" s="16" t="s">
        <v>3485</v>
      </c>
      <c r="AA66" s="16" t="s">
        <v>3485</v>
      </c>
      <c r="AB66" s="16" t="s">
        <v>3485</v>
      </c>
      <c r="AC66" s="16" t="s">
        <v>3485</v>
      </c>
      <c r="AD66" s="21" t="s">
        <v>3559</v>
      </c>
      <c r="AE66" s="21" t="s">
        <v>3560</v>
      </c>
    </row>
    <row r="67" spans="1:31" x14ac:dyDescent="0.25">
      <c r="A67" s="8">
        <v>66</v>
      </c>
      <c r="B67" s="19" t="s">
        <v>3561</v>
      </c>
      <c r="C67" s="19" t="s">
        <v>3485</v>
      </c>
      <c r="D67" s="20" t="s">
        <v>124</v>
      </c>
      <c r="E67" s="42">
        <v>4765</v>
      </c>
      <c r="F67" s="43">
        <v>4411</v>
      </c>
      <c r="G67" s="44">
        <v>4422</v>
      </c>
      <c r="H67" s="45">
        <v>4434</v>
      </c>
      <c r="I67" s="45">
        <v>4485</v>
      </c>
      <c r="J67" s="10">
        <f>F67-E67</f>
        <v>-354</v>
      </c>
      <c r="K67" s="11">
        <f>J67/E67*100</f>
        <v>-7.429171038824764</v>
      </c>
      <c r="L67" s="9">
        <f>G67-F67</f>
        <v>11</v>
      </c>
      <c r="M67" s="37">
        <f>L67/F67*100</f>
        <v>0.24937655860349126</v>
      </c>
      <c r="N67" s="12">
        <f>H67-G67</f>
        <v>12</v>
      </c>
      <c r="O67" s="13">
        <f>N67/G67*100</f>
        <v>0.27137042062415195</v>
      </c>
      <c r="P67" s="38">
        <f>I67-H67</f>
        <v>51</v>
      </c>
      <c r="Q67" s="37">
        <f>P67/H67*100</f>
        <v>1.1502029769959403</v>
      </c>
      <c r="R67" s="14">
        <f>_xlfn.RANK.EQ(F67,F$2:F$2335,0)</f>
        <v>1730</v>
      </c>
      <c r="S67" s="14">
        <f>_xlfn.RANK.EQ(G67,G$2:G$2335,0)</f>
        <v>1719</v>
      </c>
      <c r="T67" s="14">
        <f>_xlfn.RANK.EQ(H67,$H$2:$H$2335,0)</f>
        <v>1715</v>
      </c>
      <c r="U67" s="14">
        <f>_xlfn.RANK.EQ(I67,I$2:I$2335,0)</f>
        <v>1698</v>
      </c>
      <c r="V67" s="15">
        <f>T67-R67</f>
        <v>-15</v>
      </c>
      <c r="W67" s="15">
        <f>T67-S67</f>
        <v>-4</v>
      </c>
      <c r="X67" s="15">
        <f>U67-T67</f>
        <v>-17</v>
      </c>
      <c r="Y67" s="8">
        <v>0</v>
      </c>
      <c r="Z67" s="16" t="s">
        <v>3485</v>
      </c>
      <c r="AA67" s="16" t="s">
        <v>3485</v>
      </c>
      <c r="AB67" s="16" t="s">
        <v>3485</v>
      </c>
      <c r="AC67" s="16" t="s">
        <v>3485</v>
      </c>
      <c r="AD67" s="21" t="s">
        <v>3562</v>
      </c>
      <c r="AE67" s="21" t="s">
        <v>3563</v>
      </c>
    </row>
    <row r="68" spans="1:31" x14ac:dyDescent="0.25">
      <c r="A68" s="8">
        <v>67</v>
      </c>
      <c r="B68" s="19" t="s">
        <v>3564</v>
      </c>
      <c r="C68" s="19" t="s">
        <v>3485</v>
      </c>
      <c r="D68" s="20" t="s">
        <v>124</v>
      </c>
      <c r="E68" s="42">
        <v>3423</v>
      </c>
      <c r="F68" s="43">
        <v>4079</v>
      </c>
      <c r="G68" s="44">
        <v>4113</v>
      </c>
      <c r="H68" s="45">
        <v>4136</v>
      </c>
      <c r="I68" s="45">
        <v>4196</v>
      </c>
      <c r="J68" s="10">
        <f>F68-E68</f>
        <v>656</v>
      </c>
      <c r="K68" s="11">
        <f>J68/E68*100</f>
        <v>19.164475606193399</v>
      </c>
      <c r="L68" s="9">
        <f>G68-F68</f>
        <v>34</v>
      </c>
      <c r="M68" s="37">
        <f>L68/F68*100</f>
        <v>0.83353763177249329</v>
      </c>
      <c r="N68" s="12">
        <f>H68-G68</f>
        <v>23</v>
      </c>
      <c r="O68" s="13">
        <f>N68/G68*100</f>
        <v>0.55920252856795527</v>
      </c>
      <c r="P68" s="38">
        <f>I68-H68</f>
        <v>60</v>
      </c>
      <c r="Q68" s="37">
        <f>P68/H68*100</f>
        <v>1.4506769825918762</v>
      </c>
      <c r="R68" s="14">
        <f>_xlfn.RANK.EQ(F68,F$2:F$2335,0)</f>
        <v>1783</v>
      </c>
      <c r="S68" s="14">
        <f>_xlfn.RANK.EQ(G68,G$2:G$2335,0)</f>
        <v>1771</v>
      </c>
      <c r="T68" s="14">
        <f>_xlfn.RANK.EQ(H68,$H$2:$H$2335,0)</f>
        <v>1762</v>
      </c>
      <c r="U68" s="14">
        <f>_xlfn.RANK.EQ(I68,I$2:I$2335,0)</f>
        <v>1744</v>
      </c>
      <c r="V68" s="15">
        <f>T68-R68</f>
        <v>-21</v>
      </c>
      <c r="W68" s="15">
        <f>T68-S68</f>
        <v>-9</v>
      </c>
      <c r="X68" s="15">
        <f>U68-T68</f>
        <v>-18</v>
      </c>
      <c r="Y68" s="8">
        <v>0</v>
      </c>
      <c r="Z68" s="16" t="s">
        <v>3485</v>
      </c>
      <c r="AA68" s="16" t="s">
        <v>3485</v>
      </c>
      <c r="AB68" s="16" t="s">
        <v>3485</v>
      </c>
      <c r="AC68" s="16" t="s">
        <v>3485</v>
      </c>
      <c r="AD68" s="21" t="s">
        <v>3565</v>
      </c>
      <c r="AE68" s="21" t="s">
        <v>3566</v>
      </c>
    </row>
    <row r="69" spans="1:31" x14ac:dyDescent="0.25">
      <c r="A69" s="8">
        <v>68</v>
      </c>
      <c r="B69" s="19" t="s">
        <v>3567</v>
      </c>
      <c r="C69" s="19" t="s">
        <v>3485</v>
      </c>
      <c r="D69" s="20" t="s">
        <v>124</v>
      </c>
      <c r="E69" s="42">
        <v>2723</v>
      </c>
      <c r="F69" s="43">
        <v>2503</v>
      </c>
      <c r="G69" s="44">
        <v>2485</v>
      </c>
      <c r="H69" s="45">
        <v>2482</v>
      </c>
      <c r="I69" s="45">
        <v>2489</v>
      </c>
      <c r="J69" s="10">
        <f>F69-E69</f>
        <v>-220</v>
      </c>
      <c r="K69" s="11">
        <f>J69/E69*100</f>
        <v>-8.0793242746970257</v>
      </c>
      <c r="L69" s="9">
        <f>G69-F69</f>
        <v>-18</v>
      </c>
      <c r="M69" s="37">
        <f>L69/F69*100</f>
        <v>-0.71913703555733122</v>
      </c>
      <c r="N69" s="12">
        <f>H69-G69</f>
        <v>-3</v>
      </c>
      <c r="O69" s="13">
        <f>N69/G69*100</f>
        <v>-0.12072434607645875</v>
      </c>
      <c r="P69" s="38">
        <f>I69-H69</f>
        <v>7</v>
      </c>
      <c r="Q69" s="37">
        <f>P69/H69*100</f>
        <v>0.28203062046736505</v>
      </c>
      <c r="R69" s="14">
        <f>_xlfn.RANK.EQ(F69,F$2:F$2335,0)</f>
        <v>2045</v>
      </c>
      <c r="S69" s="14">
        <f>_xlfn.RANK.EQ(G69,G$2:G$2335,0)</f>
        <v>2042</v>
      </c>
      <c r="T69" s="14">
        <f>_xlfn.RANK.EQ(H69,$H$2:$H$2335,0)</f>
        <v>2037</v>
      </c>
      <c r="U69" s="14">
        <f>_xlfn.RANK.EQ(I69,I$2:I$2335,0)</f>
        <v>2029</v>
      </c>
      <c r="V69" s="15">
        <f>T69-R69</f>
        <v>-8</v>
      </c>
      <c r="W69" s="15">
        <f>T69-S69</f>
        <v>-5</v>
      </c>
      <c r="X69" s="15">
        <f>U69-T69</f>
        <v>-8</v>
      </c>
      <c r="Y69" s="8">
        <v>0</v>
      </c>
      <c r="Z69" s="16" t="s">
        <v>3485</v>
      </c>
      <c r="AA69" s="16" t="s">
        <v>3485</v>
      </c>
      <c r="AB69" s="16" t="s">
        <v>3485</v>
      </c>
      <c r="AC69" s="16" t="s">
        <v>3485</v>
      </c>
      <c r="AD69" s="21" t="s">
        <v>3568</v>
      </c>
      <c r="AE69" s="21" t="s">
        <v>3569</v>
      </c>
    </row>
    <row r="70" spans="1:31" x14ac:dyDescent="0.25">
      <c r="A70" s="8">
        <v>69</v>
      </c>
      <c r="B70" s="23" t="s">
        <v>3570</v>
      </c>
      <c r="C70" s="19" t="s">
        <v>3485</v>
      </c>
      <c r="D70" s="20" t="s">
        <v>124</v>
      </c>
      <c r="E70" s="42">
        <v>12236</v>
      </c>
      <c r="F70" s="43">
        <v>11957</v>
      </c>
      <c r="G70" s="44">
        <v>11843</v>
      </c>
      <c r="H70" s="45">
        <v>11816</v>
      </c>
      <c r="I70" s="45">
        <v>11843</v>
      </c>
      <c r="J70" s="10">
        <f>F70-E70</f>
        <v>-279</v>
      </c>
      <c r="K70" s="11">
        <f>J70/E70*100</f>
        <v>-2.2801569140241909</v>
      </c>
      <c r="L70" s="9">
        <f>G70-F70</f>
        <v>-114</v>
      </c>
      <c r="M70" s="37">
        <f>L70/F70*100</f>
        <v>-0.95341640879819356</v>
      </c>
      <c r="N70" s="12">
        <f>H70-G70</f>
        <v>-27</v>
      </c>
      <c r="O70" s="13">
        <f>N70/G70*100</f>
        <v>-0.22798277463480535</v>
      </c>
      <c r="P70" s="38">
        <f>I70-H70</f>
        <v>27</v>
      </c>
      <c r="Q70" s="37">
        <f>P70/H70*100</f>
        <v>0.22850372376438727</v>
      </c>
      <c r="R70" s="14">
        <f>_xlfn.RANK.EQ(F70,F$2:F$2335,0)</f>
        <v>997</v>
      </c>
      <c r="S70" s="14">
        <f>_xlfn.RANK.EQ(G70,G$2:G$2335,0)</f>
        <v>995</v>
      </c>
      <c r="T70" s="14">
        <f>_xlfn.RANK.EQ(H70,$H$2:$H$2335,0)</f>
        <v>995</v>
      </c>
      <c r="U70" s="14">
        <f>_xlfn.RANK.EQ(I70,I$2:I$2335,0)</f>
        <v>992</v>
      </c>
      <c r="V70" s="15">
        <f>T70-R70</f>
        <v>-2</v>
      </c>
      <c r="W70" s="15">
        <f>T70-S70</f>
        <v>0</v>
      </c>
      <c r="X70" s="15">
        <f>U70-T70</f>
        <v>-3</v>
      </c>
      <c r="Y70" s="8">
        <v>0</v>
      </c>
      <c r="Z70" s="16" t="s">
        <v>3485</v>
      </c>
      <c r="AA70" s="16" t="s">
        <v>3485</v>
      </c>
      <c r="AB70" s="16" t="s">
        <v>3485</v>
      </c>
      <c r="AC70" s="16" t="s">
        <v>3485</v>
      </c>
      <c r="AD70" s="21" t="s">
        <v>3571</v>
      </c>
      <c r="AE70" s="21" t="s">
        <v>3572</v>
      </c>
    </row>
    <row r="71" spans="1:31" x14ac:dyDescent="0.25">
      <c r="A71" s="8">
        <v>70</v>
      </c>
      <c r="B71" s="23" t="s">
        <v>3573</v>
      </c>
      <c r="C71" s="19" t="s">
        <v>3485</v>
      </c>
      <c r="D71" s="20" t="s">
        <v>124</v>
      </c>
      <c r="E71" s="42">
        <v>11029</v>
      </c>
      <c r="F71" s="43">
        <v>10912</v>
      </c>
      <c r="G71" s="44">
        <v>10932</v>
      </c>
      <c r="H71" s="45">
        <v>10967</v>
      </c>
      <c r="I71" s="45">
        <v>10962</v>
      </c>
      <c r="J71" s="10">
        <f>F71-E71</f>
        <v>-117</v>
      </c>
      <c r="K71" s="11">
        <f>J71/E71*100</f>
        <v>-1.0608396046785746</v>
      </c>
      <c r="L71" s="9">
        <f>G71-F71</f>
        <v>20</v>
      </c>
      <c r="M71" s="37">
        <f>L71/F71*100</f>
        <v>0.18328445747800587</v>
      </c>
      <c r="N71" s="12">
        <f>H71-G71</f>
        <v>35</v>
      </c>
      <c r="O71" s="13">
        <f>N71/G71*100</f>
        <v>0.32016099524332237</v>
      </c>
      <c r="P71" s="38">
        <f>I71-H71</f>
        <v>-5</v>
      </c>
      <c r="Q71" s="37">
        <f>P71/H71*100</f>
        <v>-4.5591319412783805E-2</v>
      </c>
      <c r="R71" s="14">
        <f>_xlfn.RANK.EQ(F71,F$2:F$2335,0)</f>
        <v>1049</v>
      </c>
      <c r="S71" s="14">
        <f>_xlfn.RANK.EQ(G71,G$2:G$2335,0)</f>
        <v>1043</v>
      </c>
      <c r="T71" s="14">
        <f>_xlfn.RANK.EQ(H71,$H$2:$H$2335,0)</f>
        <v>1035</v>
      </c>
      <c r="U71" s="14">
        <f>_xlfn.RANK.EQ(I71,I$2:I$2335,0)</f>
        <v>1035</v>
      </c>
      <c r="V71" s="15">
        <f>T71-R71</f>
        <v>-14</v>
      </c>
      <c r="W71" s="15">
        <f>T71-S71</f>
        <v>-8</v>
      </c>
      <c r="X71" s="15">
        <f>U71-T71</f>
        <v>0</v>
      </c>
      <c r="Y71" s="8">
        <v>0</v>
      </c>
      <c r="Z71" s="16" t="s">
        <v>3485</v>
      </c>
      <c r="AA71" s="16" t="s">
        <v>3485</v>
      </c>
      <c r="AB71" s="16" t="s">
        <v>3485</v>
      </c>
      <c r="AC71" s="16" t="s">
        <v>3485</v>
      </c>
      <c r="AD71" s="21" t="s">
        <v>3574</v>
      </c>
      <c r="AE71" s="21" t="s">
        <v>3575</v>
      </c>
    </row>
    <row r="72" spans="1:31" x14ac:dyDescent="0.25">
      <c r="A72" s="8">
        <v>71</v>
      </c>
      <c r="B72" s="23" t="s">
        <v>3576</v>
      </c>
      <c r="C72" s="19" t="s">
        <v>3485</v>
      </c>
      <c r="D72" s="20" t="s">
        <v>124</v>
      </c>
      <c r="E72" s="42">
        <v>5202</v>
      </c>
      <c r="F72" s="43">
        <v>5632</v>
      </c>
      <c r="G72" s="44">
        <v>5569</v>
      </c>
      <c r="H72" s="45">
        <v>5539</v>
      </c>
      <c r="I72" s="45">
        <v>5544</v>
      </c>
      <c r="J72" s="10">
        <f>F72-E72</f>
        <v>430</v>
      </c>
      <c r="K72" s="11">
        <f>J72/E72*100</f>
        <v>8.266051518646675</v>
      </c>
      <c r="L72" s="9">
        <f>G72-F72</f>
        <v>-63</v>
      </c>
      <c r="M72" s="37">
        <f>L72/F72*100</f>
        <v>-1.1186079545454546</v>
      </c>
      <c r="N72" s="12">
        <f>H72-G72</f>
        <v>-30</v>
      </c>
      <c r="O72" s="13">
        <f>N72/G72*100</f>
        <v>-0.53869635482133238</v>
      </c>
      <c r="P72" s="38">
        <f>I72-H72</f>
        <v>5</v>
      </c>
      <c r="Q72" s="37">
        <f>P72/H72*100</f>
        <v>9.0269001624842027E-2</v>
      </c>
      <c r="R72" s="14">
        <f>_xlfn.RANK.EQ(F72,F$2:F$2335,0)</f>
        <v>1558</v>
      </c>
      <c r="S72" s="14">
        <f>_xlfn.RANK.EQ(G72,G$2:G$2335,0)</f>
        <v>1557</v>
      </c>
      <c r="T72" s="14">
        <f>_xlfn.RANK.EQ(H72,$H$2:$H$2335,0)</f>
        <v>1555</v>
      </c>
      <c r="U72" s="14">
        <f>_xlfn.RANK.EQ(I72,I$2:I$2335,0)</f>
        <v>1547</v>
      </c>
      <c r="V72" s="15">
        <f>T72-R72</f>
        <v>-3</v>
      </c>
      <c r="W72" s="15">
        <f>T72-S72</f>
        <v>-2</v>
      </c>
      <c r="X72" s="15">
        <f>U72-T72</f>
        <v>-8</v>
      </c>
      <c r="Y72" s="8">
        <v>0</v>
      </c>
      <c r="Z72" s="16" t="s">
        <v>3485</v>
      </c>
      <c r="AA72" s="16" t="s">
        <v>3485</v>
      </c>
      <c r="AB72" s="16" t="s">
        <v>3485</v>
      </c>
      <c r="AC72" s="16" t="s">
        <v>3485</v>
      </c>
      <c r="AD72" s="21" t="s">
        <v>3577</v>
      </c>
      <c r="AE72" s="21" t="s">
        <v>3578</v>
      </c>
    </row>
    <row r="73" spans="1:31" x14ac:dyDescent="0.25">
      <c r="A73" s="8">
        <v>72</v>
      </c>
      <c r="B73" s="23" t="s">
        <v>3579</v>
      </c>
      <c r="C73" s="19" t="s">
        <v>3485</v>
      </c>
      <c r="D73" s="20" t="s">
        <v>124</v>
      </c>
      <c r="E73" s="42">
        <v>1679</v>
      </c>
      <c r="F73" s="43">
        <v>1915</v>
      </c>
      <c r="G73" s="44">
        <v>1937</v>
      </c>
      <c r="H73" s="45">
        <v>1950</v>
      </c>
      <c r="I73" s="45">
        <v>1970</v>
      </c>
      <c r="J73" s="10">
        <f>F73-E73</f>
        <v>236</v>
      </c>
      <c r="K73" s="11">
        <f>J73/E73*100</f>
        <v>14.05598570577725</v>
      </c>
      <c r="L73" s="9">
        <f>G73-F73</f>
        <v>22</v>
      </c>
      <c r="M73" s="37">
        <f>L73/F73*100</f>
        <v>1.1488250652741514</v>
      </c>
      <c r="N73" s="12">
        <f>H73-G73</f>
        <v>13</v>
      </c>
      <c r="O73" s="13">
        <f>N73/G73*100</f>
        <v>0.67114093959731547</v>
      </c>
      <c r="P73" s="38">
        <f>I73-H73</f>
        <v>20</v>
      </c>
      <c r="Q73" s="37">
        <f>P73/H73*100</f>
        <v>1.0256410256410255</v>
      </c>
      <c r="R73" s="14">
        <f>_xlfn.RANK.EQ(F73,F$2:F$2335,0)</f>
        <v>2126</v>
      </c>
      <c r="S73" s="14">
        <f>_xlfn.RANK.EQ(G73,G$2:G$2335,0)</f>
        <v>2117</v>
      </c>
      <c r="T73" s="14">
        <f>_xlfn.RANK.EQ(H73,$H$2:$H$2335,0)</f>
        <v>2108</v>
      </c>
      <c r="U73" s="14">
        <f>_xlfn.RANK.EQ(I73,I$2:I$2335,0)</f>
        <v>2101</v>
      </c>
      <c r="V73" s="15">
        <f>T73-R73</f>
        <v>-18</v>
      </c>
      <c r="W73" s="15">
        <f>T73-S73</f>
        <v>-9</v>
      </c>
      <c r="X73" s="15">
        <f>U73-T73</f>
        <v>-7</v>
      </c>
      <c r="Y73" s="8">
        <v>0</v>
      </c>
      <c r="Z73" s="16" t="s">
        <v>3485</v>
      </c>
      <c r="AA73" s="16" t="s">
        <v>3485</v>
      </c>
      <c r="AB73" s="16" t="s">
        <v>3485</v>
      </c>
      <c r="AC73" s="16" t="s">
        <v>3485</v>
      </c>
      <c r="AD73" s="21" t="s">
        <v>3580</v>
      </c>
      <c r="AE73" s="21" t="s">
        <v>3581</v>
      </c>
    </row>
    <row r="74" spans="1:31" x14ac:dyDescent="0.25">
      <c r="A74" s="8">
        <v>73</v>
      </c>
      <c r="B74" s="23" t="s">
        <v>3582</v>
      </c>
      <c r="C74" s="19" t="s">
        <v>3485</v>
      </c>
      <c r="D74" s="20" t="s">
        <v>124</v>
      </c>
      <c r="E74" s="42">
        <v>5357</v>
      </c>
      <c r="F74" s="43">
        <v>6696</v>
      </c>
      <c r="G74" s="44">
        <v>6753</v>
      </c>
      <c r="H74" s="45">
        <v>6825</v>
      </c>
      <c r="I74" s="45">
        <v>6891</v>
      </c>
      <c r="J74" s="10">
        <f>F74-E74</f>
        <v>1339</v>
      </c>
      <c r="K74" s="11">
        <f>J74/E74*100</f>
        <v>24.995333208885569</v>
      </c>
      <c r="L74" s="9">
        <f>G74-F74</f>
        <v>57</v>
      </c>
      <c r="M74" s="37">
        <f>L74/F74*100</f>
        <v>0.85125448028673845</v>
      </c>
      <c r="N74" s="12">
        <f>H74-G74</f>
        <v>72</v>
      </c>
      <c r="O74" s="13">
        <f>N74/G74*100</f>
        <v>1.0661928031985786</v>
      </c>
      <c r="P74" s="38">
        <f>I74-H74</f>
        <v>66</v>
      </c>
      <c r="Q74" s="37">
        <f>P74/H74*100</f>
        <v>0.96703296703296704</v>
      </c>
      <c r="R74" s="14">
        <f>_xlfn.RANK.EQ(F74,F$2:F$2335,0)</f>
        <v>1423</v>
      </c>
      <c r="S74" s="14">
        <f>_xlfn.RANK.EQ(G74,G$2:G$2335,0)</f>
        <v>1408</v>
      </c>
      <c r="T74" s="14">
        <f>_xlfn.RANK.EQ(H74,$H$2:$H$2335,0)</f>
        <v>1398</v>
      </c>
      <c r="U74" s="14">
        <f>_xlfn.RANK.EQ(I74,I$2:I$2335,0)</f>
        <v>1383</v>
      </c>
      <c r="V74" s="15">
        <f>T74-R74</f>
        <v>-25</v>
      </c>
      <c r="W74" s="15">
        <f>T74-S74</f>
        <v>-10</v>
      </c>
      <c r="X74" s="15">
        <f>U74-T74</f>
        <v>-15</v>
      </c>
      <c r="Y74" s="8">
        <v>0</v>
      </c>
      <c r="Z74" s="16" t="s">
        <v>3485</v>
      </c>
      <c r="AA74" s="16" t="s">
        <v>3485</v>
      </c>
      <c r="AB74" s="16" t="s">
        <v>3485</v>
      </c>
      <c r="AC74" s="16" t="s">
        <v>3485</v>
      </c>
      <c r="AD74" s="21" t="s">
        <v>3583</v>
      </c>
      <c r="AE74" s="21" t="s">
        <v>3584</v>
      </c>
    </row>
    <row r="75" spans="1:31" x14ac:dyDescent="0.25">
      <c r="A75" s="8">
        <v>74</v>
      </c>
      <c r="B75" s="23" t="s">
        <v>3585</v>
      </c>
      <c r="C75" s="19" t="s">
        <v>3485</v>
      </c>
      <c r="D75" s="20" t="s">
        <v>124</v>
      </c>
      <c r="E75" s="42">
        <v>6496</v>
      </c>
      <c r="F75" s="43">
        <v>6403</v>
      </c>
      <c r="G75" s="44">
        <v>6462</v>
      </c>
      <c r="H75" s="45">
        <v>6552</v>
      </c>
      <c r="I75" s="45">
        <v>6602</v>
      </c>
      <c r="J75" s="10">
        <f>F75-E75</f>
        <v>-93</v>
      </c>
      <c r="K75" s="11">
        <f>J75/E75*100</f>
        <v>-1.4316502463054186</v>
      </c>
      <c r="L75" s="9">
        <f>G75-F75</f>
        <v>59</v>
      </c>
      <c r="M75" s="37">
        <f>L75/F75*100</f>
        <v>0.92144307355926902</v>
      </c>
      <c r="N75" s="12">
        <f>H75-G75</f>
        <v>90</v>
      </c>
      <c r="O75" s="13">
        <f>N75/G75*100</f>
        <v>1.392757660167131</v>
      </c>
      <c r="P75" s="38">
        <f>I75-H75</f>
        <v>50</v>
      </c>
      <c r="Q75" s="37">
        <f>P75/H75*100</f>
        <v>0.76312576312576308</v>
      </c>
      <c r="R75" s="14">
        <f>_xlfn.RANK.EQ(F75,F$2:F$2335,0)</f>
        <v>1464</v>
      </c>
      <c r="S75" s="14">
        <f>_xlfn.RANK.EQ(G75,G$2:G$2335,0)</f>
        <v>1442</v>
      </c>
      <c r="T75" s="14">
        <f>_xlfn.RANK.EQ(H75,$H$2:$H$2335,0)</f>
        <v>1422</v>
      </c>
      <c r="U75" s="14">
        <f>_xlfn.RANK.EQ(I75,I$2:I$2335,0)</f>
        <v>1414</v>
      </c>
      <c r="V75" s="15">
        <f>T75-R75</f>
        <v>-42</v>
      </c>
      <c r="W75" s="15">
        <f>T75-S75</f>
        <v>-20</v>
      </c>
      <c r="X75" s="15">
        <f>U75-T75</f>
        <v>-8</v>
      </c>
      <c r="Y75" s="8">
        <v>0</v>
      </c>
      <c r="Z75" s="16" t="s">
        <v>3485</v>
      </c>
      <c r="AA75" s="16" t="s">
        <v>3485</v>
      </c>
      <c r="AB75" s="16" t="s">
        <v>3485</v>
      </c>
      <c r="AC75" s="16" t="s">
        <v>3485</v>
      </c>
      <c r="AD75" s="21" t="s">
        <v>3586</v>
      </c>
      <c r="AE75" s="21" t="s">
        <v>3587</v>
      </c>
    </row>
    <row r="76" spans="1:31" x14ac:dyDescent="0.25">
      <c r="A76" s="8">
        <v>75</v>
      </c>
      <c r="B76" s="23" t="s">
        <v>3588</v>
      </c>
      <c r="C76" s="19" t="s">
        <v>3485</v>
      </c>
      <c r="D76" s="20" t="s">
        <v>124</v>
      </c>
      <c r="E76" s="42">
        <v>4886</v>
      </c>
      <c r="F76" s="43">
        <v>5189</v>
      </c>
      <c r="G76" s="44">
        <v>5217</v>
      </c>
      <c r="H76" s="45">
        <v>5247</v>
      </c>
      <c r="I76" s="45">
        <v>5264</v>
      </c>
      <c r="J76" s="10">
        <f>F76-E76</f>
        <v>303</v>
      </c>
      <c r="K76" s="11">
        <f>J76/E76*100</f>
        <v>6.2013917314776918</v>
      </c>
      <c r="L76" s="9">
        <f>G76-F76</f>
        <v>28</v>
      </c>
      <c r="M76" s="37">
        <f>L76/F76*100</f>
        <v>0.5396030063596069</v>
      </c>
      <c r="N76" s="12">
        <f>H76-G76</f>
        <v>30</v>
      </c>
      <c r="O76" s="13">
        <f>N76/G76*100</f>
        <v>0.57504312823461767</v>
      </c>
      <c r="P76" s="38">
        <f>I76-H76</f>
        <v>17</v>
      </c>
      <c r="Q76" s="37">
        <f>P76/H76*100</f>
        <v>0.32399466361730511</v>
      </c>
      <c r="R76" s="14">
        <f>_xlfn.RANK.EQ(F76,F$2:F$2335,0)</f>
        <v>1615</v>
      </c>
      <c r="S76" s="14">
        <f>_xlfn.RANK.EQ(G76,G$2:G$2335,0)</f>
        <v>1610</v>
      </c>
      <c r="T76" s="14">
        <f>_xlfn.RANK.EQ(H76,$H$2:$H$2335,0)</f>
        <v>1602</v>
      </c>
      <c r="U76" s="14">
        <f>_xlfn.RANK.EQ(I76,I$2:I$2335,0)</f>
        <v>1597</v>
      </c>
      <c r="V76" s="15">
        <f>T76-R76</f>
        <v>-13</v>
      </c>
      <c r="W76" s="15">
        <f>T76-S76</f>
        <v>-8</v>
      </c>
      <c r="X76" s="15">
        <f>U76-T76</f>
        <v>-5</v>
      </c>
      <c r="Y76" s="8">
        <v>0</v>
      </c>
      <c r="Z76" s="16" t="s">
        <v>3485</v>
      </c>
      <c r="AA76" s="16" t="s">
        <v>3485</v>
      </c>
      <c r="AB76" s="16" t="s">
        <v>3485</v>
      </c>
      <c r="AC76" s="16" t="s">
        <v>3485</v>
      </c>
      <c r="AD76" s="21" t="s">
        <v>3589</v>
      </c>
      <c r="AE76" s="21" t="s">
        <v>3590</v>
      </c>
    </row>
    <row r="77" spans="1:31" x14ac:dyDescent="0.25">
      <c r="A77" s="8">
        <v>76</v>
      </c>
      <c r="B77" s="8" t="s">
        <v>155</v>
      </c>
      <c r="C77" s="16" t="s">
        <v>3484</v>
      </c>
      <c r="D77" s="8" t="s">
        <v>156</v>
      </c>
      <c r="E77" s="42">
        <v>2502</v>
      </c>
      <c r="F77" s="43">
        <v>15271</v>
      </c>
      <c r="G77" s="44">
        <v>16931</v>
      </c>
      <c r="H77" s="44">
        <v>18521</v>
      </c>
      <c r="I77" s="44">
        <v>19199</v>
      </c>
      <c r="J77" s="10">
        <f>F77-E77</f>
        <v>12769</v>
      </c>
      <c r="K77" s="11">
        <f>J77/E77*100</f>
        <v>510.35171862509998</v>
      </c>
      <c r="L77" s="9">
        <f>G77-F77</f>
        <v>1660</v>
      </c>
      <c r="M77" s="37">
        <f>L77/F77*100</f>
        <v>10.870276995612599</v>
      </c>
      <c r="N77" s="12">
        <f>H77-G77</f>
        <v>1590</v>
      </c>
      <c r="O77" s="13">
        <f>N77/G77*100</f>
        <v>9.3910578229283566</v>
      </c>
      <c r="P77" s="38">
        <f>I77-H77</f>
        <v>678</v>
      </c>
      <c r="Q77" s="37">
        <f>P77/H77*100</f>
        <v>3.6607094649316987</v>
      </c>
      <c r="R77" s="14">
        <f>_xlfn.RANK.EQ(F77,F$2:F$2335,0)</f>
        <v>851</v>
      </c>
      <c r="S77" s="14">
        <f>_xlfn.RANK.EQ(G77,G$2:G$2335,0)</f>
        <v>793</v>
      </c>
      <c r="T77" s="14">
        <f>_xlfn.RANK.EQ(H77,$H$2:$H$2335,0)</f>
        <v>744</v>
      </c>
      <c r="U77" s="14">
        <f>_xlfn.RANK.EQ(I77,I$2:I$2335,0)</f>
        <v>727</v>
      </c>
      <c r="V77" s="15">
        <f>T77-R77</f>
        <v>-107</v>
      </c>
      <c r="W77" s="15">
        <f>T77-S77</f>
        <v>-49</v>
      </c>
      <c r="X77" s="15">
        <f>U77-T77</f>
        <v>-17</v>
      </c>
      <c r="Y77" s="8">
        <v>1</v>
      </c>
      <c r="Z77" s="16" t="s">
        <v>28</v>
      </c>
      <c r="AA77" s="16" t="s">
        <v>28</v>
      </c>
      <c r="AB77" s="16" t="s">
        <v>28</v>
      </c>
      <c r="AC77" s="16" t="s">
        <v>28</v>
      </c>
      <c r="AD77" s="17" t="s">
        <v>157</v>
      </c>
      <c r="AE77" s="17" t="s">
        <v>158</v>
      </c>
    </row>
    <row r="78" spans="1:31" x14ac:dyDescent="0.25">
      <c r="A78" s="8">
        <v>77</v>
      </c>
      <c r="B78" s="8" t="s">
        <v>159</v>
      </c>
      <c r="C78" s="16" t="s">
        <v>3484</v>
      </c>
      <c r="D78" s="8" t="s">
        <v>156</v>
      </c>
      <c r="E78" s="42">
        <v>31018</v>
      </c>
      <c r="F78" s="43">
        <v>36480</v>
      </c>
      <c r="G78" s="44">
        <v>37339</v>
      </c>
      <c r="H78" s="44">
        <v>37999</v>
      </c>
      <c r="I78" s="44">
        <v>38704</v>
      </c>
      <c r="J78" s="10">
        <f>F78-E78</f>
        <v>5462</v>
      </c>
      <c r="K78" s="11">
        <f>J78/E78*100</f>
        <v>17.60913018247469</v>
      </c>
      <c r="L78" s="9">
        <f>G78-F78</f>
        <v>859</v>
      </c>
      <c r="M78" s="37">
        <f>L78/F78*100</f>
        <v>2.3547149122807016</v>
      </c>
      <c r="N78" s="12">
        <f>H78-G78</f>
        <v>660</v>
      </c>
      <c r="O78" s="13">
        <f>N78/G78*100</f>
        <v>1.7675888481212674</v>
      </c>
      <c r="P78" s="38">
        <f>I78-H78</f>
        <v>705</v>
      </c>
      <c r="Q78" s="37">
        <f>P78/H78*100</f>
        <v>1.8553119818942605</v>
      </c>
      <c r="R78" s="14">
        <f>_xlfn.RANK.EQ(F78,F$2:F$2335,0)</f>
        <v>437</v>
      </c>
      <c r="S78" s="14">
        <f>_xlfn.RANK.EQ(G78,G$2:G$2335,0)</f>
        <v>419</v>
      </c>
      <c r="T78" s="14">
        <f>_xlfn.RANK.EQ(H78,$H$2:$H$2335,0)</f>
        <v>411</v>
      </c>
      <c r="U78" s="14">
        <f>_xlfn.RANK.EQ(I78,I$2:I$2335,0)</f>
        <v>399</v>
      </c>
      <c r="V78" s="15">
        <f>T78-R78</f>
        <v>-26</v>
      </c>
      <c r="W78" s="15">
        <f>T78-S78</f>
        <v>-8</v>
      </c>
      <c r="X78" s="15">
        <f>U78-T78</f>
        <v>-12</v>
      </c>
      <c r="Y78" s="8">
        <v>0</v>
      </c>
      <c r="Z78" s="16" t="s">
        <v>76</v>
      </c>
      <c r="AA78" s="16" t="s">
        <v>76</v>
      </c>
      <c r="AB78" s="16" t="s">
        <v>76</v>
      </c>
      <c r="AC78" s="16" t="s">
        <v>76</v>
      </c>
      <c r="AD78" s="17" t="s">
        <v>160</v>
      </c>
      <c r="AE78" s="17" t="s">
        <v>161</v>
      </c>
    </row>
    <row r="79" spans="1:31" x14ac:dyDescent="0.25">
      <c r="A79" s="8">
        <v>78</v>
      </c>
      <c r="B79" s="8" t="s">
        <v>162</v>
      </c>
      <c r="C79" s="16" t="s">
        <v>3484</v>
      </c>
      <c r="D79" s="8" t="s">
        <v>156</v>
      </c>
      <c r="E79" s="42">
        <v>93335</v>
      </c>
      <c r="F79" s="43">
        <v>122350</v>
      </c>
      <c r="G79" s="44">
        <v>124086</v>
      </c>
      <c r="H79" s="44">
        <v>126292</v>
      </c>
      <c r="I79" s="44">
        <v>127994</v>
      </c>
      <c r="J79" s="10">
        <f>F79-E79</f>
        <v>29015</v>
      </c>
      <c r="K79" s="11">
        <f>J79/E79*100</f>
        <v>31.086944875984358</v>
      </c>
      <c r="L79" s="9">
        <f>G79-F79</f>
        <v>1736</v>
      </c>
      <c r="M79" s="37">
        <f>L79/F79*100</f>
        <v>1.4188802615447487</v>
      </c>
      <c r="N79" s="12">
        <f>H79-G79</f>
        <v>2206</v>
      </c>
      <c r="O79" s="13">
        <f>N79/G79*100</f>
        <v>1.7777992682494401</v>
      </c>
      <c r="P79" s="38">
        <f>I79-H79</f>
        <v>1702</v>
      </c>
      <c r="Q79" s="37">
        <f>P79/H79*100</f>
        <v>1.3476704779400119</v>
      </c>
      <c r="R79" s="14">
        <f>_xlfn.RANK.EQ(F79,F$2:F$2335,0)</f>
        <v>142</v>
      </c>
      <c r="S79" s="14">
        <f>_xlfn.RANK.EQ(G79,G$2:G$2335,0)</f>
        <v>143</v>
      </c>
      <c r="T79" s="14">
        <f>_xlfn.RANK.EQ(H79,$H$2:$H$2335,0)</f>
        <v>141</v>
      </c>
      <c r="U79" s="14">
        <f>_xlfn.RANK.EQ(I79,I$2:I$2335,0)</f>
        <v>138</v>
      </c>
      <c r="V79" s="15">
        <f>T79-R79</f>
        <v>-1</v>
      </c>
      <c r="W79" s="15">
        <f>T79-S79</f>
        <v>-2</v>
      </c>
      <c r="X79" s="15">
        <f>U79-T79</f>
        <v>-3</v>
      </c>
      <c r="Y79" s="8">
        <v>0</v>
      </c>
      <c r="Z79" s="16" t="s">
        <v>24</v>
      </c>
      <c r="AA79" s="16" t="s">
        <v>24</v>
      </c>
      <c r="AB79" s="16" t="s">
        <v>24</v>
      </c>
      <c r="AC79" s="16" t="s">
        <v>24</v>
      </c>
      <c r="AD79" s="17" t="s">
        <v>163</v>
      </c>
      <c r="AE79" s="17" t="s">
        <v>164</v>
      </c>
    </row>
    <row r="80" spans="1:31" x14ac:dyDescent="0.25">
      <c r="A80" s="8">
        <v>79</v>
      </c>
      <c r="B80" s="8" t="s">
        <v>165</v>
      </c>
      <c r="C80" s="16" t="s">
        <v>3484</v>
      </c>
      <c r="D80" s="8" t="s">
        <v>156</v>
      </c>
      <c r="E80" s="42">
        <v>30961</v>
      </c>
      <c r="F80" s="43">
        <v>43037</v>
      </c>
      <c r="G80" s="44">
        <v>43772</v>
      </c>
      <c r="H80" s="44">
        <v>44323</v>
      </c>
      <c r="I80" s="44">
        <v>44643</v>
      </c>
      <c r="J80" s="10">
        <f>F80-E80</f>
        <v>12076</v>
      </c>
      <c r="K80" s="11">
        <f>J80/E80*100</f>
        <v>39.003908142501857</v>
      </c>
      <c r="L80" s="9">
        <f>G80-F80</f>
        <v>735</v>
      </c>
      <c r="M80" s="37">
        <f>L80/F80*100</f>
        <v>1.7078327950368288</v>
      </c>
      <c r="N80" s="12">
        <f>H80-G80</f>
        <v>551</v>
      </c>
      <c r="O80" s="13">
        <f>N80/G80*100</f>
        <v>1.2587955770812391</v>
      </c>
      <c r="P80" s="38">
        <f>I80-H80</f>
        <v>320</v>
      </c>
      <c r="Q80" s="37">
        <f>P80/H80*100</f>
        <v>0.72197279065045239</v>
      </c>
      <c r="R80" s="14">
        <f>_xlfn.RANK.EQ(F80,F$2:F$2335,0)</f>
        <v>366</v>
      </c>
      <c r="S80" s="14">
        <f>_xlfn.RANK.EQ(G80,G$2:G$2335,0)</f>
        <v>363</v>
      </c>
      <c r="T80" s="14">
        <f>_xlfn.RANK.EQ(H80,$H$2:$H$2335,0)</f>
        <v>355</v>
      </c>
      <c r="U80" s="14">
        <f>_xlfn.RANK.EQ(I80,I$2:I$2335,0)</f>
        <v>350</v>
      </c>
      <c r="V80" s="15">
        <f>T80-R80</f>
        <v>-11</v>
      </c>
      <c r="W80" s="15">
        <f>T80-S80</f>
        <v>-8</v>
      </c>
      <c r="X80" s="15">
        <f>U80-T80</f>
        <v>-5</v>
      </c>
      <c r="Y80" s="8">
        <v>0</v>
      </c>
      <c r="Z80" s="16" t="s">
        <v>76</v>
      </c>
      <c r="AA80" s="16" t="s">
        <v>76</v>
      </c>
      <c r="AB80" s="16" t="s">
        <v>76</v>
      </c>
      <c r="AC80" s="16" t="s">
        <v>76</v>
      </c>
      <c r="AD80" s="17" t="s">
        <v>166</v>
      </c>
      <c r="AE80" s="17" t="s">
        <v>167</v>
      </c>
    </row>
    <row r="81" spans="1:31" x14ac:dyDescent="0.25">
      <c r="A81" s="8">
        <v>80</v>
      </c>
      <c r="B81" s="8" t="s">
        <v>168</v>
      </c>
      <c r="C81" s="16" t="s">
        <v>3484</v>
      </c>
      <c r="D81" s="8" t="s">
        <v>156</v>
      </c>
      <c r="E81" s="42">
        <v>61598</v>
      </c>
      <c r="F81" s="43">
        <v>62078</v>
      </c>
      <c r="G81" s="44">
        <v>62525</v>
      </c>
      <c r="H81" s="44">
        <v>62843</v>
      </c>
      <c r="I81" s="44">
        <v>63378</v>
      </c>
      <c r="J81" s="10">
        <f>F81-E81</f>
        <v>480</v>
      </c>
      <c r="K81" s="11">
        <f>J81/E81*100</f>
        <v>0.77924607941816293</v>
      </c>
      <c r="L81" s="9">
        <f>G81-F81</f>
        <v>447</v>
      </c>
      <c r="M81" s="37">
        <f>L81/F81*100</f>
        <v>0.72006185766294017</v>
      </c>
      <c r="N81" s="12">
        <f>H81-G81</f>
        <v>318</v>
      </c>
      <c r="O81" s="13">
        <f>N81/G81*100</f>
        <v>0.50859656137544984</v>
      </c>
      <c r="P81" s="38">
        <f>I81-H81</f>
        <v>535</v>
      </c>
      <c r="Q81" s="37">
        <f>P81/H81*100</f>
        <v>0.85132791241665728</v>
      </c>
      <c r="R81" s="14">
        <f>_xlfn.RANK.EQ(F81,F$2:F$2335,0)</f>
        <v>267</v>
      </c>
      <c r="S81" s="14">
        <f>_xlfn.RANK.EQ(G81,G$2:G$2335,0)</f>
        <v>263</v>
      </c>
      <c r="T81" s="14">
        <f>_xlfn.RANK.EQ(H81,$H$2:$H$2335,0)</f>
        <v>262</v>
      </c>
      <c r="U81" s="14">
        <f>_xlfn.RANK.EQ(I81,I$2:I$2335,0)</f>
        <v>260</v>
      </c>
      <c r="V81" s="15">
        <f>T81-R81</f>
        <v>-5</v>
      </c>
      <c r="W81" s="15">
        <f>T81-S81</f>
        <v>-1</v>
      </c>
      <c r="X81" s="15">
        <f>U81-T81</f>
        <v>-2</v>
      </c>
      <c r="Y81" s="8">
        <v>0</v>
      </c>
      <c r="Z81" s="16" t="s">
        <v>33</v>
      </c>
      <c r="AA81" s="16" t="s">
        <v>33</v>
      </c>
      <c r="AB81" s="16" t="s">
        <v>33</v>
      </c>
      <c r="AC81" s="16" t="s">
        <v>33</v>
      </c>
      <c r="AD81" s="17" t="s">
        <v>169</v>
      </c>
      <c r="AE81" s="17" t="s">
        <v>170</v>
      </c>
    </row>
    <row r="82" spans="1:31" x14ac:dyDescent="0.25">
      <c r="A82" s="8">
        <v>81</v>
      </c>
      <c r="B82" s="8" t="s">
        <v>171</v>
      </c>
      <c r="C82" s="16" t="s">
        <v>3484</v>
      </c>
      <c r="D82" s="8" t="s">
        <v>172</v>
      </c>
      <c r="E82" s="42">
        <v>240203</v>
      </c>
      <c r="F82" s="43">
        <v>247054</v>
      </c>
      <c r="G82" s="44">
        <v>245961</v>
      </c>
      <c r="H82" s="44">
        <v>245756</v>
      </c>
      <c r="I82" s="44">
        <v>245588</v>
      </c>
      <c r="J82" s="10">
        <f>F82-E82</f>
        <v>6851</v>
      </c>
      <c r="K82" s="11">
        <f>J82/E82*100</f>
        <v>2.8521708721373171</v>
      </c>
      <c r="L82" s="9">
        <f>G82-F82</f>
        <v>-1093</v>
      </c>
      <c r="M82" s="37">
        <f>L82/F82*100</f>
        <v>-0.44241339949970448</v>
      </c>
      <c r="N82" s="12">
        <f>H82-G82</f>
        <v>-205</v>
      </c>
      <c r="O82" s="13">
        <f>N82/G82*100</f>
        <v>-8.3346546810266667E-2</v>
      </c>
      <c r="P82" s="38">
        <f>I82-H82</f>
        <v>-168</v>
      </c>
      <c r="Q82" s="37">
        <f>P82/H82*100</f>
        <v>-6.8360487638145159E-2</v>
      </c>
      <c r="R82" s="14">
        <f>_xlfn.RANK.EQ(F82,F$2:F$2335,0)</f>
        <v>80</v>
      </c>
      <c r="S82" s="14">
        <f>_xlfn.RANK.EQ(G82,G$2:G$2335,0)</f>
        <v>80</v>
      </c>
      <c r="T82" s="14">
        <f>_xlfn.RANK.EQ(H82,$H$2:$H$2335,0)</f>
        <v>80</v>
      </c>
      <c r="U82" s="14">
        <f>_xlfn.RANK.EQ(I82,I$2:I$2335,0)</f>
        <v>80</v>
      </c>
      <c r="V82" s="15">
        <f>T82-R82</f>
        <v>0</v>
      </c>
      <c r="W82" s="15">
        <f>T82-S82</f>
        <v>0</v>
      </c>
      <c r="X82" s="15">
        <f>U82-T82</f>
        <v>0</v>
      </c>
      <c r="Y82" s="8">
        <v>1</v>
      </c>
      <c r="Z82" s="16" t="s">
        <v>24</v>
      </c>
      <c r="AA82" s="16" t="s">
        <v>24</v>
      </c>
      <c r="AB82" s="16" t="s">
        <v>24</v>
      </c>
      <c r="AC82" s="16" t="s">
        <v>24</v>
      </c>
      <c r="AD82" s="17" t="s">
        <v>173</v>
      </c>
      <c r="AE82" s="17" t="s">
        <v>174</v>
      </c>
    </row>
    <row r="83" spans="1:31" x14ac:dyDescent="0.25">
      <c r="A83" s="8">
        <v>82</v>
      </c>
      <c r="B83" s="8" t="s">
        <v>175</v>
      </c>
      <c r="C83" s="16" t="s">
        <v>3484</v>
      </c>
      <c r="D83" s="8" t="s">
        <v>172</v>
      </c>
      <c r="E83" s="42">
        <v>36860</v>
      </c>
      <c r="F83" s="43">
        <v>39593</v>
      </c>
      <c r="G83" s="44">
        <v>39749</v>
      </c>
      <c r="H83" s="44">
        <v>40010</v>
      </c>
      <c r="I83" s="44">
        <v>40276</v>
      </c>
      <c r="J83" s="10">
        <f>F83-E83</f>
        <v>2733</v>
      </c>
      <c r="K83" s="11">
        <f>J83/E83*100</f>
        <v>7.4145415084102009</v>
      </c>
      <c r="L83" s="9">
        <f>G83-F83</f>
        <v>156</v>
      </c>
      <c r="M83" s="37">
        <f>L83/F83*100</f>
        <v>0.39400904200237419</v>
      </c>
      <c r="N83" s="12">
        <f>H83-G83</f>
        <v>261</v>
      </c>
      <c r="O83" s="13">
        <f>N83/G83*100</f>
        <v>0.65662029233439834</v>
      </c>
      <c r="P83" s="38">
        <f>I83-H83</f>
        <v>266</v>
      </c>
      <c r="Q83" s="37">
        <f>P83/H83*100</f>
        <v>0.66483379155211197</v>
      </c>
      <c r="R83" s="14">
        <f>_xlfn.RANK.EQ(F83,F$2:F$2335,0)</f>
        <v>399</v>
      </c>
      <c r="S83" s="14">
        <f>_xlfn.RANK.EQ(G83,G$2:G$2335,0)</f>
        <v>388</v>
      </c>
      <c r="T83" s="14">
        <f>_xlfn.RANK.EQ(H83,$H$2:$H$2335,0)</f>
        <v>386</v>
      </c>
      <c r="U83" s="14">
        <f>_xlfn.RANK.EQ(I83,I$2:I$2335,0)</f>
        <v>381</v>
      </c>
      <c r="V83" s="15">
        <f>T83-R83</f>
        <v>-13</v>
      </c>
      <c r="W83" s="15">
        <f>T83-S83</f>
        <v>-2</v>
      </c>
      <c r="X83" s="15">
        <f>U83-T83</f>
        <v>-5</v>
      </c>
      <c r="Y83" s="8">
        <v>0</v>
      </c>
      <c r="Z83" s="16" t="s">
        <v>76</v>
      </c>
      <c r="AA83" s="16" t="s">
        <v>76</v>
      </c>
      <c r="AB83" s="16" t="s">
        <v>76</v>
      </c>
      <c r="AC83" s="16" t="s">
        <v>76</v>
      </c>
      <c r="AD83" s="17" t="s">
        <v>176</v>
      </c>
      <c r="AE83" s="17" t="s">
        <v>177</v>
      </c>
    </row>
    <row r="84" spans="1:31" x14ac:dyDescent="0.25">
      <c r="A84" s="8">
        <v>83</v>
      </c>
      <c r="B84" s="8" t="s">
        <v>178</v>
      </c>
      <c r="C84" s="16" t="s">
        <v>3484</v>
      </c>
      <c r="D84" s="8" t="s">
        <v>172</v>
      </c>
      <c r="E84" s="42">
        <v>59601</v>
      </c>
      <c r="F84" s="43">
        <v>59938</v>
      </c>
      <c r="G84" s="44">
        <v>59778</v>
      </c>
      <c r="H84" s="44">
        <v>60023</v>
      </c>
      <c r="I84" s="44">
        <v>60009</v>
      </c>
      <c r="J84" s="10">
        <f>F84-E84</f>
        <v>337</v>
      </c>
      <c r="K84" s="11">
        <f>J84/E84*100</f>
        <v>0.56542675458465463</v>
      </c>
      <c r="L84" s="9">
        <f>G84-F84</f>
        <v>-160</v>
      </c>
      <c r="M84" s="37">
        <f>L84/F84*100</f>
        <v>-0.26694250725749941</v>
      </c>
      <c r="N84" s="12">
        <f>H84-G84</f>
        <v>245</v>
      </c>
      <c r="O84" s="13">
        <f>N84/G84*100</f>
        <v>0.40984977751012075</v>
      </c>
      <c r="P84" s="38">
        <f>I84-H84</f>
        <v>-14</v>
      </c>
      <c r="Q84" s="37">
        <f>P84/H84*100</f>
        <v>-2.3324392316278759E-2</v>
      </c>
      <c r="R84" s="14">
        <f>_xlfn.RANK.EQ(F84,F$2:F$2335,0)</f>
        <v>279</v>
      </c>
      <c r="S84" s="14">
        <f>_xlfn.RANK.EQ(G84,G$2:G$2335,0)</f>
        <v>275</v>
      </c>
      <c r="T84" s="14">
        <f>_xlfn.RANK.EQ(H84,$H$2:$H$2335,0)</f>
        <v>275</v>
      </c>
      <c r="U84" s="14">
        <f>_xlfn.RANK.EQ(I84,I$2:I$2335,0)</f>
        <v>274</v>
      </c>
      <c r="V84" s="15">
        <f>T84-R84</f>
        <v>-4</v>
      </c>
      <c r="W84" s="15">
        <f>T84-S84</f>
        <v>0</v>
      </c>
      <c r="X84" s="15">
        <f>U84-T84</f>
        <v>-1</v>
      </c>
      <c r="Y84" s="8">
        <v>0</v>
      </c>
      <c r="Z84" s="16" t="s">
        <v>33</v>
      </c>
      <c r="AA84" s="16" t="s">
        <v>33</v>
      </c>
      <c r="AB84" s="16" t="s">
        <v>33</v>
      </c>
      <c r="AC84" s="16" t="s">
        <v>33</v>
      </c>
      <c r="AD84" s="17" t="s">
        <v>179</v>
      </c>
      <c r="AE84" s="17" t="s">
        <v>180</v>
      </c>
    </row>
    <row r="85" spans="1:31" x14ac:dyDescent="0.25">
      <c r="A85" s="8">
        <v>84</v>
      </c>
      <c r="B85" s="8" t="s">
        <v>181</v>
      </c>
      <c r="C85" s="16" t="s">
        <v>3484</v>
      </c>
      <c r="D85" s="8" t="s">
        <v>172</v>
      </c>
      <c r="E85" s="42">
        <v>26755</v>
      </c>
      <c r="F85" s="43">
        <v>26632</v>
      </c>
      <c r="G85" s="44">
        <v>26286</v>
      </c>
      <c r="H85" s="44">
        <v>26143</v>
      </c>
      <c r="I85" s="44">
        <v>26210</v>
      </c>
      <c r="J85" s="10">
        <f>F85-E85</f>
        <v>-123</v>
      </c>
      <c r="K85" s="11">
        <f>J85/E85*100</f>
        <v>-0.45972715380302748</v>
      </c>
      <c r="L85" s="9">
        <f>G85-F85</f>
        <v>-346</v>
      </c>
      <c r="M85" s="37">
        <f>L85/F85*100</f>
        <v>-1.2991889456293182</v>
      </c>
      <c r="N85" s="12">
        <f>H85-G85</f>
        <v>-143</v>
      </c>
      <c r="O85" s="13">
        <f>N85/G85*100</f>
        <v>-0.54401582591493569</v>
      </c>
      <c r="P85" s="38">
        <f>I85-H85</f>
        <v>67</v>
      </c>
      <c r="Q85" s="37">
        <f>P85/H85*100</f>
        <v>0.25628275255326477</v>
      </c>
      <c r="R85" s="14">
        <f>_xlfn.RANK.EQ(F85,F$2:F$2335,0)</f>
        <v>570</v>
      </c>
      <c r="S85" s="14">
        <f>_xlfn.RANK.EQ(G85,G$2:G$2335,0)</f>
        <v>573</v>
      </c>
      <c r="T85" s="14">
        <f>_xlfn.RANK.EQ(H85,$H$2:$H$2335,0)</f>
        <v>573</v>
      </c>
      <c r="U85" s="14">
        <f>_xlfn.RANK.EQ(I85,I$2:I$2335,0)</f>
        <v>572</v>
      </c>
      <c r="V85" s="15">
        <f>T85-R85</f>
        <v>3</v>
      </c>
      <c r="W85" s="15">
        <f>T85-S85</f>
        <v>0</v>
      </c>
      <c r="X85" s="15">
        <f>U85-T85</f>
        <v>-1</v>
      </c>
      <c r="Y85" s="8">
        <v>0</v>
      </c>
      <c r="Z85" s="16" t="s">
        <v>76</v>
      </c>
      <c r="AA85" s="16" t="s">
        <v>76</v>
      </c>
      <c r="AB85" s="16" t="s">
        <v>76</v>
      </c>
      <c r="AC85" s="16" t="s">
        <v>76</v>
      </c>
      <c r="AD85" s="17" t="s">
        <v>182</v>
      </c>
      <c r="AE85" s="17" t="s">
        <v>183</v>
      </c>
    </row>
    <row r="86" spans="1:31" x14ac:dyDescent="0.25">
      <c r="A86" s="8">
        <v>85</v>
      </c>
      <c r="B86" s="8" t="s">
        <v>184</v>
      </c>
      <c r="C86" s="16" t="s">
        <v>3484</v>
      </c>
      <c r="D86" s="8" t="s">
        <v>172</v>
      </c>
      <c r="E86" s="42">
        <v>19170</v>
      </c>
      <c r="F86" s="43">
        <v>19948</v>
      </c>
      <c r="G86" s="44">
        <v>19990</v>
      </c>
      <c r="H86" s="44">
        <v>20068</v>
      </c>
      <c r="I86" s="44">
        <v>20154</v>
      </c>
      <c r="J86" s="10">
        <f>F86-E86</f>
        <v>778</v>
      </c>
      <c r="K86" s="11">
        <f>J86/E86*100</f>
        <v>4.0584246218049032</v>
      </c>
      <c r="L86" s="9">
        <f>G86-F86</f>
        <v>42</v>
      </c>
      <c r="M86" s="37">
        <f>L86/F86*100</f>
        <v>0.21054742330058152</v>
      </c>
      <c r="N86" s="12">
        <f>H86-G86</f>
        <v>78</v>
      </c>
      <c r="O86" s="13">
        <f>N86/G86*100</f>
        <v>0.39019509754877441</v>
      </c>
      <c r="P86" s="38">
        <f>I86-H86</f>
        <v>86</v>
      </c>
      <c r="Q86" s="37">
        <f>P86/H86*100</f>
        <v>0.42854295395654779</v>
      </c>
      <c r="R86" s="14">
        <f>_xlfn.RANK.EQ(F86,F$2:F$2335,0)</f>
        <v>717</v>
      </c>
      <c r="S86" s="14">
        <f>_xlfn.RANK.EQ(G86,G$2:G$2335,0)</f>
        <v>708</v>
      </c>
      <c r="T86" s="14">
        <f>_xlfn.RANK.EQ(H86,$H$2:$H$2335,0)</f>
        <v>705</v>
      </c>
      <c r="U86" s="14">
        <f>_xlfn.RANK.EQ(I86,I$2:I$2335,0)</f>
        <v>701</v>
      </c>
      <c r="V86" s="15">
        <f>T86-R86</f>
        <v>-12</v>
      </c>
      <c r="W86" s="15">
        <f>T86-S86</f>
        <v>-3</v>
      </c>
      <c r="X86" s="15">
        <f>U86-T86</f>
        <v>-4</v>
      </c>
      <c r="Y86" s="8">
        <v>0</v>
      </c>
      <c r="Z86" s="16" t="s">
        <v>28</v>
      </c>
      <c r="AA86" s="16" t="s">
        <v>28</v>
      </c>
      <c r="AB86" s="16" t="s">
        <v>76</v>
      </c>
      <c r="AC86" s="16" t="s">
        <v>76</v>
      </c>
      <c r="AD86" s="17" t="s">
        <v>185</v>
      </c>
      <c r="AE86" s="17" t="s">
        <v>186</v>
      </c>
    </row>
    <row r="87" spans="1:31" x14ac:dyDescent="0.25">
      <c r="A87" s="8">
        <v>86</v>
      </c>
      <c r="B87" s="8" t="s">
        <v>187</v>
      </c>
      <c r="C87" s="16" t="s">
        <v>3484</v>
      </c>
      <c r="D87" s="8" t="s">
        <v>172</v>
      </c>
      <c r="E87" s="42">
        <v>31694</v>
      </c>
      <c r="F87" s="43">
        <v>33203</v>
      </c>
      <c r="G87" s="44">
        <v>32982</v>
      </c>
      <c r="H87" s="44">
        <v>33052</v>
      </c>
      <c r="I87" s="44">
        <v>33119</v>
      </c>
      <c r="J87" s="10">
        <f>F87-E87</f>
        <v>1509</v>
      </c>
      <c r="K87" s="11">
        <f>J87/E87*100</f>
        <v>4.7611535306367134</v>
      </c>
      <c r="L87" s="9">
        <f>G87-F87</f>
        <v>-221</v>
      </c>
      <c r="M87" s="37">
        <f>L87/F87*100</f>
        <v>-0.66560250579766889</v>
      </c>
      <c r="N87" s="12">
        <f>H87-G87</f>
        <v>70</v>
      </c>
      <c r="O87" s="13">
        <f>N87/G87*100</f>
        <v>0.2122369777454369</v>
      </c>
      <c r="P87" s="38">
        <f>I87-H87</f>
        <v>67</v>
      </c>
      <c r="Q87" s="37">
        <f>P87/H87*100</f>
        <v>0.20271087982572916</v>
      </c>
      <c r="R87" s="14">
        <f>_xlfn.RANK.EQ(F87,F$2:F$2335,0)</f>
        <v>482</v>
      </c>
      <c r="S87" s="14">
        <f>_xlfn.RANK.EQ(G87,G$2:G$2335,0)</f>
        <v>479</v>
      </c>
      <c r="T87" s="14">
        <f>_xlfn.RANK.EQ(H87,$H$2:$H$2335,0)</f>
        <v>475</v>
      </c>
      <c r="U87" s="14">
        <f>_xlfn.RANK.EQ(I87,I$2:I$2335,0)</f>
        <v>472</v>
      </c>
      <c r="V87" s="15">
        <f>T87-R87</f>
        <v>-7</v>
      </c>
      <c r="W87" s="15">
        <f>T87-S87</f>
        <v>-4</v>
      </c>
      <c r="X87" s="15">
        <f>U87-T87</f>
        <v>-3</v>
      </c>
      <c r="Y87" s="8">
        <v>0</v>
      </c>
      <c r="Z87" s="16" t="s">
        <v>76</v>
      </c>
      <c r="AA87" s="16" t="s">
        <v>76</v>
      </c>
      <c r="AB87" s="16" t="s">
        <v>76</v>
      </c>
      <c r="AC87" s="16" t="s">
        <v>76</v>
      </c>
      <c r="AD87" s="17" t="s">
        <v>188</v>
      </c>
      <c r="AE87" s="17" t="s">
        <v>189</v>
      </c>
    </row>
    <row r="88" spans="1:31" x14ac:dyDescent="0.25">
      <c r="A88" s="8">
        <v>87</v>
      </c>
      <c r="B88" s="8" t="s">
        <v>190</v>
      </c>
      <c r="C88" s="16" t="s">
        <v>3484</v>
      </c>
      <c r="D88" s="8" t="s">
        <v>172</v>
      </c>
      <c r="E88" s="42">
        <v>18019</v>
      </c>
      <c r="F88" s="43">
        <v>20736</v>
      </c>
      <c r="G88" s="44">
        <v>20837</v>
      </c>
      <c r="H88" s="44">
        <v>20955</v>
      </c>
      <c r="I88" s="44">
        <v>21161</v>
      </c>
      <c r="J88" s="10">
        <f>F88-E88</f>
        <v>2717</v>
      </c>
      <c r="K88" s="11">
        <f>J88/E88*100</f>
        <v>15.078528220211998</v>
      </c>
      <c r="L88" s="9">
        <f>G88-F88</f>
        <v>101</v>
      </c>
      <c r="M88" s="37">
        <f>L88/F88*100</f>
        <v>0.4870756172839506</v>
      </c>
      <c r="N88" s="12">
        <f>H88-G88</f>
        <v>118</v>
      </c>
      <c r="O88" s="13">
        <f>N88/G88*100</f>
        <v>0.56630033114171907</v>
      </c>
      <c r="P88" s="38">
        <f>I88-H88</f>
        <v>206</v>
      </c>
      <c r="Q88" s="37">
        <f>P88/H88*100</f>
        <v>0.98305893581484127</v>
      </c>
      <c r="R88" s="14">
        <f>_xlfn.RANK.EQ(F88,F$2:F$2335,0)</f>
        <v>692</v>
      </c>
      <c r="S88" s="14">
        <f>_xlfn.RANK.EQ(G88,G$2:G$2335,0)</f>
        <v>686</v>
      </c>
      <c r="T88" s="14">
        <f>_xlfn.RANK.EQ(H88,$H$2:$H$2335,0)</f>
        <v>681</v>
      </c>
      <c r="U88" s="14">
        <f>_xlfn.RANK.EQ(I88,I$2:I$2335,0)</f>
        <v>670</v>
      </c>
      <c r="V88" s="15">
        <f>T88-R88</f>
        <v>-11</v>
      </c>
      <c r="W88" s="15">
        <f>T88-S88</f>
        <v>-5</v>
      </c>
      <c r="X88" s="15">
        <f>U88-T88</f>
        <v>-11</v>
      </c>
      <c r="Y88" s="8">
        <v>0</v>
      </c>
      <c r="Z88" s="16" t="s">
        <v>76</v>
      </c>
      <c r="AA88" s="16" t="s">
        <v>76</v>
      </c>
      <c r="AB88" s="16" t="s">
        <v>76</v>
      </c>
      <c r="AC88" s="16" t="s">
        <v>76</v>
      </c>
      <c r="AD88" s="17" t="s">
        <v>191</v>
      </c>
      <c r="AE88" s="17" t="s">
        <v>192</v>
      </c>
    </row>
    <row r="89" spans="1:31" x14ac:dyDescent="0.25">
      <c r="A89" s="8">
        <v>88</v>
      </c>
      <c r="B89" s="8" t="s">
        <v>193</v>
      </c>
      <c r="C89" s="16" t="s">
        <v>3484</v>
      </c>
      <c r="D89" s="8" t="s">
        <v>172</v>
      </c>
      <c r="E89" s="42">
        <v>21000</v>
      </c>
      <c r="F89" s="43">
        <v>22056</v>
      </c>
      <c r="G89" s="44">
        <v>22061</v>
      </c>
      <c r="H89" s="44">
        <v>22242</v>
      </c>
      <c r="I89" s="44">
        <v>22334</v>
      </c>
      <c r="J89" s="10">
        <f>F89-E89</f>
        <v>1056</v>
      </c>
      <c r="K89" s="11">
        <f>J89/E89*100</f>
        <v>5.0285714285714285</v>
      </c>
      <c r="L89" s="9">
        <f>G89-F89</f>
        <v>5</v>
      </c>
      <c r="M89" s="37">
        <f>L89/F89*100</f>
        <v>2.2669568371418206E-2</v>
      </c>
      <c r="N89" s="12">
        <f>H89-G89</f>
        <v>181</v>
      </c>
      <c r="O89" s="13">
        <f>N89/G89*100</f>
        <v>0.8204523820316395</v>
      </c>
      <c r="P89" s="38">
        <f>I89-H89</f>
        <v>92</v>
      </c>
      <c r="Q89" s="37">
        <f>P89/H89*100</f>
        <v>0.41363186763780241</v>
      </c>
      <c r="R89" s="14">
        <f>_xlfn.RANK.EQ(F89,F$2:F$2335,0)</f>
        <v>655</v>
      </c>
      <c r="S89" s="14">
        <f>_xlfn.RANK.EQ(G89,G$2:G$2335,0)</f>
        <v>649</v>
      </c>
      <c r="T89" s="14">
        <f>_xlfn.RANK.EQ(H89,$H$2:$H$2335,0)</f>
        <v>647</v>
      </c>
      <c r="U89" s="14">
        <f>_xlfn.RANK.EQ(I89,I$2:I$2335,0)</f>
        <v>648</v>
      </c>
      <c r="V89" s="15">
        <f>T89-R89</f>
        <v>-8</v>
      </c>
      <c r="W89" s="15">
        <f>T89-S89</f>
        <v>-2</v>
      </c>
      <c r="X89" s="15">
        <f>U89-T89</f>
        <v>1</v>
      </c>
      <c r="Y89" s="8">
        <v>0</v>
      </c>
      <c r="Z89" s="16" t="s">
        <v>76</v>
      </c>
      <c r="AA89" s="16" t="s">
        <v>76</v>
      </c>
      <c r="AB89" s="16" t="s">
        <v>76</v>
      </c>
      <c r="AC89" s="16" t="s">
        <v>76</v>
      </c>
      <c r="AD89" s="17" t="s">
        <v>194</v>
      </c>
      <c r="AE89" s="17" t="s">
        <v>195</v>
      </c>
    </row>
    <row r="90" spans="1:31" x14ac:dyDescent="0.25">
      <c r="A90" s="8">
        <v>89</v>
      </c>
      <c r="B90" s="8" t="s">
        <v>196</v>
      </c>
      <c r="C90" s="16" t="s">
        <v>3484</v>
      </c>
      <c r="D90" s="8" t="s">
        <v>197</v>
      </c>
      <c r="E90" s="42">
        <v>103749</v>
      </c>
      <c r="F90" s="43">
        <v>102583</v>
      </c>
      <c r="G90" s="44">
        <v>102428</v>
      </c>
      <c r="H90" s="44">
        <v>103219</v>
      </c>
      <c r="I90" s="44">
        <v>104082</v>
      </c>
      <c r="J90" s="10">
        <f>F90-E90</f>
        <v>-1166</v>
      </c>
      <c r="K90" s="11">
        <f>J90/E90*100</f>
        <v>-1.1238662541325699</v>
      </c>
      <c r="L90" s="9">
        <f>G90-F90</f>
        <v>-155</v>
      </c>
      <c r="M90" s="37">
        <f>L90/F90*100</f>
        <v>-0.15109716034820583</v>
      </c>
      <c r="N90" s="12">
        <f>H90-G90</f>
        <v>791</v>
      </c>
      <c r="O90" s="13">
        <f>N90/G90*100</f>
        <v>0.77224977545202489</v>
      </c>
      <c r="P90" s="38">
        <f>I90-H90</f>
        <v>863</v>
      </c>
      <c r="Q90" s="37">
        <f>P90/H90*100</f>
        <v>0.83608637944564468</v>
      </c>
      <c r="R90" s="14">
        <f>_xlfn.RANK.EQ(F90,F$2:F$2335,0)</f>
        <v>171</v>
      </c>
      <c r="S90" s="14">
        <f>_xlfn.RANK.EQ(G90,G$2:G$2335,0)</f>
        <v>172</v>
      </c>
      <c r="T90" s="14">
        <f>_xlfn.RANK.EQ(H90,$H$2:$H$2335,0)</f>
        <v>171</v>
      </c>
      <c r="U90" s="14">
        <f>_xlfn.RANK.EQ(I90,I$2:I$2335,0)</f>
        <v>170</v>
      </c>
      <c r="V90" s="15">
        <f>T90-R90</f>
        <v>0</v>
      </c>
      <c r="W90" s="15">
        <f>T90-S90</f>
        <v>-1</v>
      </c>
      <c r="X90" s="15">
        <f>U90-T90</f>
        <v>-1</v>
      </c>
      <c r="Y90" s="8">
        <v>1</v>
      </c>
      <c r="Z90" s="16" t="s">
        <v>24</v>
      </c>
      <c r="AA90" s="16" t="s">
        <v>24</v>
      </c>
      <c r="AB90" s="16" t="s">
        <v>24</v>
      </c>
      <c r="AC90" s="16" t="s">
        <v>24</v>
      </c>
      <c r="AD90" s="17" t="s">
        <v>198</v>
      </c>
      <c r="AE90" s="17" t="s">
        <v>199</v>
      </c>
    </row>
    <row r="91" spans="1:31" x14ac:dyDescent="0.25">
      <c r="A91" s="8">
        <v>90</v>
      </c>
      <c r="B91" s="8" t="s">
        <v>200</v>
      </c>
      <c r="C91" s="16" t="s">
        <v>3484</v>
      </c>
      <c r="D91" s="8" t="s">
        <v>197</v>
      </c>
      <c r="E91" s="42">
        <v>9565</v>
      </c>
      <c r="F91" s="43">
        <v>8285</v>
      </c>
      <c r="G91" s="44">
        <v>8172</v>
      </c>
      <c r="H91" s="44">
        <v>8137</v>
      </c>
      <c r="I91" s="44">
        <v>8161</v>
      </c>
      <c r="J91" s="10">
        <f>F91-E91</f>
        <v>-1280</v>
      </c>
      <c r="K91" s="11">
        <f>J91/E91*100</f>
        <v>-13.382122320961839</v>
      </c>
      <c r="L91" s="9">
        <f>G91-F91</f>
        <v>-113</v>
      </c>
      <c r="M91" s="37">
        <f>L91/F91*100</f>
        <v>-1.3639106819553408</v>
      </c>
      <c r="N91" s="12">
        <f>H91-G91</f>
        <v>-35</v>
      </c>
      <c r="O91" s="13">
        <f>N91/G91*100</f>
        <v>-0.42829172785119918</v>
      </c>
      <c r="P91" s="38">
        <f>I91-H91</f>
        <v>24</v>
      </c>
      <c r="Q91" s="37">
        <f>P91/H91*100</f>
        <v>0.29494899840235961</v>
      </c>
      <c r="R91" s="14">
        <f>_xlfn.RANK.EQ(F91,F$2:F$2335,0)</f>
        <v>1262</v>
      </c>
      <c r="S91" s="14">
        <f>_xlfn.RANK.EQ(G91,G$2:G$2335,0)</f>
        <v>1264</v>
      </c>
      <c r="T91" s="14">
        <f>_xlfn.RANK.EQ(H91,$H$2:$H$2335,0)</f>
        <v>1262</v>
      </c>
      <c r="U91" s="14">
        <f>_xlfn.RANK.EQ(I91,I$2:I$2335,0)</f>
        <v>1257</v>
      </c>
      <c r="V91" s="15">
        <f>T91-R91</f>
        <v>0</v>
      </c>
      <c r="W91" s="15">
        <f>T91-S91</f>
        <v>-2</v>
      </c>
      <c r="X91" s="15">
        <f>U91-T91</f>
        <v>-5</v>
      </c>
      <c r="Y91" s="8">
        <v>0</v>
      </c>
      <c r="Z91" s="16" t="s">
        <v>114</v>
      </c>
      <c r="AA91" s="16" t="s">
        <v>114</v>
      </c>
      <c r="AB91" s="16" t="s">
        <v>114</v>
      </c>
      <c r="AC91" s="16" t="s">
        <v>114</v>
      </c>
      <c r="AD91" s="17" t="s">
        <v>201</v>
      </c>
      <c r="AE91" s="17" t="s">
        <v>202</v>
      </c>
    </row>
    <row r="92" spans="1:31" x14ac:dyDescent="0.25">
      <c r="A92" s="8">
        <v>91</v>
      </c>
      <c r="B92" s="8" t="s">
        <v>203</v>
      </c>
      <c r="C92" s="16" t="s">
        <v>3484</v>
      </c>
      <c r="D92" s="8" t="s">
        <v>197</v>
      </c>
      <c r="E92" s="42">
        <v>14323</v>
      </c>
      <c r="F92" s="43">
        <v>13834</v>
      </c>
      <c r="G92" s="44">
        <v>13670</v>
      </c>
      <c r="H92" s="44">
        <v>13919</v>
      </c>
      <c r="I92" s="44">
        <v>13756</v>
      </c>
      <c r="J92" s="10">
        <f>F92-E92</f>
        <v>-489</v>
      </c>
      <c r="K92" s="11">
        <f>J92/E92*100</f>
        <v>-3.4140892271172243</v>
      </c>
      <c r="L92" s="9">
        <f>G92-F92</f>
        <v>-164</v>
      </c>
      <c r="M92" s="37">
        <f>L92/F92*100</f>
        <v>-1.1854850368656931</v>
      </c>
      <c r="N92" s="12">
        <f>H92-G92</f>
        <v>249</v>
      </c>
      <c r="O92" s="13">
        <f>N92/G92*100</f>
        <v>1.821506949524506</v>
      </c>
      <c r="P92" s="38">
        <f>I92-H92</f>
        <v>-163</v>
      </c>
      <c r="Q92" s="37">
        <f>P92/H92*100</f>
        <v>-1.171061139449673</v>
      </c>
      <c r="R92" s="14">
        <f>_xlfn.RANK.EQ(F92,F$2:F$2335,0)</f>
        <v>915</v>
      </c>
      <c r="S92" s="14">
        <f>_xlfn.RANK.EQ(G92,G$2:G$2335,0)</f>
        <v>917</v>
      </c>
      <c r="T92" s="14">
        <f>_xlfn.RANK.EQ(H92,$H$2:$H$2335,0)</f>
        <v>903</v>
      </c>
      <c r="U92" s="14">
        <f>_xlfn.RANK.EQ(I92,I$2:I$2335,0)</f>
        <v>907</v>
      </c>
      <c r="V92" s="15">
        <f>T92-R92</f>
        <v>-12</v>
      </c>
      <c r="W92" s="15">
        <f>T92-S92</f>
        <v>-14</v>
      </c>
      <c r="X92" s="15">
        <f>U92-T92</f>
        <v>4</v>
      </c>
      <c r="Y92" s="8">
        <v>0</v>
      </c>
      <c r="Z92" s="16" t="s">
        <v>28</v>
      </c>
      <c r="AA92" s="16" t="s">
        <v>28</v>
      </c>
      <c r="AB92" s="16" t="s">
        <v>28</v>
      </c>
      <c r="AC92" s="16" t="s">
        <v>28</v>
      </c>
      <c r="AD92" s="17" t="s">
        <v>204</v>
      </c>
      <c r="AE92" s="17" t="s">
        <v>205</v>
      </c>
    </row>
    <row r="93" spans="1:31" x14ac:dyDescent="0.25">
      <c r="A93" s="8">
        <v>92</v>
      </c>
      <c r="B93" s="8" t="s">
        <v>206</v>
      </c>
      <c r="C93" s="16" t="s">
        <v>3484</v>
      </c>
      <c r="D93" s="8" t="s">
        <v>207</v>
      </c>
      <c r="E93" s="42">
        <v>129069</v>
      </c>
      <c r="F93" s="43">
        <v>113226</v>
      </c>
      <c r="G93" s="44">
        <v>112789</v>
      </c>
      <c r="H93" s="44">
        <v>112782</v>
      </c>
      <c r="I93" s="44">
        <v>112952</v>
      </c>
      <c r="J93" s="10">
        <f>F93-E93</f>
        <v>-15843</v>
      </c>
      <c r="K93" s="11">
        <f>J93/E93*100</f>
        <v>-12.274829742230899</v>
      </c>
      <c r="L93" s="9">
        <f>G93-F93</f>
        <v>-437</v>
      </c>
      <c r="M93" s="37">
        <f>L93/F93*100</f>
        <v>-0.38595375620440531</v>
      </c>
      <c r="N93" s="12">
        <f>H93-G93</f>
        <v>-7</v>
      </c>
      <c r="O93" s="13">
        <f>N93/G93*100</f>
        <v>-6.2062789811063142E-3</v>
      </c>
      <c r="P93" s="38">
        <f>I93-H93</f>
        <v>170</v>
      </c>
      <c r="Q93" s="37">
        <f>P93/H93*100</f>
        <v>0.15073327304002412</v>
      </c>
      <c r="R93" s="14">
        <f>_xlfn.RANK.EQ(F93,F$2:F$2335,0)</f>
        <v>154</v>
      </c>
      <c r="S93" s="14">
        <f>_xlfn.RANK.EQ(G93,G$2:G$2335,0)</f>
        <v>154</v>
      </c>
      <c r="T93" s="14">
        <f>_xlfn.RANK.EQ(H93,$H$2:$H$2335,0)</f>
        <v>151</v>
      </c>
      <c r="U93" s="14">
        <f>_xlfn.RANK.EQ(I93,I$2:I$2335,0)</f>
        <v>156</v>
      </c>
      <c r="V93" s="15">
        <f>T93-R93</f>
        <v>-3</v>
      </c>
      <c r="W93" s="15">
        <f>T93-S93</f>
        <v>-3</v>
      </c>
      <c r="X93" s="15">
        <f>U93-T93</f>
        <v>5</v>
      </c>
      <c r="Y93" s="8">
        <v>1</v>
      </c>
      <c r="Z93" s="16" t="s">
        <v>24</v>
      </c>
      <c r="AA93" s="16" t="s">
        <v>24</v>
      </c>
      <c r="AB93" s="16" t="s">
        <v>24</v>
      </c>
      <c r="AC93" s="16" t="s">
        <v>24</v>
      </c>
      <c r="AD93" s="17" t="s">
        <v>208</v>
      </c>
      <c r="AE93" s="17" t="s">
        <v>209</v>
      </c>
    </row>
    <row r="94" spans="1:31" x14ac:dyDescent="0.25">
      <c r="A94" s="8">
        <v>93</v>
      </c>
      <c r="B94" s="8" t="s">
        <v>210</v>
      </c>
      <c r="C94" s="16" t="s">
        <v>3484</v>
      </c>
      <c r="D94" s="8" t="s">
        <v>207</v>
      </c>
      <c r="E94" s="42">
        <v>21483</v>
      </c>
      <c r="F94" s="43">
        <v>23867</v>
      </c>
      <c r="G94" s="44">
        <v>23728</v>
      </c>
      <c r="H94" s="44">
        <v>23757</v>
      </c>
      <c r="I94" s="44">
        <v>23841</v>
      </c>
      <c r="J94" s="10">
        <f>F94-E94</f>
        <v>2384</v>
      </c>
      <c r="K94" s="11">
        <f>J94/E94*100</f>
        <v>11.097146581017549</v>
      </c>
      <c r="L94" s="9">
        <f>G94-F94</f>
        <v>-139</v>
      </c>
      <c r="M94" s="37">
        <f>L94/F94*100</f>
        <v>-0.58239410064105246</v>
      </c>
      <c r="N94" s="12">
        <f>H94-G94</f>
        <v>29</v>
      </c>
      <c r="O94" s="13">
        <f>N94/G94*100</f>
        <v>0.12221847606203641</v>
      </c>
      <c r="P94" s="38">
        <f>I94-H94</f>
        <v>84</v>
      </c>
      <c r="Q94" s="37">
        <f>P94/H94*100</f>
        <v>0.35357999747442859</v>
      </c>
      <c r="R94" s="14">
        <f>_xlfn.RANK.EQ(F94,F$2:F$2335,0)</f>
        <v>620</v>
      </c>
      <c r="S94" s="14">
        <f>_xlfn.RANK.EQ(G94,G$2:G$2335,0)</f>
        <v>622</v>
      </c>
      <c r="T94" s="14">
        <f>_xlfn.RANK.EQ(H94,$H$2:$H$2335,0)</f>
        <v>620</v>
      </c>
      <c r="U94" s="14">
        <f>_xlfn.RANK.EQ(I94,I$2:I$2335,0)</f>
        <v>619</v>
      </c>
      <c r="V94" s="15">
        <f>T94-R94</f>
        <v>0</v>
      </c>
      <c r="W94" s="15">
        <f>T94-S94</f>
        <v>-2</v>
      </c>
      <c r="X94" s="15">
        <f>U94-T94</f>
        <v>-1</v>
      </c>
      <c r="Y94" s="8">
        <v>0</v>
      </c>
      <c r="Z94" s="16" t="s">
        <v>76</v>
      </c>
      <c r="AA94" s="16" t="s">
        <v>76</v>
      </c>
      <c r="AB94" s="16" t="s">
        <v>76</v>
      </c>
      <c r="AC94" s="16" t="s">
        <v>76</v>
      </c>
      <c r="AD94" s="17" t="s">
        <v>211</v>
      </c>
      <c r="AE94" s="17" t="s">
        <v>212</v>
      </c>
    </row>
    <row r="95" spans="1:31" x14ac:dyDescent="0.25">
      <c r="A95" s="8">
        <v>94</v>
      </c>
      <c r="B95" s="8" t="s">
        <v>213</v>
      </c>
      <c r="C95" s="16" t="s">
        <v>3484</v>
      </c>
      <c r="D95" s="8" t="s">
        <v>207</v>
      </c>
      <c r="E95" s="42">
        <v>9058</v>
      </c>
      <c r="F95" s="43">
        <v>9020</v>
      </c>
      <c r="G95" s="44">
        <v>8978</v>
      </c>
      <c r="H95" s="44">
        <v>9001</v>
      </c>
      <c r="I95" s="44">
        <v>8963</v>
      </c>
      <c r="J95" s="10">
        <f>F95-E95</f>
        <v>-38</v>
      </c>
      <c r="K95" s="11">
        <f>J95/E95*100</f>
        <v>-0.41951865754029588</v>
      </c>
      <c r="L95" s="9">
        <f>G95-F95</f>
        <v>-42</v>
      </c>
      <c r="M95" s="37">
        <f>L95/F95*100</f>
        <v>-0.46563192904656325</v>
      </c>
      <c r="N95" s="12">
        <f>H95-G95</f>
        <v>23</v>
      </c>
      <c r="O95" s="13">
        <f>N95/G95*100</f>
        <v>0.25618177767877032</v>
      </c>
      <c r="P95" s="38">
        <f>I95-H95</f>
        <v>-38</v>
      </c>
      <c r="Q95" s="37">
        <f>P95/H95*100</f>
        <v>-0.42217531385401619</v>
      </c>
      <c r="R95" s="14">
        <f>_xlfn.RANK.EQ(F95,F$2:F$2335,0)</f>
        <v>1197</v>
      </c>
      <c r="S95" s="14">
        <f>_xlfn.RANK.EQ(G95,G$2:G$2335,0)</f>
        <v>1193</v>
      </c>
      <c r="T95" s="14">
        <f>_xlfn.RANK.EQ(H95,$H$2:$H$2335,0)</f>
        <v>1187</v>
      </c>
      <c r="U95" s="14">
        <f>_xlfn.RANK.EQ(I95,I$2:I$2335,0)</f>
        <v>1185</v>
      </c>
      <c r="V95" s="15">
        <f>T95-R95</f>
        <v>-10</v>
      </c>
      <c r="W95" s="15">
        <f>T95-S95</f>
        <v>-6</v>
      </c>
      <c r="X95" s="15">
        <f>U95-T95</f>
        <v>-2</v>
      </c>
      <c r="Y95" s="8">
        <v>0</v>
      </c>
      <c r="Z95" s="16" t="s">
        <v>114</v>
      </c>
      <c r="AA95" s="16" t="s">
        <v>114</v>
      </c>
      <c r="AB95" s="16" t="s">
        <v>114</v>
      </c>
      <c r="AC95" s="16" t="s">
        <v>114</v>
      </c>
      <c r="AD95" s="17" t="s">
        <v>214</v>
      </c>
      <c r="AE95" s="17" t="s">
        <v>215</v>
      </c>
    </row>
    <row r="96" spans="1:31" x14ac:dyDescent="0.25">
      <c r="A96" s="8">
        <v>95</v>
      </c>
      <c r="B96" s="8" t="s">
        <v>216</v>
      </c>
      <c r="C96" s="16" t="s">
        <v>3484</v>
      </c>
      <c r="D96" s="8" t="s">
        <v>207</v>
      </c>
      <c r="E96" s="42">
        <v>30566</v>
      </c>
      <c r="F96" s="43">
        <v>31137</v>
      </c>
      <c r="G96" s="44">
        <v>31357</v>
      </c>
      <c r="H96" s="44">
        <v>31523</v>
      </c>
      <c r="I96" s="44">
        <v>31685</v>
      </c>
      <c r="J96" s="10">
        <f>F96-E96</f>
        <v>571</v>
      </c>
      <c r="K96" s="11">
        <f>J96/E96*100</f>
        <v>1.8680887260354642</v>
      </c>
      <c r="L96" s="9">
        <f>G96-F96</f>
        <v>220</v>
      </c>
      <c r="M96" s="37">
        <f>L96/F96*100</f>
        <v>0.7065549025275395</v>
      </c>
      <c r="N96" s="12">
        <f>H96-G96</f>
        <v>166</v>
      </c>
      <c r="O96" s="13">
        <f>N96/G96*100</f>
        <v>0.52938737761903243</v>
      </c>
      <c r="P96" s="38">
        <f>I96-H96</f>
        <v>162</v>
      </c>
      <c r="Q96" s="37">
        <f>P96/H96*100</f>
        <v>0.5139104780636361</v>
      </c>
      <c r="R96" s="14">
        <f>_xlfn.RANK.EQ(F96,F$2:F$2335,0)</f>
        <v>501</v>
      </c>
      <c r="S96" s="14">
        <f>_xlfn.RANK.EQ(G96,G$2:G$2335,0)</f>
        <v>497</v>
      </c>
      <c r="T96" s="14">
        <f>_xlfn.RANK.EQ(H96,$H$2:$H$2335,0)</f>
        <v>495</v>
      </c>
      <c r="U96" s="14">
        <f>_xlfn.RANK.EQ(I96,I$2:I$2335,0)</f>
        <v>493</v>
      </c>
      <c r="V96" s="15">
        <f>T96-R96</f>
        <v>-6</v>
      </c>
      <c r="W96" s="15">
        <f>T96-S96</f>
        <v>-2</v>
      </c>
      <c r="X96" s="15">
        <f>U96-T96</f>
        <v>-2</v>
      </c>
      <c r="Y96" s="8">
        <v>0</v>
      </c>
      <c r="Z96" s="16" t="s">
        <v>76</v>
      </c>
      <c r="AA96" s="16" t="s">
        <v>76</v>
      </c>
      <c r="AB96" s="16" t="s">
        <v>76</v>
      </c>
      <c r="AC96" s="16" t="s">
        <v>76</v>
      </c>
      <c r="AD96" s="17" t="s">
        <v>217</v>
      </c>
      <c r="AE96" s="17" t="s">
        <v>218</v>
      </c>
    </row>
    <row r="97" spans="1:31" x14ac:dyDescent="0.25">
      <c r="A97" s="8">
        <v>96</v>
      </c>
      <c r="B97" s="19" t="s">
        <v>6955</v>
      </c>
      <c r="C97" s="19" t="s">
        <v>3485</v>
      </c>
      <c r="D97" s="20" t="s">
        <v>207</v>
      </c>
      <c r="E97" s="42">
        <v>657</v>
      </c>
      <c r="F97" s="43">
        <v>665</v>
      </c>
      <c r="G97" s="44">
        <v>667</v>
      </c>
      <c r="H97" s="45">
        <v>668</v>
      </c>
      <c r="I97" s="45">
        <v>666</v>
      </c>
      <c r="J97" s="10">
        <f>F97-E97</f>
        <v>8</v>
      </c>
      <c r="K97" s="11">
        <f>J97/E97*100</f>
        <v>1.2176560121765601</v>
      </c>
      <c r="L97" s="9">
        <f>G97-F97</f>
        <v>2</v>
      </c>
      <c r="M97" s="37">
        <f>L97/F97*100</f>
        <v>0.30075187969924816</v>
      </c>
      <c r="N97" s="12">
        <f>H97-G97</f>
        <v>1</v>
      </c>
      <c r="O97" s="13">
        <f>N97/G97*100</f>
        <v>0.14992503748125938</v>
      </c>
      <c r="P97" s="38">
        <f>I97-H97</f>
        <v>-2</v>
      </c>
      <c r="Q97" s="37">
        <f>P97/H97*100</f>
        <v>-0.29940119760479045</v>
      </c>
      <c r="R97" s="14">
        <f>_xlfn.RANK.EQ(F97,F$2:F$2335,0)</f>
        <v>2283</v>
      </c>
      <c r="S97" s="14">
        <f>_xlfn.RANK.EQ(G97,G$2:G$2335,0)</f>
        <v>2283</v>
      </c>
      <c r="T97" s="14">
        <f>_xlfn.RANK.EQ(H97,$H$2:$H$2335,0)</f>
        <v>2282</v>
      </c>
      <c r="U97" s="14">
        <f>_xlfn.RANK.EQ(I97,I$2:I$2335,0)</f>
        <v>2282</v>
      </c>
      <c r="V97" s="15">
        <f>T97-R97</f>
        <v>-1</v>
      </c>
      <c r="W97" s="15">
        <f>T97-S97</f>
        <v>-1</v>
      </c>
      <c r="X97" s="15">
        <f>U97-T97</f>
        <v>0</v>
      </c>
      <c r="Y97" s="8">
        <v>0</v>
      </c>
      <c r="Z97" s="16" t="s">
        <v>3485</v>
      </c>
      <c r="AA97" s="16" t="s">
        <v>3485</v>
      </c>
      <c r="AB97" s="16" t="s">
        <v>3485</v>
      </c>
      <c r="AC97" s="16" t="s">
        <v>3485</v>
      </c>
      <c r="AD97" s="21" t="s">
        <v>3591</v>
      </c>
      <c r="AE97" s="21" t="s">
        <v>3592</v>
      </c>
    </row>
    <row r="98" spans="1:31" x14ac:dyDescent="0.25">
      <c r="A98" s="8">
        <v>97</v>
      </c>
      <c r="B98" s="19" t="s">
        <v>3593</v>
      </c>
      <c r="C98" s="19" t="s">
        <v>3485</v>
      </c>
      <c r="D98" s="20" t="s">
        <v>207</v>
      </c>
      <c r="E98" s="42">
        <v>3039</v>
      </c>
      <c r="F98" s="43">
        <v>2919</v>
      </c>
      <c r="G98" s="44">
        <v>2937</v>
      </c>
      <c r="H98" s="45">
        <v>2926</v>
      </c>
      <c r="I98" s="45">
        <v>2923</v>
      </c>
      <c r="J98" s="10">
        <f>F98-E98</f>
        <v>-120</v>
      </c>
      <c r="K98" s="11">
        <f>J98/E98*100</f>
        <v>-3.9486673247778872</v>
      </c>
      <c r="L98" s="9">
        <f>G98-F98</f>
        <v>18</v>
      </c>
      <c r="M98" s="37">
        <f>L98/F98*100</f>
        <v>0.61664953751284679</v>
      </c>
      <c r="N98" s="12">
        <f>H98-G98</f>
        <v>-11</v>
      </c>
      <c r="O98" s="13">
        <f>N98/G98*100</f>
        <v>-0.37453183520599254</v>
      </c>
      <c r="P98" s="38">
        <f>I98-H98</f>
        <v>-3</v>
      </c>
      <c r="Q98" s="37">
        <f>P98/H98*100</f>
        <v>-0.10252904989747096</v>
      </c>
      <c r="R98" s="14">
        <f>_xlfn.RANK.EQ(F98,F$2:F$2335,0)</f>
        <v>1972</v>
      </c>
      <c r="S98" s="14">
        <f>_xlfn.RANK.EQ(G98,G$2:G$2335,0)</f>
        <v>1963</v>
      </c>
      <c r="T98" s="14">
        <f>_xlfn.RANK.EQ(H98,$H$2:$H$2335,0)</f>
        <v>1963</v>
      </c>
      <c r="U98" s="14">
        <f>_xlfn.RANK.EQ(I98,I$2:I$2335,0)</f>
        <v>1958</v>
      </c>
      <c r="V98" s="15">
        <f>T98-R98</f>
        <v>-9</v>
      </c>
      <c r="W98" s="15">
        <f>T98-S98</f>
        <v>0</v>
      </c>
      <c r="X98" s="15">
        <f>U98-T98</f>
        <v>-5</v>
      </c>
      <c r="Y98" s="8">
        <v>0</v>
      </c>
      <c r="Z98" s="16" t="s">
        <v>3485</v>
      </c>
      <c r="AA98" s="16" t="s">
        <v>3485</v>
      </c>
      <c r="AB98" s="16" t="s">
        <v>3485</v>
      </c>
      <c r="AC98" s="16" t="s">
        <v>3485</v>
      </c>
      <c r="AD98" s="21" t="s">
        <v>3594</v>
      </c>
      <c r="AE98" s="21" t="s">
        <v>3595</v>
      </c>
    </row>
    <row r="99" spans="1:31" x14ac:dyDescent="0.25">
      <c r="A99" s="8">
        <v>98</v>
      </c>
      <c r="B99" s="19" t="s">
        <v>3596</v>
      </c>
      <c r="C99" s="19" t="s">
        <v>3485</v>
      </c>
      <c r="D99" s="20" t="s">
        <v>207</v>
      </c>
      <c r="E99" s="42">
        <v>320</v>
      </c>
      <c r="F99" s="43">
        <v>291</v>
      </c>
      <c r="G99" s="44">
        <v>295</v>
      </c>
      <c r="H99" s="45">
        <v>297</v>
      </c>
      <c r="I99" s="45">
        <v>301</v>
      </c>
      <c r="J99" s="10">
        <f>F99-E99</f>
        <v>-29</v>
      </c>
      <c r="K99" s="11">
        <f>J99/E99*100</f>
        <v>-9.0625</v>
      </c>
      <c r="L99" s="9">
        <f>G99-F99</f>
        <v>4</v>
      </c>
      <c r="M99" s="37">
        <f>L99/F99*100</f>
        <v>1.3745704467353952</v>
      </c>
      <c r="N99" s="12">
        <f>H99-G99</f>
        <v>2</v>
      </c>
      <c r="O99" s="13">
        <f>N99/G99*100</f>
        <v>0.67796610169491522</v>
      </c>
      <c r="P99" s="38">
        <f>I99-H99</f>
        <v>4</v>
      </c>
      <c r="Q99" s="37">
        <f>P99/H99*100</f>
        <v>1.3468013468013467</v>
      </c>
      <c r="R99" s="14">
        <f>_xlfn.RANK.EQ(F99,F$2:F$2335,0)</f>
        <v>2310</v>
      </c>
      <c r="S99" s="14">
        <f>_xlfn.RANK.EQ(G99,G$2:G$2335,0)</f>
        <v>2309</v>
      </c>
      <c r="T99" s="14">
        <f>_xlfn.RANK.EQ(H99,$H$2:$H$2335,0)</f>
        <v>2308</v>
      </c>
      <c r="U99" s="14">
        <f>_xlfn.RANK.EQ(I99,I$2:I$2335,0)</f>
        <v>2305</v>
      </c>
      <c r="V99" s="15">
        <f>T99-R99</f>
        <v>-2</v>
      </c>
      <c r="W99" s="15">
        <f>T99-S99</f>
        <v>-1</v>
      </c>
      <c r="X99" s="15">
        <f>U99-T99</f>
        <v>-3</v>
      </c>
      <c r="Y99" s="8">
        <v>0</v>
      </c>
      <c r="Z99" s="16" t="s">
        <v>3485</v>
      </c>
      <c r="AA99" s="16" t="s">
        <v>3485</v>
      </c>
      <c r="AB99" s="16" t="s">
        <v>3485</v>
      </c>
      <c r="AC99" s="16" t="s">
        <v>3485</v>
      </c>
      <c r="AD99" s="21" t="s">
        <v>3597</v>
      </c>
      <c r="AE99" s="21" t="s">
        <v>3598</v>
      </c>
    </row>
    <row r="100" spans="1:31" x14ac:dyDescent="0.25">
      <c r="A100" s="8">
        <v>99</v>
      </c>
      <c r="B100" s="19" t="s">
        <v>3599</v>
      </c>
      <c r="C100" s="19" t="s">
        <v>3485</v>
      </c>
      <c r="D100" s="20" t="s">
        <v>207</v>
      </c>
      <c r="E100" s="42">
        <v>3035</v>
      </c>
      <c r="F100" s="43">
        <v>3198</v>
      </c>
      <c r="G100" s="44">
        <v>3169</v>
      </c>
      <c r="H100" s="45">
        <v>3196</v>
      </c>
      <c r="I100" s="45">
        <v>3191</v>
      </c>
      <c r="J100" s="10">
        <f>F100-E100</f>
        <v>163</v>
      </c>
      <c r="K100" s="11">
        <f>J100/E100*100</f>
        <v>5.3706754530477765</v>
      </c>
      <c r="L100" s="9">
        <f>G100-F100</f>
        <v>-29</v>
      </c>
      <c r="M100" s="37">
        <f>L100/F100*100</f>
        <v>-0.90681676047529702</v>
      </c>
      <c r="N100" s="12">
        <f>H100-G100</f>
        <v>27</v>
      </c>
      <c r="O100" s="13">
        <f>N100/G100*100</f>
        <v>0.85200378668349641</v>
      </c>
      <c r="P100" s="38">
        <f>I100-H100</f>
        <v>-5</v>
      </c>
      <c r="Q100" s="37">
        <f>P100/H100*100</f>
        <v>-0.15644555694618273</v>
      </c>
      <c r="R100" s="14">
        <f>_xlfn.RANK.EQ(F100,F$2:F$2335,0)</f>
        <v>1922</v>
      </c>
      <c r="S100" s="14">
        <f>_xlfn.RANK.EQ(G100,G$2:G$2335,0)</f>
        <v>1921</v>
      </c>
      <c r="T100" s="14">
        <f>_xlfn.RANK.EQ(H100,$H$2:$H$2335,0)</f>
        <v>1911</v>
      </c>
      <c r="U100" s="14">
        <f>_xlfn.RANK.EQ(I100,I$2:I$2335,0)</f>
        <v>1907</v>
      </c>
      <c r="V100" s="15">
        <f>T100-R100</f>
        <v>-11</v>
      </c>
      <c r="W100" s="15">
        <f>T100-S100</f>
        <v>-10</v>
      </c>
      <c r="X100" s="15">
        <f>U100-T100</f>
        <v>-4</v>
      </c>
      <c r="Y100" s="8">
        <v>0</v>
      </c>
      <c r="Z100" s="16" t="s">
        <v>3485</v>
      </c>
      <c r="AA100" s="16" t="s">
        <v>3485</v>
      </c>
      <c r="AB100" s="16" t="s">
        <v>3485</v>
      </c>
      <c r="AC100" s="16" t="s">
        <v>3485</v>
      </c>
      <c r="AD100" s="21" t="s">
        <v>3600</v>
      </c>
      <c r="AE100" s="21" t="s">
        <v>3601</v>
      </c>
    </row>
    <row r="101" spans="1:31" x14ac:dyDescent="0.25">
      <c r="A101" s="8">
        <v>100</v>
      </c>
      <c r="B101" s="19" t="s">
        <v>3602</v>
      </c>
      <c r="C101" s="19" t="s">
        <v>3485</v>
      </c>
      <c r="D101" s="20" t="s">
        <v>207</v>
      </c>
      <c r="E101" s="42">
        <v>3187</v>
      </c>
      <c r="F101" s="43">
        <v>3300</v>
      </c>
      <c r="G101" s="44">
        <v>3309</v>
      </c>
      <c r="H101" s="45">
        <v>3308</v>
      </c>
      <c r="I101" s="45">
        <v>3330</v>
      </c>
      <c r="J101" s="10">
        <f>F101-E101</f>
        <v>113</v>
      </c>
      <c r="K101" s="11">
        <f>J101/E101*100</f>
        <v>3.5456542202698462</v>
      </c>
      <c r="L101" s="9">
        <f>G101-F101</f>
        <v>9</v>
      </c>
      <c r="M101" s="37">
        <f>L101/F101*100</f>
        <v>0.27272727272727276</v>
      </c>
      <c r="N101" s="12">
        <f>H101-G101</f>
        <v>-1</v>
      </c>
      <c r="O101" s="13">
        <f>N101/G101*100</f>
        <v>-3.0220610456331218E-2</v>
      </c>
      <c r="P101" s="38">
        <f>I101-H101</f>
        <v>22</v>
      </c>
      <c r="Q101" s="37">
        <f>P101/H101*100</f>
        <v>0.66505441354292616</v>
      </c>
      <c r="R101" s="14">
        <f>_xlfn.RANK.EQ(F101,F$2:F$2335,0)</f>
        <v>1905</v>
      </c>
      <c r="S101" s="14">
        <f>_xlfn.RANK.EQ(G101,G$2:G$2335,0)</f>
        <v>1899</v>
      </c>
      <c r="T101" s="14">
        <f>_xlfn.RANK.EQ(H101,$H$2:$H$2335,0)</f>
        <v>1894</v>
      </c>
      <c r="U101" s="14">
        <f>_xlfn.RANK.EQ(I101,I$2:I$2335,0)</f>
        <v>1883</v>
      </c>
      <c r="V101" s="15">
        <f>T101-R101</f>
        <v>-11</v>
      </c>
      <c r="W101" s="15">
        <f>T101-S101</f>
        <v>-5</v>
      </c>
      <c r="X101" s="15">
        <f>U101-T101</f>
        <v>-11</v>
      </c>
      <c r="Y101" s="8">
        <v>0</v>
      </c>
      <c r="Z101" s="16" t="s">
        <v>3485</v>
      </c>
      <c r="AA101" s="16" t="s">
        <v>3485</v>
      </c>
      <c r="AB101" s="16" t="s">
        <v>3485</v>
      </c>
      <c r="AC101" s="16" t="s">
        <v>3485</v>
      </c>
      <c r="AD101" s="21" t="s">
        <v>3603</v>
      </c>
      <c r="AE101" s="21" t="s">
        <v>3604</v>
      </c>
    </row>
    <row r="102" spans="1:31" x14ac:dyDescent="0.25">
      <c r="A102" s="8">
        <v>101</v>
      </c>
      <c r="B102" s="19" t="s">
        <v>6956</v>
      </c>
      <c r="C102" s="19" t="s">
        <v>3485</v>
      </c>
      <c r="D102" s="20" t="s">
        <v>207</v>
      </c>
      <c r="E102" s="42">
        <v>1083</v>
      </c>
      <c r="F102" s="43">
        <v>1031</v>
      </c>
      <c r="G102" s="44">
        <v>1024</v>
      </c>
      <c r="H102" s="45">
        <v>1009</v>
      </c>
      <c r="I102" s="45">
        <v>1006</v>
      </c>
      <c r="J102" s="10">
        <f>F102-E102</f>
        <v>-52</v>
      </c>
      <c r="K102" s="11">
        <f>J102/E102*100</f>
        <v>-4.8014773776546633</v>
      </c>
      <c r="L102" s="9">
        <f>G102-F102</f>
        <v>-7</v>
      </c>
      <c r="M102" s="37">
        <f>L102/F102*100</f>
        <v>-0.67895247332686715</v>
      </c>
      <c r="N102" s="12">
        <f>H102-G102</f>
        <v>-15</v>
      </c>
      <c r="O102" s="13">
        <f>N102/G102*100</f>
        <v>-1.46484375</v>
      </c>
      <c r="P102" s="38">
        <f>I102-H102</f>
        <v>-3</v>
      </c>
      <c r="Q102" s="37">
        <f>P102/H102*100</f>
        <v>-0.29732408325074333</v>
      </c>
      <c r="R102" s="14">
        <f>_xlfn.RANK.EQ(F102,F$2:F$2335,0)</f>
        <v>2239</v>
      </c>
      <c r="S102" s="14">
        <f>_xlfn.RANK.EQ(G102,G$2:G$2335,0)</f>
        <v>2238</v>
      </c>
      <c r="T102" s="14">
        <f>_xlfn.RANK.EQ(H102,$H$2:$H$2335,0)</f>
        <v>2235</v>
      </c>
      <c r="U102" s="14">
        <f>_xlfn.RANK.EQ(I102,I$2:I$2335,0)</f>
        <v>2234</v>
      </c>
      <c r="V102" s="15">
        <f>T102-R102</f>
        <v>-4</v>
      </c>
      <c r="W102" s="15">
        <f>T102-S102</f>
        <v>-3</v>
      </c>
      <c r="X102" s="15">
        <f>U102-T102</f>
        <v>-1</v>
      </c>
      <c r="Y102" s="8">
        <v>0</v>
      </c>
      <c r="Z102" s="16" t="s">
        <v>3485</v>
      </c>
      <c r="AA102" s="16" t="s">
        <v>3485</v>
      </c>
      <c r="AB102" s="16" t="s">
        <v>3485</v>
      </c>
      <c r="AC102" s="16" t="s">
        <v>3485</v>
      </c>
      <c r="AD102" s="21" t="s">
        <v>3605</v>
      </c>
      <c r="AE102" s="21" t="s">
        <v>3606</v>
      </c>
    </row>
    <row r="103" spans="1:31" x14ac:dyDescent="0.25">
      <c r="A103" s="8">
        <v>102</v>
      </c>
      <c r="B103" s="19" t="s">
        <v>6957</v>
      </c>
      <c r="C103" s="19" t="s">
        <v>3485</v>
      </c>
      <c r="D103" s="20" t="s">
        <v>207</v>
      </c>
      <c r="E103" s="42">
        <v>5960</v>
      </c>
      <c r="F103" s="43">
        <v>5631</v>
      </c>
      <c r="G103" s="44">
        <v>5549</v>
      </c>
      <c r="H103" s="45">
        <v>5481</v>
      </c>
      <c r="I103" s="45">
        <v>5459</v>
      </c>
      <c r="J103" s="10">
        <f>F103-E103</f>
        <v>-329</v>
      </c>
      <c r="K103" s="11">
        <f>J103/E103*100</f>
        <v>-5.5201342281879198</v>
      </c>
      <c r="L103" s="9">
        <f>G103-F103</f>
        <v>-82</v>
      </c>
      <c r="M103" s="37">
        <f>L103/F103*100</f>
        <v>-1.4562244716746582</v>
      </c>
      <c r="N103" s="12">
        <f>H103-G103</f>
        <v>-68</v>
      </c>
      <c r="O103" s="13">
        <f>N103/G103*100</f>
        <v>-1.2254460263110472</v>
      </c>
      <c r="P103" s="38">
        <f>I103-H103</f>
        <v>-22</v>
      </c>
      <c r="Q103" s="37">
        <f>P103/H103*100</f>
        <v>-0.40138660828315997</v>
      </c>
      <c r="R103" s="14">
        <f>_xlfn.RANK.EQ(F103,F$2:F$2335,0)</f>
        <v>1559</v>
      </c>
      <c r="S103" s="14">
        <f>_xlfn.RANK.EQ(G103,G$2:G$2335,0)</f>
        <v>1560</v>
      </c>
      <c r="T103" s="14">
        <f>_xlfn.RANK.EQ(H103,$H$2:$H$2335,0)</f>
        <v>1562</v>
      </c>
      <c r="U103" s="14">
        <f>_xlfn.RANK.EQ(I103,I$2:I$2335,0)</f>
        <v>1558</v>
      </c>
      <c r="V103" s="15">
        <f>T103-R103</f>
        <v>3</v>
      </c>
      <c r="W103" s="15">
        <f>T103-S103</f>
        <v>2</v>
      </c>
      <c r="X103" s="15">
        <f>U103-T103</f>
        <v>-4</v>
      </c>
      <c r="Y103" s="8">
        <v>0</v>
      </c>
      <c r="Z103" s="16" t="s">
        <v>3485</v>
      </c>
      <c r="AA103" s="16" t="s">
        <v>3485</v>
      </c>
      <c r="AB103" s="16" t="s">
        <v>3485</v>
      </c>
      <c r="AC103" s="16" t="s">
        <v>3485</v>
      </c>
      <c r="AD103" s="21" t="s">
        <v>3607</v>
      </c>
      <c r="AE103" s="21" t="s">
        <v>3608</v>
      </c>
    </row>
    <row r="104" spans="1:31" x14ac:dyDescent="0.25">
      <c r="A104" s="8">
        <v>103</v>
      </c>
      <c r="B104" s="8" t="s">
        <v>219</v>
      </c>
      <c r="C104" s="16" t="s">
        <v>3484</v>
      </c>
      <c r="D104" s="8" t="s">
        <v>220</v>
      </c>
      <c r="E104" s="42">
        <v>261987</v>
      </c>
      <c r="F104" s="43">
        <v>234897</v>
      </c>
      <c r="G104" s="44">
        <v>235793</v>
      </c>
      <c r="H104" s="44">
        <v>235694</v>
      </c>
      <c r="I104" s="44">
        <v>234577</v>
      </c>
      <c r="J104" s="10">
        <f>F104-E104</f>
        <v>-27090</v>
      </c>
      <c r="K104" s="11">
        <f>J104/E104*100</f>
        <v>-10.340207720230394</v>
      </c>
      <c r="L104" s="9">
        <f>G104-F104</f>
        <v>896</v>
      </c>
      <c r="M104" s="37">
        <f>L104/F104*100</f>
        <v>0.38144378174263616</v>
      </c>
      <c r="N104" s="12">
        <f>H104-G104</f>
        <v>-99</v>
      </c>
      <c r="O104" s="13">
        <f>N104/G104*100</f>
        <v>-4.1985979227542804E-2</v>
      </c>
      <c r="P104" s="38">
        <f>I104-H104</f>
        <v>-1117</v>
      </c>
      <c r="Q104" s="37">
        <f>P104/H104*100</f>
        <v>-0.47391957368452314</v>
      </c>
      <c r="R104" s="14">
        <f>_xlfn.RANK.EQ(F104,F$2:F$2335,0)</f>
        <v>85</v>
      </c>
      <c r="S104" s="14">
        <f>_xlfn.RANK.EQ(G104,G$2:G$2335,0)</f>
        <v>85</v>
      </c>
      <c r="T104" s="14">
        <f>_xlfn.RANK.EQ(H104,$H$2:$H$2335,0)</f>
        <v>85</v>
      </c>
      <c r="U104" s="14">
        <f>_xlfn.RANK.EQ(I104,I$2:I$2335,0)</f>
        <v>85</v>
      </c>
      <c r="V104" s="15">
        <f>T104-R104</f>
        <v>0</v>
      </c>
      <c r="W104" s="15">
        <f>T104-S104</f>
        <v>0</v>
      </c>
      <c r="X104" s="15">
        <f>U104-T104</f>
        <v>0</v>
      </c>
      <c r="Y104" s="8">
        <v>1</v>
      </c>
      <c r="Z104" s="16" t="s">
        <v>24</v>
      </c>
      <c r="AA104" s="16" t="s">
        <v>24</v>
      </c>
      <c r="AB104" s="16" t="s">
        <v>24</v>
      </c>
      <c r="AC104" s="16" t="s">
        <v>24</v>
      </c>
      <c r="AD104" s="17" t="s">
        <v>221</v>
      </c>
      <c r="AE104" s="17" t="s">
        <v>222</v>
      </c>
    </row>
    <row r="105" spans="1:31" x14ac:dyDescent="0.25">
      <c r="A105" s="8">
        <v>104</v>
      </c>
      <c r="B105" s="8" t="s">
        <v>223</v>
      </c>
      <c r="C105" s="16" t="s">
        <v>3484</v>
      </c>
      <c r="D105" s="8" t="s">
        <v>220</v>
      </c>
      <c r="E105" s="42">
        <v>28436</v>
      </c>
      <c r="F105" s="43">
        <v>26048</v>
      </c>
      <c r="G105" s="44">
        <v>25928</v>
      </c>
      <c r="H105" s="44">
        <v>25878</v>
      </c>
      <c r="I105" s="44">
        <v>25704</v>
      </c>
      <c r="J105" s="10">
        <f>F105-E105</f>
        <v>-2388</v>
      </c>
      <c r="K105" s="11">
        <f>J105/E105*100</f>
        <v>-8.3978055985370652</v>
      </c>
      <c r="L105" s="9">
        <f>G105-F105</f>
        <v>-120</v>
      </c>
      <c r="M105" s="37">
        <f>L105/F105*100</f>
        <v>-0.4606879606879607</v>
      </c>
      <c r="N105" s="12">
        <f>H105-G105</f>
        <v>-50</v>
      </c>
      <c r="O105" s="13">
        <f>N105/G105*100</f>
        <v>-0.19284171551990126</v>
      </c>
      <c r="P105" s="38">
        <f>I105-H105</f>
        <v>-174</v>
      </c>
      <c r="Q105" s="37">
        <f>P105/H105*100</f>
        <v>-0.67238581034083</v>
      </c>
      <c r="R105" s="14">
        <f>_xlfn.RANK.EQ(F105,F$2:F$2335,0)</f>
        <v>579</v>
      </c>
      <c r="S105" s="14">
        <f>_xlfn.RANK.EQ(G105,G$2:G$2335,0)</f>
        <v>578</v>
      </c>
      <c r="T105" s="14">
        <f>_xlfn.RANK.EQ(H105,$H$2:$H$2335,0)</f>
        <v>579</v>
      </c>
      <c r="U105" s="14">
        <f>_xlfn.RANK.EQ(I105,I$2:I$2335,0)</f>
        <v>580</v>
      </c>
      <c r="V105" s="15">
        <f>T105-R105</f>
        <v>0</v>
      </c>
      <c r="W105" s="15">
        <f>T105-S105</f>
        <v>1</v>
      </c>
      <c r="X105" s="15">
        <f>U105-T105</f>
        <v>1</v>
      </c>
      <c r="Y105" s="8">
        <v>0</v>
      </c>
      <c r="Z105" s="16" t="s">
        <v>76</v>
      </c>
      <c r="AA105" s="16" t="s">
        <v>76</v>
      </c>
      <c r="AB105" s="16" t="s">
        <v>76</v>
      </c>
      <c r="AC105" s="16" t="s">
        <v>76</v>
      </c>
      <c r="AD105" s="17" t="s">
        <v>224</v>
      </c>
      <c r="AE105" s="17" t="s">
        <v>225</v>
      </c>
    </row>
    <row r="106" spans="1:31" x14ac:dyDescent="0.25">
      <c r="A106" s="8">
        <v>105</v>
      </c>
      <c r="B106" s="8" t="s">
        <v>226</v>
      </c>
      <c r="C106" s="16" t="s">
        <v>3484</v>
      </c>
      <c r="D106" s="8" t="s">
        <v>220</v>
      </c>
      <c r="E106" s="42">
        <v>9766</v>
      </c>
      <c r="F106" s="43">
        <v>7190</v>
      </c>
      <c r="G106" s="44">
        <v>6819</v>
      </c>
      <c r="H106" s="44">
        <v>6697</v>
      </c>
      <c r="I106" s="44">
        <v>6545</v>
      </c>
      <c r="J106" s="10">
        <f>F106-E106</f>
        <v>-2576</v>
      </c>
      <c r="K106" s="11">
        <f>J106/E106*100</f>
        <v>-26.377227114478803</v>
      </c>
      <c r="L106" s="9">
        <f>G106-F106</f>
        <v>-371</v>
      </c>
      <c r="M106" s="37">
        <f>L106/F106*100</f>
        <v>-5.1599443671766343</v>
      </c>
      <c r="N106" s="12">
        <f>H106-G106</f>
        <v>-122</v>
      </c>
      <c r="O106" s="13">
        <f>N106/G106*100</f>
        <v>-1.7891186390966418</v>
      </c>
      <c r="P106" s="38">
        <f>I106-H106</f>
        <v>-152</v>
      </c>
      <c r="Q106" s="37">
        <f>P106/H106*100</f>
        <v>-2.2696729879050319</v>
      </c>
      <c r="R106" s="14">
        <f>_xlfn.RANK.EQ(F106,F$2:F$2335,0)</f>
        <v>1369</v>
      </c>
      <c r="S106" s="14">
        <f>_xlfn.RANK.EQ(G106,G$2:G$2335,0)</f>
        <v>1400</v>
      </c>
      <c r="T106" s="14">
        <f>_xlfn.RANK.EQ(H106,$H$2:$H$2335,0)</f>
        <v>1409</v>
      </c>
      <c r="U106" s="14">
        <f>_xlfn.RANK.EQ(I106,I$2:I$2335,0)</f>
        <v>1418</v>
      </c>
      <c r="V106" s="15">
        <f>T106-R106</f>
        <v>40</v>
      </c>
      <c r="W106" s="15">
        <f>T106-S106</f>
        <v>9</v>
      </c>
      <c r="X106" s="15">
        <f>U106-T106</f>
        <v>9</v>
      </c>
      <c r="Y106" s="8">
        <v>0</v>
      </c>
      <c r="Z106" s="16" t="s">
        <v>114</v>
      </c>
      <c r="AA106" s="16" t="s">
        <v>114</v>
      </c>
      <c r="AB106" s="16" t="s">
        <v>114</v>
      </c>
      <c r="AC106" s="16" t="s">
        <v>114</v>
      </c>
      <c r="AD106" s="17" t="s">
        <v>227</v>
      </c>
      <c r="AE106" s="17" t="s">
        <v>228</v>
      </c>
    </row>
    <row r="107" spans="1:31" x14ac:dyDescent="0.25">
      <c r="A107" s="8">
        <v>106</v>
      </c>
      <c r="B107" s="8" t="s">
        <v>229</v>
      </c>
      <c r="C107" s="16" t="s">
        <v>3484</v>
      </c>
      <c r="D107" s="8" t="s">
        <v>220</v>
      </c>
      <c r="E107" s="42">
        <v>11217</v>
      </c>
      <c r="F107" s="43">
        <v>7708</v>
      </c>
      <c r="G107" s="44">
        <v>7407</v>
      </c>
      <c r="H107" s="44">
        <v>7260</v>
      </c>
      <c r="I107" s="44">
        <v>7221</v>
      </c>
      <c r="J107" s="10">
        <f>F107-E107</f>
        <v>-3509</v>
      </c>
      <c r="K107" s="11">
        <f>J107/E107*100</f>
        <v>-31.282874208790229</v>
      </c>
      <c r="L107" s="9">
        <f>G107-F107</f>
        <v>-301</v>
      </c>
      <c r="M107" s="37">
        <f>L107/F107*100</f>
        <v>-3.905033731188376</v>
      </c>
      <c r="N107" s="12">
        <f>H107-G107</f>
        <v>-147</v>
      </c>
      <c r="O107" s="13">
        <f>N107/G107*100</f>
        <v>-1.9846091535034427</v>
      </c>
      <c r="P107" s="38">
        <f>I107-H107</f>
        <v>-39</v>
      </c>
      <c r="Q107" s="37">
        <f>P107/H107*100</f>
        <v>-0.53719008264462809</v>
      </c>
      <c r="R107" s="14">
        <f>_xlfn.RANK.EQ(F107,F$2:F$2335,0)</f>
        <v>1317</v>
      </c>
      <c r="S107" s="14">
        <f>_xlfn.RANK.EQ(G107,G$2:G$2335,0)</f>
        <v>1338</v>
      </c>
      <c r="T107" s="14">
        <f>_xlfn.RANK.EQ(H107,$H$2:$H$2335,0)</f>
        <v>1350</v>
      </c>
      <c r="U107" s="14">
        <f>_xlfn.RANK.EQ(I107,I$2:I$2335,0)</f>
        <v>1348</v>
      </c>
      <c r="V107" s="15">
        <f>T107-R107</f>
        <v>33</v>
      </c>
      <c r="W107" s="15">
        <f>T107-S107</f>
        <v>12</v>
      </c>
      <c r="X107" s="15">
        <f>U107-T107</f>
        <v>-2</v>
      </c>
      <c r="Y107" s="8">
        <v>0</v>
      </c>
      <c r="Z107" s="16" t="s">
        <v>114</v>
      </c>
      <c r="AA107" s="16" t="s">
        <v>114</v>
      </c>
      <c r="AB107" s="16" t="s">
        <v>114</v>
      </c>
      <c r="AC107" s="16" t="s">
        <v>114</v>
      </c>
      <c r="AD107" s="17" t="s">
        <v>230</v>
      </c>
      <c r="AE107" s="17" t="s">
        <v>231</v>
      </c>
    </row>
    <row r="108" spans="1:31" x14ac:dyDescent="0.25">
      <c r="A108" s="8">
        <v>107</v>
      </c>
      <c r="B108" s="8" t="s">
        <v>232</v>
      </c>
      <c r="C108" s="16" t="s">
        <v>3484</v>
      </c>
      <c r="D108" s="8" t="s">
        <v>220</v>
      </c>
      <c r="E108" s="42">
        <v>13051</v>
      </c>
      <c r="F108" s="43">
        <v>10018</v>
      </c>
      <c r="G108" s="44">
        <v>9712</v>
      </c>
      <c r="H108" s="44">
        <v>9580</v>
      </c>
      <c r="I108" s="44">
        <v>9388</v>
      </c>
      <c r="J108" s="10">
        <f>F108-E108</f>
        <v>-3033</v>
      </c>
      <c r="K108" s="11">
        <f>J108/E108*100</f>
        <v>-23.239598498199371</v>
      </c>
      <c r="L108" s="9">
        <f>G108-F108</f>
        <v>-306</v>
      </c>
      <c r="M108" s="37">
        <f>L108/F108*100</f>
        <v>-3.054501896586145</v>
      </c>
      <c r="N108" s="12">
        <f>H108-G108</f>
        <v>-132</v>
      </c>
      <c r="O108" s="13">
        <f>N108/G108*100</f>
        <v>-1.3591433278418452</v>
      </c>
      <c r="P108" s="38">
        <f>I108-H108</f>
        <v>-192</v>
      </c>
      <c r="Q108" s="37">
        <f>P108/H108*100</f>
        <v>-2.0041753653444676</v>
      </c>
      <c r="R108" s="14">
        <f>_xlfn.RANK.EQ(F108,F$2:F$2335,0)</f>
        <v>1115</v>
      </c>
      <c r="S108" s="14">
        <f>_xlfn.RANK.EQ(G108,G$2:G$2335,0)</f>
        <v>1134</v>
      </c>
      <c r="T108" s="14">
        <f>_xlfn.RANK.EQ(H108,$H$2:$H$2335,0)</f>
        <v>1137</v>
      </c>
      <c r="U108" s="14">
        <f>_xlfn.RANK.EQ(I108,I$2:I$2335,0)</f>
        <v>1147</v>
      </c>
      <c r="V108" s="15">
        <f>T108-R108</f>
        <v>22</v>
      </c>
      <c r="W108" s="15">
        <f>T108-S108</f>
        <v>3</v>
      </c>
      <c r="X108" s="15">
        <f>U108-T108</f>
        <v>10</v>
      </c>
      <c r="Y108" s="8">
        <v>0</v>
      </c>
      <c r="Z108" s="16" t="s">
        <v>28</v>
      </c>
      <c r="AA108" s="16" t="s">
        <v>114</v>
      </c>
      <c r="AB108" s="16" t="s">
        <v>114</v>
      </c>
      <c r="AC108" s="16" t="s">
        <v>114</v>
      </c>
      <c r="AD108" s="17" t="s">
        <v>233</v>
      </c>
      <c r="AE108" s="17" t="s">
        <v>234</v>
      </c>
    </row>
    <row r="109" spans="1:31" x14ac:dyDescent="0.25">
      <c r="A109" s="8">
        <v>108</v>
      </c>
      <c r="B109" s="8" t="s">
        <v>235</v>
      </c>
      <c r="C109" s="16" t="s">
        <v>3484</v>
      </c>
      <c r="D109" s="8" t="s">
        <v>220</v>
      </c>
      <c r="E109" s="42">
        <v>32987</v>
      </c>
      <c r="F109" s="43">
        <v>25851</v>
      </c>
      <c r="G109" s="44">
        <v>25295</v>
      </c>
      <c r="H109" s="44">
        <v>25040</v>
      </c>
      <c r="I109" s="44">
        <v>24689</v>
      </c>
      <c r="J109" s="10">
        <f>F109-E109</f>
        <v>-7136</v>
      </c>
      <c r="K109" s="11">
        <f>J109/E109*100</f>
        <v>-21.632764422348195</v>
      </c>
      <c r="L109" s="9">
        <f>G109-F109</f>
        <v>-556</v>
      </c>
      <c r="M109" s="37">
        <f>L109/F109*100</f>
        <v>-2.150787203589803</v>
      </c>
      <c r="N109" s="12">
        <f>H109-G109</f>
        <v>-255</v>
      </c>
      <c r="O109" s="13">
        <f>N109/G109*100</f>
        <v>-1.0081043684522633</v>
      </c>
      <c r="P109" s="38">
        <f>I109-H109</f>
        <v>-351</v>
      </c>
      <c r="Q109" s="37">
        <f>P109/H109*100</f>
        <v>-1.4017571884984026</v>
      </c>
      <c r="R109" s="14">
        <f>_xlfn.RANK.EQ(F109,F$2:F$2335,0)</f>
        <v>584</v>
      </c>
      <c r="S109" s="14">
        <f>_xlfn.RANK.EQ(G109,G$2:G$2335,0)</f>
        <v>594</v>
      </c>
      <c r="T109" s="14">
        <f>_xlfn.RANK.EQ(H109,$H$2:$H$2335,0)</f>
        <v>596</v>
      </c>
      <c r="U109" s="14">
        <f>_xlfn.RANK.EQ(I109,I$2:I$2335,0)</f>
        <v>599</v>
      </c>
      <c r="V109" s="15">
        <f>T109-R109</f>
        <v>12</v>
      </c>
      <c r="W109" s="15">
        <f>T109-S109</f>
        <v>2</v>
      </c>
      <c r="X109" s="15">
        <f>U109-T109</f>
        <v>3</v>
      </c>
      <c r="Y109" s="8">
        <v>0</v>
      </c>
      <c r="Z109" s="16" t="s">
        <v>76</v>
      </c>
      <c r="AA109" s="16" t="s">
        <v>76</v>
      </c>
      <c r="AB109" s="16" t="s">
        <v>76</v>
      </c>
      <c r="AC109" s="16" t="s">
        <v>76</v>
      </c>
      <c r="AD109" s="17" t="s">
        <v>236</v>
      </c>
      <c r="AE109" s="17" t="s">
        <v>237</v>
      </c>
    </row>
    <row r="110" spans="1:31" x14ac:dyDescent="0.25">
      <c r="A110" s="8">
        <v>109</v>
      </c>
      <c r="B110" s="8" t="s">
        <v>238</v>
      </c>
      <c r="C110" s="16" t="s">
        <v>3484</v>
      </c>
      <c r="D110" s="8" t="s">
        <v>220</v>
      </c>
      <c r="E110" s="42">
        <v>7813</v>
      </c>
      <c r="F110" s="43">
        <v>5952</v>
      </c>
      <c r="G110" s="44">
        <v>5855</v>
      </c>
      <c r="H110" s="44">
        <v>5725</v>
      </c>
      <c r="I110" s="44">
        <v>5637</v>
      </c>
      <c r="J110" s="10">
        <f>F110-E110</f>
        <v>-1861</v>
      </c>
      <c r="K110" s="11">
        <f>J110/E110*100</f>
        <v>-23.819275566363753</v>
      </c>
      <c r="L110" s="9">
        <f>G110-F110</f>
        <v>-97</v>
      </c>
      <c r="M110" s="37">
        <f>L110/F110*100</f>
        <v>-1.6297043010752688</v>
      </c>
      <c r="N110" s="12">
        <f>H110-G110</f>
        <v>-130</v>
      </c>
      <c r="O110" s="13">
        <f>N110/G110*100</f>
        <v>-2.2203245089666952</v>
      </c>
      <c r="P110" s="38">
        <f>I110-H110</f>
        <v>-88</v>
      </c>
      <c r="Q110" s="37">
        <f>P110/H110*100</f>
        <v>-1.537117903930131</v>
      </c>
      <c r="R110" s="14">
        <f>_xlfn.RANK.EQ(F110,F$2:F$2335,0)</f>
        <v>1515</v>
      </c>
      <c r="S110" s="14">
        <f>_xlfn.RANK.EQ(G110,G$2:G$2335,0)</f>
        <v>1523</v>
      </c>
      <c r="T110" s="14">
        <f>_xlfn.RANK.EQ(H110,$H$2:$H$2335,0)</f>
        <v>1531</v>
      </c>
      <c r="U110" s="14">
        <f>_xlfn.RANK.EQ(I110,I$2:I$2335,0)</f>
        <v>1532</v>
      </c>
      <c r="V110" s="15">
        <f>T110-R110</f>
        <v>16</v>
      </c>
      <c r="W110" s="15">
        <f>T110-S110</f>
        <v>8</v>
      </c>
      <c r="X110" s="15">
        <f>U110-T110</f>
        <v>1</v>
      </c>
      <c r="Y110" s="8">
        <v>0</v>
      </c>
      <c r="Z110" s="16" t="s">
        <v>114</v>
      </c>
      <c r="AA110" s="16" t="s">
        <v>114</v>
      </c>
      <c r="AB110" s="16" t="s">
        <v>114</v>
      </c>
      <c r="AC110" s="16" t="s">
        <v>114</v>
      </c>
      <c r="AD110" s="17" t="s">
        <v>239</v>
      </c>
      <c r="AE110" s="17" t="s">
        <v>240</v>
      </c>
    </row>
    <row r="111" spans="1:31" x14ac:dyDescent="0.25">
      <c r="A111" s="8">
        <v>110</v>
      </c>
      <c r="B111" s="8" t="s">
        <v>241</v>
      </c>
      <c r="C111" s="16" t="s">
        <v>3484</v>
      </c>
      <c r="D111" s="8" t="s">
        <v>220</v>
      </c>
      <c r="E111" s="42">
        <v>15533</v>
      </c>
      <c r="F111" s="43">
        <v>11962</v>
      </c>
      <c r="G111" s="44">
        <v>11737</v>
      </c>
      <c r="H111" s="44">
        <v>11592</v>
      </c>
      <c r="I111" s="44">
        <v>11497</v>
      </c>
      <c r="J111" s="10">
        <f>F111-E111</f>
        <v>-3571</v>
      </c>
      <c r="K111" s="11">
        <f>J111/E111*100</f>
        <v>-22.989763728835381</v>
      </c>
      <c r="L111" s="9">
        <f>G111-F111</f>
        <v>-225</v>
      </c>
      <c r="M111" s="37">
        <f>L111/F111*100</f>
        <v>-1.8809563618124061</v>
      </c>
      <c r="N111" s="12">
        <f>H111-G111</f>
        <v>-145</v>
      </c>
      <c r="O111" s="13">
        <f>N111/G111*100</f>
        <v>-1.2354093891113571</v>
      </c>
      <c r="P111" s="38">
        <f>I111-H111</f>
        <v>-95</v>
      </c>
      <c r="Q111" s="37">
        <f>P111/H111*100</f>
        <v>-0.81953071083505857</v>
      </c>
      <c r="R111" s="14">
        <f>_xlfn.RANK.EQ(F111,F$2:F$2335,0)</f>
        <v>995</v>
      </c>
      <c r="S111" s="14">
        <f>_xlfn.RANK.EQ(G111,G$2:G$2335,0)</f>
        <v>1000</v>
      </c>
      <c r="T111" s="14">
        <f>_xlfn.RANK.EQ(H111,$H$2:$H$2335,0)</f>
        <v>1007</v>
      </c>
      <c r="U111" s="14">
        <f>_xlfn.RANK.EQ(I111,I$2:I$2335,0)</f>
        <v>1011</v>
      </c>
      <c r="V111" s="15">
        <f>T111-R111</f>
        <v>12</v>
      </c>
      <c r="W111" s="15">
        <f>T111-S111</f>
        <v>7</v>
      </c>
      <c r="X111" s="15">
        <f>U111-T111</f>
        <v>4</v>
      </c>
      <c r="Y111" s="8">
        <v>0</v>
      </c>
      <c r="Z111" s="16" t="s">
        <v>28</v>
      </c>
      <c r="AA111" s="16" t="s">
        <v>28</v>
      </c>
      <c r="AB111" s="16" t="s">
        <v>28</v>
      </c>
      <c r="AC111" s="16" t="s">
        <v>28</v>
      </c>
      <c r="AD111" s="17" t="s">
        <v>242</v>
      </c>
      <c r="AE111" s="17" t="s">
        <v>243</v>
      </c>
    </row>
    <row r="112" spans="1:31" x14ac:dyDescent="0.25">
      <c r="A112" s="8">
        <v>111</v>
      </c>
      <c r="B112" s="8" t="s">
        <v>244</v>
      </c>
      <c r="C112" s="16" t="s">
        <v>3484</v>
      </c>
      <c r="D112" s="8" t="s">
        <v>220</v>
      </c>
      <c r="E112" s="42">
        <v>9056</v>
      </c>
      <c r="F112" s="43">
        <v>7663</v>
      </c>
      <c r="G112" s="44">
        <v>7631</v>
      </c>
      <c r="H112" s="44">
        <v>7541</v>
      </c>
      <c r="I112" s="44">
        <v>7474</v>
      </c>
      <c r="J112" s="10">
        <f>F112-E112</f>
        <v>-1393</v>
      </c>
      <c r="K112" s="11">
        <f>J112/E112*100</f>
        <v>-15.382067137809189</v>
      </c>
      <c r="L112" s="9">
        <f>G112-F112</f>
        <v>-32</v>
      </c>
      <c r="M112" s="37">
        <f>L112/F112*100</f>
        <v>-0.41759102179303142</v>
      </c>
      <c r="N112" s="12">
        <f>H112-G112</f>
        <v>-90</v>
      </c>
      <c r="O112" s="13">
        <f>N112/G112*100</f>
        <v>-1.1793998165378063</v>
      </c>
      <c r="P112" s="38">
        <f>I112-H112</f>
        <v>-67</v>
      </c>
      <c r="Q112" s="37">
        <f>P112/H112*100</f>
        <v>-0.88847632939928389</v>
      </c>
      <c r="R112" s="14">
        <f>_xlfn.RANK.EQ(F112,F$2:F$2335,0)</f>
        <v>1320</v>
      </c>
      <c r="S112" s="14">
        <f>_xlfn.RANK.EQ(G112,G$2:G$2335,0)</f>
        <v>1312</v>
      </c>
      <c r="T112" s="14">
        <f>_xlfn.RANK.EQ(H112,$H$2:$H$2335,0)</f>
        <v>1315</v>
      </c>
      <c r="U112" s="14">
        <f>_xlfn.RANK.EQ(I112,I$2:I$2335,0)</f>
        <v>1317</v>
      </c>
      <c r="V112" s="15">
        <f>T112-R112</f>
        <v>-5</v>
      </c>
      <c r="W112" s="15">
        <f>T112-S112</f>
        <v>3</v>
      </c>
      <c r="X112" s="15">
        <f>U112-T112</f>
        <v>2</v>
      </c>
      <c r="Y112" s="8">
        <v>0</v>
      </c>
      <c r="Z112" s="16" t="s">
        <v>114</v>
      </c>
      <c r="AA112" s="16" t="s">
        <v>114</v>
      </c>
      <c r="AB112" s="16" t="s">
        <v>114</v>
      </c>
      <c r="AC112" s="16" t="s">
        <v>114</v>
      </c>
      <c r="AD112" s="17" t="s">
        <v>245</v>
      </c>
      <c r="AE112" s="17" t="s">
        <v>246</v>
      </c>
    </row>
    <row r="113" spans="1:34" x14ac:dyDescent="0.25">
      <c r="A113" s="8">
        <v>112</v>
      </c>
      <c r="B113" s="8" t="s">
        <v>247</v>
      </c>
      <c r="C113" s="16" t="s">
        <v>3484</v>
      </c>
      <c r="D113" s="8" t="s">
        <v>220</v>
      </c>
      <c r="E113" s="42">
        <v>11429</v>
      </c>
      <c r="F113" s="43">
        <v>8340</v>
      </c>
      <c r="G113" s="44">
        <v>8094</v>
      </c>
      <c r="H113" s="44">
        <v>7973</v>
      </c>
      <c r="I113" s="44">
        <v>7887</v>
      </c>
      <c r="J113" s="10">
        <f>F113-E113</f>
        <v>-3089</v>
      </c>
      <c r="K113" s="11">
        <f>J113/E113*100</f>
        <v>-27.027736459882757</v>
      </c>
      <c r="L113" s="9">
        <f>G113-F113</f>
        <v>-246</v>
      </c>
      <c r="M113" s="37">
        <f>L113/F113*100</f>
        <v>-2.9496402877697845</v>
      </c>
      <c r="N113" s="12">
        <f>H113-G113</f>
        <v>-121</v>
      </c>
      <c r="O113" s="13">
        <f>N113/G113*100</f>
        <v>-1.4949345193970842</v>
      </c>
      <c r="P113" s="38">
        <f>I113-H113</f>
        <v>-86</v>
      </c>
      <c r="Q113" s="37">
        <f>P113/H113*100</f>
        <v>-1.078640411388436</v>
      </c>
      <c r="R113" s="14">
        <f>_xlfn.RANK.EQ(F113,F$2:F$2335,0)</f>
        <v>1257</v>
      </c>
      <c r="S113" s="14">
        <f>_xlfn.RANK.EQ(G113,G$2:G$2335,0)</f>
        <v>1270</v>
      </c>
      <c r="T113" s="14">
        <f>_xlfn.RANK.EQ(H113,$H$2:$H$2335,0)</f>
        <v>1275</v>
      </c>
      <c r="U113" s="14">
        <f>_xlfn.RANK.EQ(I113,I$2:I$2335,0)</f>
        <v>1275</v>
      </c>
      <c r="V113" s="15">
        <f>T113-R113</f>
        <v>18</v>
      </c>
      <c r="W113" s="15">
        <f>T113-S113</f>
        <v>5</v>
      </c>
      <c r="X113" s="15">
        <f>U113-T113</f>
        <v>0</v>
      </c>
      <c r="Y113" s="8">
        <v>0</v>
      </c>
      <c r="Z113" s="16" t="s">
        <v>114</v>
      </c>
      <c r="AA113" s="16" t="s">
        <v>114</v>
      </c>
      <c r="AB113" s="16" t="s">
        <v>114</v>
      </c>
      <c r="AC113" s="16" t="s">
        <v>114</v>
      </c>
      <c r="AD113" s="17" t="s">
        <v>248</v>
      </c>
      <c r="AE113" s="17" t="s">
        <v>249</v>
      </c>
    </row>
    <row r="114" spans="1:34" x14ac:dyDescent="0.25">
      <c r="A114" s="8">
        <v>113</v>
      </c>
      <c r="B114" s="8" t="s">
        <v>250</v>
      </c>
      <c r="C114" s="16" t="s">
        <v>3484</v>
      </c>
      <c r="D114" s="8" t="s">
        <v>220</v>
      </c>
      <c r="E114" s="42">
        <v>9698</v>
      </c>
      <c r="F114" s="43">
        <v>7356</v>
      </c>
      <c r="G114" s="44">
        <v>7207</v>
      </c>
      <c r="H114" s="44">
        <v>7104</v>
      </c>
      <c r="I114" s="44">
        <v>6991</v>
      </c>
      <c r="J114" s="10">
        <f>F114-E114</f>
        <v>-2342</v>
      </c>
      <c r="K114" s="11">
        <f>J114/E114*100</f>
        <v>-24.149309135904311</v>
      </c>
      <c r="L114" s="9">
        <f>G114-F114</f>
        <v>-149</v>
      </c>
      <c r="M114" s="37">
        <f>L114/F114*100</f>
        <v>-2.025557368134856</v>
      </c>
      <c r="N114" s="12">
        <f>H114-G114</f>
        <v>-103</v>
      </c>
      <c r="O114" s="13">
        <f>N114/G114*100</f>
        <v>-1.429166088525045</v>
      </c>
      <c r="P114" s="38">
        <f>I114-H114</f>
        <v>-113</v>
      </c>
      <c r="Q114" s="37">
        <f>P114/H114*100</f>
        <v>-1.5906531531531531</v>
      </c>
      <c r="R114" s="14">
        <f>_xlfn.RANK.EQ(F114,F$2:F$2335,0)</f>
        <v>1349</v>
      </c>
      <c r="S114" s="14">
        <f>_xlfn.RANK.EQ(G114,G$2:G$2335,0)</f>
        <v>1360</v>
      </c>
      <c r="T114" s="14">
        <f>_xlfn.RANK.EQ(H114,$H$2:$H$2335,0)</f>
        <v>1364</v>
      </c>
      <c r="U114" s="14">
        <f>_xlfn.RANK.EQ(I114,I$2:I$2335,0)</f>
        <v>1370</v>
      </c>
      <c r="V114" s="15">
        <f>T114-R114</f>
        <v>15</v>
      </c>
      <c r="W114" s="15">
        <f>T114-S114</f>
        <v>4</v>
      </c>
      <c r="X114" s="15">
        <f>U114-T114</f>
        <v>6</v>
      </c>
      <c r="Y114" s="8">
        <v>0</v>
      </c>
      <c r="Z114" s="16" t="s">
        <v>114</v>
      </c>
      <c r="AA114" s="16" t="s">
        <v>114</v>
      </c>
      <c r="AB114" s="16" t="s">
        <v>114</v>
      </c>
      <c r="AC114" s="16" t="s">
        <v>114</v>
      </c>
      <c r="AD114" s="17" t="s">
        <v>251</v>
      </c>
      <c r="AE114" s="17" t="s">
        <v>252</v>
      </c>
    </row>
    <row r="115" spans="1:34" x14ac:dyDescent="0.25">
      <c r="A115" s="8">
        <v>114</v>
      </c>
      <c r="B115" s="8" t="s">
        <v>253</v>
      </c>
      <c r="C115" s="16" t="s">
        <v>3484</v>
      </c>
      <c r="D115" s="8" t="s">
        <v>220</v>
      </c>
      <c r="E115" s="42">
        <v>29631</v>
      </c>
      <c r="F115" s="43">
        <v>23543</v>
      </c>
      <c r="G115" s="44">
        <v>23074</v>
      </c>
      <c r="H115" s="44">
        <v>22815</v>
      </c>
      <c r="I115" s="44">
        <v>22506</v>
      </c>
      <c r="J115" s="10">
        <f>F115-E115</f>
        <v>-6088</v>
      </c>
      <c r="K115" s="11">
        <f>J115/E115*100</f>
        <v>-20.546049745199284</v>
      </c>
      <c r="L115" s="9">
        <f>G115-F115</f>
        <v>-469</v>
      </c>
      <c r="M115" s="37">
        <f>L115/F115*100</f>
        <v>-1.9920995625026547</v>
      </c>
      <c r="N115" s="12">
        <f>H115-G115</f>
        <v>-259</v>
      </c>
      <c r="O115" s="13">
        <f>N115/G115*100</f>
        <v>-1.1224755135650517</v>
      </c>
      <c r="P115" s="38">
        <f>I115-H115</f>
        <v>-309</v>
      </c>
      <c r="Q115" s="37">
        <f>P115/H115*100</f>
        <v>-1.3543721236028929</v>
      </c>
      <c r="R115" s="14">
        <f>_xlfn.RANK.EQ(F115,F$2:F$2335,0)</f>
        <v>628</v>
      </c>
      <c r="S115" s="14">
        <f>_xlfn.RANK.EQ(G115,G$2:G$2335,0)</f>
        <v>636</v>
      </c>
      <c r="T115" s="14">
        <f>_xlfn.RANK.EQ(H115,$H$2:$H$2335,0)</f>
        <v>641</v>
      </c>
      <c r="U115" s="14">
        <f>_xlfn.RANK.EQ(I115,I$2:I$2335,0)</f>
        <v>645</v>
      </c>
      <c r="V115" s="15">
        <f>T115-R115</f>
        <v>13</v>
      </c>
      <c r="W115" s="15">
        <f>T115-S115</f>
        <v>5</v>
      </c>
      <c r="X115" s="15">
        <f>U115-T115</f>
        <v>4</v>
      </c>
      <c r="Y115" s="8">
        <v>0</v>
      </c>
      <c r="Z115" s="16" t="s">
        <v>76</v>
      </c>
      <c r="AA115" s="16" t="s">
        <v>76</v>
      </c>
      <c r="AB115" s="16" t="s">
        <v>76</v>
      </c>
      <c r="AC115" s="16" t="s">
        <v>76</v>
      </c>
      <c r="AD115" s="17" t="s">
        <v>254</v>
      </c>
      <c r="AE115" s="17" t="s">
        <v>255</v>
      </c>
    </row>
    <row r="116" spans="1:34" x14ac:dyDescent="0.25">
      <c r="A116" s="8">
        <v>115</v>
      </c>
      <c r="B116" s="8" t="s">
        <v>256</v>
      </c>
      <c r="C116" s="16" t="s">
        <v>3484</v>
      </c>
      <c r="D116" s="8" t="s">
        <v>220</v>
      </c>
      <c r="E116" s="42">
        <v>19235</v>
      </c>
      <c r="F116" s="43">
        <v>14867</v>
      </c>
      <c r="G116" s="44">
        <v>14787</v>
      </c>
      <c r="H116" s="44">
        <v>14692</v>
      </c>
      <c r="I116" s="44">
        <v>14593</v>
      </c>
      <c r="J116" s="10">
        <f>F116-E116</f>
        <v>-4368</v>
      </c>
      <c r="K116" s="11">
        <f>J116/E116*100</f>
        <v>-22.708604107096438</v>
      </c>
      <c r="L116" s="9">
        <f>G116-F116</f>
        <v>-80</v>
      </c>
      <c r="M116" s="37">
        <f>L116/F116*100</f>
        <v>-0.53810452680433174</v>
      </c>
      <c r="N116" s="12">
        <f>H116-G116</f>
        <v>-95</v>
      </c>
      <c r="O116" s="13">
        <f>N116/G116*100</f>
        <v>-0.64245621153716104</v>
      </c>
      <c r="P116" s="38">
        <f>I116-H116</f>
        <v>-99</v>
      </c>
      <c r="Q116" s="37">
        <f>P116/H116*100</f>
        <v>-0.67383610127960791</v>
      </c>
      <c r="R116" s="14">
        <f>_xlfn.RANK.EQ(F116,F$2:F$2335,0)</f>
        <v>869</v>
      </c>
      <c r="S116" s="14">
        <f>_xlfn.RANK.EQ(G116,G$2:G$2335,0)</f>
        <v>867</v>
      </c>
      <c r="T116" s="14">
        <f>_xlfn.RANK.EQ(H116,$H$2:$H$2335,0)</f>
        <v>871</v>
      </c>
      <c r="U116" s="14">
        <f>_xlfn.RANK.EQ(I116,I$2:I$2335,0)</f>
        <v>873</v>
      </c>
      <c r="V116" s="15">
        <f>T116-R116</f>
        <v>2</v>
      </c>
      <c r="W116" s="15">
        <f>T116-S116</f>
        <v>4</v>
      </c>
      <c r="X116" s="15">
        <f>U116-T116</f>
        <v>2</v>
      </c>
      <c r="Y116" s="8">
        <v>0</v>
      </c>
      <c r="Z116" s="16" t="s">
        <v>28</v>
      </c>
      <c r="AA116" s="16" t="s">
        <v>28</v>
      </c>
      <c r="AB116" s="16" t="s">
        <v>28</v>
      </c>
      <c r="AC116" s="16" t="s">
        <v>28</v>
      </c>
      <c r="AD116" s="17" t="s">
        <v>257</v>
      </c>
      <c r="AE116" s="17" t="s">
        <v>258</v>
      </c>
    </row>
    <row r="117" spans="1:34" x14ac:dyDescent="0.25">
      <c r="A117" s="8">
        <v>116</v>
      </c>
      <c r="B117" s="19" t="s">
        <v>3609</v>
      </c>
      <c r="C117" s="19" t="s">
        <v>3485</v>
      </c>
      <c r="D117" s="20" t="s">
        <v>220</v>
      </c>
      <c r="E117" s="42">
        <v>8372</v>
      </c>
      <c r="F117" s="43">
        <v>6070</v>
      </c>
      <c r="G117" s="44">
        <v>5911</v>
      </c>
      <c r="H117" s="45">
        <v>5857</v>
      </c>
      <c r="I117" s="45">
        <v>5763</v>
      </c>
      <c r="J117" s="10">
        <f>F117-E117</f>
        <v>-2302</v>
      </c>
      <c r="K117" s="11">
        <f>J117/E117*100</f>
        <v>-27.49641662685141</v>
      </c>
      <c r="L117" s="9">
        <f>G117-F117</f>
        <v>-159</v>
      </c>
      <c r="M117" s="37">
        <f>L117/F117*100</f>
        <v>-2.6194398682042834</v>
      </c>
      <c r="N117" s="12">
        <f>H117-G117</f>
        <v>-54</v>
      </c>
      <c r="O117" s="13">
        <f>N117/G117*100</f>
        <v>-0.91355100659786836</v>
      </c>
      <c r="P117" s="38">
        <f>I117-H117</f>
        <v>-94</v>
      </c>
      <c r="Q117" s="37">
        <f>P117/H117*100</f>
        <v>-1.6049171931022708</v>
      </c>
      <c r="R117" s="14">
        <f>_xlfn.RANK.EQ(F117,F$2:F$2335,0)</f>
        <v>1505</v>
      </c>
      <c r="S117" s="14">
        <f>_xlfn.RANK.EQ(G117,G$2:G$2335,0)</f>
        <v>1512</v>
      </c>
      <c r="T117" s="14">
        <f>_xlfn.RANK.EQ(H117,$H$2:$H$2335,0)</f>
        <v>1515</v>
      </c>
      <c r="U117" s="14">
        <f>_xlfn.RANK.EQ(I117,I$2:I$2335,0)</f>
        <v>1519</v>
      </c>
      <c r="V117" s="15">
        <f>T117-R117</f>
        <v>10</v>
      </c>
      <c r="W117" s="15">
        <f>T117-S117</f>
        <v>3</v>
      </c>
      <c r="X117" s="15">
        <f>U117-T117</f>
        <v>4</v>
      </c>
      <c r="Y117" s="8">
        <v>0</v>
      </c>
      <c r="Z117" s="16" t="s">
        <v>3485</v>
      </c>
      <c r="AA117" s="16" t="s">
        <v>3485</v>
      </c>
      <c r="AB117" s="16" t="s">
        <v>3485</v>
      </c>
      <c r="AC117" s="16" t="s">
        <v>3485</v>
      </c>
      <c r="AD117" s="21" t="s">
        <v>3610</v>
      </c>
      <c r="AE117" s="21" t="s">
        <v>3611</v>
      </c>
    </row>
    <row r="118" spans="1:34" x14ac:dyDescent="0.25">
      <c r="A118" s="8">
        <v>117</v>
      </c>
      <c r="B118" s="19" t="s">
        <v>3612</v>
      </c>
      <c r="C118" s="19" t="s">
        <v>3485</v>
      </c>
      <c r="D118" s="20" t="s">
        <v>220</v>
      </c>
      <c r="E118" s="42">
        <v>4529</v>
      </c>
      <c r="F118" s="43">
        <v>3526</v>
      </c>
      <c r="G118" s="44">
        <v>3417</v>
      </c>
      <c r="H118" s="45">
        <v>3404</v>
      </c>
      <c r="I118" s="45">
        <v>3352</v>
      </c>
      <c r="J118" s="10">
        <f>F118-E118</f>
        <v>-1003</v>
      </c>
      <c r="K118" s="11">
        <f>J118/E118*100</f>
        <v>-22.146169132258777</v>
      </c>
      <c r="L118" s="9">
        <f>G118-F118</f>
        <v>-109</v>
      </c>
      <c r="M118" s="37">
        <f>L118/F118*100</f>
        <v>-3.0913216108905273</v>
      </c>
      <c r="N118" s="12">
        <f>H118-G118</f>
        <v>-13</v>
      </c>
      <c r="O118" s="13">
        <f>N118/G118*100</f>
        <v>-0.38045068773778168</v>
      </c>
      <c r="P118" s="38">
        <f>I118-H118</f>
        <v>-52</v>
      </c>
      <c r="Q118" s="37">
        <f>P118/H118*100</f>
        <v>-1.5276145710928319</v>
      </c>
      <c r="R118" s="14">
        <f>_xlfn.RANK.EQ(F118,F$2:F$2335,0)</f>
        <v>1868</v>
      </c>
      <c r="S118" s="14">
        <f>_xlfn.RANK.EQ(G118,G$2:G$2335,0)</f>
        <v>1877</v>
      </c>
      <c r="T118" s="14">
        <f>_xlfn.RANK.EQ(H118,$H$2:$H$2335,0)</f>
        <v>1873</v>
      </c>
      <c r="U118" s="14">
        <f>_xlfn.RANK.EQ(I118,I$2:I$2335,0)</f>
        <v>1878</v>
      </c>
      <c r="V118" s="15">
        <f>T118-R118</f>
        <v>5</v>
      </c>
      <c r="W118" s="15">
        <f>T118-S118</f>
        <v>-4</v>
      </c>
      <c r="X118" s="15">
        <f>U118-T118</f>
        <v>5</v>
      </c>
      <c r="Y118" s="8">
        <v>0</v>
      </c>
      <c r="Z118" s="16" t="s">
        <v>3485</v>
      </c>
      <c r="AA118" s="16" t="s">
        <v>3485</v>
      </c>
      <c r="AB118" s="16" t="s">
        <v>3485</v>
      </c>
      <c r="AC118" s="16" t="s">
        <v>3485</v>
      </c>
      <c r="AD118" s="21" t="s">
        <v>3613</v>
      </c>
      <c r="AE118" s="21" t="s">
        <v>3614</v>
      </c>
    </row>
    <row r="119" spans="1:34" x14ac:dyDescent="0.25">
      <c r="A119" s="8">
        <v>118</v>
      </c>
      <c r="B119" s="19" t="s">
        <v>3615</v>
      </c>
      <c r="C119" s="19" t="s">
        <v>3485</v>
      </c>
      <c r="D119" s="20" t="s">
        <v>220</v>
      </c>
      <c r="E119" s="42">
        <v>4772</v>
      </c>
      <c r="F119" s="43">
        <v>3709</v>
      </c>
      <c r="G119" s="44">
        <v>3617</v>
      </c>
      <c r="H119" s="45">
        <v>3581</v>
      </c>
      <c r="I119" s="45">
        <v>3529</v>
      </c>
      <c r="J119" s="10">
        <f>F119-E119</f>
        <v>-1063</v>
      </c>
      <c r="K119" s="11">
        <f>J119/E119*100</f>
        <v>-22.275775356244761</v>
      </c>
      <c r="L119" s="9">
        <f>G119-F119</f>
        <v>-92</v>
      </c>
      <c r="M119" s="37">
        <f>L119/F119*100</f>
        <v>-2.4804529522782421</v>
      </c>
      <c r="N119" s="12">
        <f>H119-G119</f>
        <v>-36</v>
      </c>
      <c r="O119" s="13">
        <f>N119/G119*100</f>
        <v>-0.99529997235277856</v>
      </c>
      <c r="P119" s="38">
        <f>I119-H119</f>
        <v>-52</v>
      </c>
      <c r="Q119" s="37">
        <f>P119/H119*100</f>
        <v>-1.4521083496230103</v>
      </c>
      <c r="R119" s="14">
        <f>_xlfn.RANK.EQ(F119,F$2:F$2335,0)</f>
        <v>1836</v>
      </c>
      <c r="S119" s="14">
        <f>_xlfn.RANK.EQ(G119,G$2:G$2335,0)</f>
        <v>1841</v>
      </c>
      <c r="T119" s="14">
        <f>_xlfn.RANK.EQ(H119,$H$2:$H$2335,0)</f>
        <v>1840</v>
      </c>
      <c r="U119" s="14">
        <f>_xlfn.RANK.EQ(I119,I$2:I$2335,0)</f>
        <v>1845</v>
      </c>
      <c r="V119" s="15">
        <f>T119-R119</f>
        <v>4</v>
      </c>
      <c r="W119" s="15">
        <f>T119-S119</f>
        <v>-1</v>
      </c>
      <c r="X119" s="15">
        <f>U119-T119</f>
        <v>5</v>
      </c>
      <c r="Y119" s="8">
        <v>0</v>
      </c>
      <c r="Z119" s="16" t="s">
        <v>3485</v>
      </c>
      <c r="AA119" s="16" t="s">
        <v>3485</v>
      </c>
      <c r="AB119" s="16" t="s">
        <v>3485</v>
      </c>
      <c r="AC119" s="16" t="s">
        <v>3485</v>
      </c>
      <c r="AD119" s="21" t="s">
        <v>3616</v>
      </c>
      <c r="AE119" s="21" t="s">
        <v>3617</v>
      </c>
    </row>
    <row r="120" spans="1:34" x14ac:dyDescent="0.25">
      <c r="A120" s="8">
        <v>119</v>
      </c>
      <c r="B120" s="19" t="s">
        <v>3618</v>
      </c>
      <c r="C120" s="19" t="s">
        <v>3485</v>
      </c>
      <c r="D120" s="20" t="s">
        <v>220</v>
      </c>
      <c r="E120" s="42">
        <v>2098</v>
      </c>
      <c r="F120" s="43">
        <v>1578</v>
      </c>
      <c r="G120" s="44">
        <v>1545</v>
      </c>
      <c r="H120" s="45">
        <v>1525</v>
      </c>
      <c r="I120" s="45">
        <v>1513</v>
      </c>
      <c r="J120" s="10">
        <f>F120-E120</f>
        <v>-520</v>
      </c>
      <c r="K120" s="11">
        <f>J120/E120*100</f>
        <v>-24.785510009532889</v>
      </c>
      <c r="L120" s="9">
        <f>G120-F120</f>
        <v>-33</v>
      </c>
      <c r="M120" s="37">
        <f>L120/F120*100</f>
        <v>-2.0912547528517109</v>
      </c>
      <c r="N120" s="12">
        <f>H120-G120</f>
        <v>-20</v>
      </c>
      <c r="O120" s="13">
        <f>N120/G120*100</f>
        <v>-1.2944983818770228</v>
      </c>
      <c r="P120" s="38">
        <f>I120-H120</f>
        <v>-12</v>
      </c>
      <c r="Q120" s="37">
        <f>P120/H120*100</f>
        <v>-0.78688524590163933</v>
      </c>
      <c r="R120" s="14">
        <f>_xlfn.RANK.EQ(F120,F$2:F$2335,0)</f>
        <v>2180</v>
      </c>
      <c r="S120" s="14">
        <f>_xlfn.RANK.EQ(G120,G$2:G$2335,0)</f>
        <v>2182</v>
      </c>
      <c r="T120" s="14">
        <f>_xlfn.RANK.EQ(H120,$H$2:$H$2335,0)</f>
        <v>2182</v>
      </c>
      <c r="U120" s="14">
        <f>_xlfn.RANK.EQ(I120,I$2:I$2335,0)</f>
        <v>2179</v>
      </c>
      <c r="V120" s="15">
        <f>T120-R120</f>
        <v>2</v>
      </c>
      <c r="W120" s="15">
        <f>T120-S120</f>
        <v>0</v>
      </c>
      <c r="X120" s="15">
        <f>U120-T120</f>
        <v>-3</v>
      </c>
      <c r="Y120" s="8">
        <v>0</v>
      </c>
      <c r="Z120" s="16" t="s">
        <v>3485</v>
      </c>
      <c r="AA120" s="16" t="s">
        <v>3485</v>
      </c>
      <c r="AB120" s="16" t="s">
        <v>3485</v>
      </c>
      <c r="AC120" s="16" t="s">
        <v>3485</v>
      </c>
      <c r="AD120" s="21" t="s">
        <v>3619</v>
      </c>
      <c r="AE120" s="21" t="s">
        <v>3620</v>
      </c>
    </row>
    <row r="121" spans="1:34" x14ac:dyDescent="0.25">
      <c r="A121" s="8">
        <v>120</v>
      </c>
      <c r="B121" s="19" t="s">
        <v>3621</v>
      </c>
      <c r="C121" s="19" t="s">
        <v>3485</v>
      </c>
      <c r="D121" s="20" t="s">
        <v>220</v>
      </c>
      <c r="E121" s="42">
        <v>2924</v>
      </c>
      <c r="F121" s="43">
        <v>2074</v>
      </c>
      <c r="G121" s="44">
        <v>2016</v>
      </c>
      <c r="H121" s="45">
        <v>1986</v>
      </c>
      <c r="I121" s="45">
        <v>1973</v>
      </c>
      <c r="J121" s="10">
        <f>F121-E121</f>
        <v>-850</v>
      </c>
      <c r="K121" s="11">
        <f>J121/E121*100</f>
        <v>-29.069767441860467</v>
      </c>
      <c r="L121" s="9">
        <f>G121-F121</f>
        <v>-58</v>
      </c>
      <c r="M121" s="37">
        <f>L121/F121*100</f>
        <v>-2.796528447444552</v>
      </c>
      <c r="N121" s="12">
        <f>H121-G121</f>
        <v>-30</v>
      </c>
      <c r="O121" s="13">
        <f>N121/G121*100</f>
        <v>-1.4880952380952379</v>
      </c>
      <c r="P121" s="38">
        <f>I121-H121</f>
        <v>-13</v>
      </c>
      <c r="Q121" s="37">
        <f>P121/H121*100</f>
        <v>-0.65458207452165162</v>
      </c>
      <c r="R121" s="14">
        <f>_xlfn.RANK.EQ(F121,F$2:F$2335,0)</f>
        <v>2096</v>
      </c>
      <c r="S121" s="14">
        <f>_xlfn.RANK.EQ(G121,G$2:G$2335,0)</f>
        <v>2102</v>
      </c>
      <c r="T121" s="14">
        <f>_xlfn.RANK.EQ(H121,$H$2:$H$2335,0)</f>
        <v>2101</v>
      </c>
      <c r="U121" s="14">
        <f>_xlfn.RANK.EQ(I121,I$2:I$2335,0)</f>
        <v>2100</v>
      </c>
      <c r="V121" s="15">
        <f>T121-R121</f>
        <v>5</v>
      </c>
      <c r="W121" s="15">
        <f>T121-S121</f>
        <v>-1</v>
      </c>
      <c r="X121" s="15">
        <f>U121-T121</f>
        <v>-1</v>
      </c>
      <c r="Y121" s="8">
        <v>0</v>
      </c>
      <c r="Z121" s="16" t="s">
        <v>3485</v>
      </c>
      <c r="AA121" s="16" t="s">
        <v>3485</v>
      </c>
      <c r="AB121" s="16" t="s">
        <v>3485</v>
      </c>
      <c r="AC121" s="16" t="s">
        <v>3485</v>
      </c>
      <c r="AD121" s="21" t="s">
        <v>3622</v>
      </c>
      <c r="AE121" s="21" t="s">
        <v>3623</v>
      </c>
    </row>
    <row r="122" spans="1:34" x14ac:dyDescent="0.25">
      <c r="A122" s="8">
        <v>121</v>
      </c>
      <c r="B122" s="19" t="s">
        <v>3624</v>
      </c>
      <c r="C122" s="19" t="s">
        <v>3485</v>
      </c>
      <c r="D122" s="20" t="s">
        <v>220</v>
      </c>
      <c r="E122" s="42">
        <v>4598</v>
      </c>
      <c r="F122" s="43">
        <v>3933</v>
      </c>
      <c r="G122" s="44">
        <v>3842</v>
      </c>
      <c r="H122" s="45">
        <v>3818</v>
      </c>
      <c r="I122" s="45">
        <v>3746</v>
      </c>
      <c r="J122" s="10">
        <f>F122-E122</f>
        <v>-665</v>
      </c>
      <c r="K122" s="11">
        <f>J122/E122*100</f>
        <v>-14.46280991735537</v>
      </c>
      <c r="L122" s="9">
        <f>G122-F122</f>
        <v>-91</v>
      </c>
      <c r="M122" s="37">
        <f>L122/F122*100</f>
        <v>-2.3137554030002545</v>
      </c>
      <c r="N122" s="12">
        <f>H122-G122</f>
        <v>-24</v>
      </c>
      <c r="O122" s="13">
        <f>N122/G122*100</f>
        <v>-0.62467464862051014</v>
      </c>
      <c r="P122" s="38">
        <f>I122-H122</f>
        <v>-72</v>
      </c>
      <c r="Q122" s="37">
        <f>P122/H122*100</f>
        <v>-1.885804085908853</v>
      </c>
      <c r="R122" s="14">
        <f>_xlfn.RANK.EQ(F122,F$2:F$2335,0)</f>
        <v>1801</v>
      </c>
      <c r="S122" s="14">
        <f>_xlfn.RANK.EQ(G122,G$2:G$2335,0)</f>
        <v>1812</v>
      </c>
      <c r="T122" s="14">
        <f>_xlfn.RANK.EQ(H122,$H$2:$H$2335,0)</f>
        <v>1810</v>
      </c>
      <c r="U122" s="14">
        <f>_xlfn.RANK.EQ(I122,I$2:I$2335,0)</f>
        <v>1815</v>
      </c>
      <c r="V122" s="15">
        <f>T122-R122</f>
        <v>9</v>
      </c>
      <c r="W122" s="15">
        <f>T122-S122</f>
        <v>-2</v>
      </c>
      <c r="X122" s="15">
        <f>U122-T122</f>
        <v>5</v>
      </c>
      <c r="Y122" s="8">
        <v>0</v>
      </c>
      <c r="Z122" s="16" t="s">
        <v>3485</v>
      </c>
      <c r="AA122" s="16" t="s">
        <v>3485</v>
      </c>
      <c r="AB122" s="16" t="s">
        <v>3485</v>
      </c>
      <c r="AC122" s="16" t="s">
        <v>3485</v>
      </c>
      <c r="AD122" s="21" t="s">
        <v>3625</v>
      </c>
      <c r="AE122" s="21" t="s">
        <v>3626</v>
      </c>
    </row>
    <row r="123" spans="1:34" x14ac:dyDescent="0.25">
      <c r="A123" s="8">
        <v>122</v>
      </c>
      <c r="B123" s="19" t="s">
        <v>3627</v>
      </c>
      <c r="C123" s="19" t="s">
        <v>3485</v>
      </c>
      <c r="D123" s="20" t="s">
        <v>220</v>
      </c>
      <c r="E123" s="42">
        <v>2209</v>
      </c>
      <c r="F123" s="43">
        <v>1812</v>
      </c>
      <c r="G123" s="44">
        <v>1776</v>
      </c>
      <c r="H123" s="45">
        <v>1753</v>
      </c>
      <c r="I123" s="45">
        <v>1753</v>
      </c>
      <c r="J123" s="10">
        <f>F123-E123</f>
        <v>-397</v>
      </c>
      <c r="K123" s="11">
        <f>J123/E123*100</f>
        <v>-17.971933001358082</v>
      </c>
      <c r="L123" s="9">
        <f>G123-F123</f>
        <v>-36</v>
      </c>
      <c r="M123" s="37">
        <f>L123/F123*100</f>
        <v>-1.9867549668874174</v>
      </c>
      <c r="N123" s="12">
        <f>H123-G123</f>
        <v>-23</v>
      </c>
      <c r="O123" s="13">
        <f>N123/G123*100</f>
        <v>-1.295045045045045</v>
      </c>
      <c r="P123" s="38">
        <f>I123-H123</f>
        <v>0</v>
      </c>
      <c r="Q123" s="37">
        <f>P123/H123*100</f>
        <v>0</v>
      </c>
      <c r="R123" s="14">
        <f>_xlfn.RANK.EQ(F123,F$2:F$2335,0)</f>
        <v>2147</v>
      </c>
      <c r="S123" s="14">
        <f>_xlfn.RANK.EQ(G123,G$2:G$2335,0)</f>
        <v>2147</v>
      </c>
      <c r="T123" s="14">
        <f>_xlfn.RANK.EQ(H123,$H$2:$H$2335,0)</f>
        <v>2147</v>
      </c>
      <c r="U123" s="14">
        <f>_xlfn.RANK.EQ(I123,I$2:I$2335,0)</f>
        <v>2144</v>
      </c>
      <c r="V123" s="15">
        <f>T123-R123</f>
        <v>0</v>
      </c>
      <c r="W123" s="15">
        <f>T123-S123</f>
        <v>0</v>
      </c>
      <c r="X123" s="15">
        <f>U123-T123</f>
        <v>-3</v>
      </c>
      <c r="Y123" s="8">
        <v>0</v>
      </c>
      <c r="Z123" s="16" t="s">
        <v>3485</v>
      </c>
      <c r="AA123" s="16" t="s">
        <v>3485</v>
      </c>
      <c r="AB123" s="16" t="s">
        <v>3485</v>
      </c>
      <c r="AC123" s="16" t="s">
        <v>3485</v>
      </c>
      <c r="AD123" s="21" t="s">
        <v>3628</v>
      </c>
      <c r="AE123" s="21" t="s">
        <v>3629</v>
      </c>
    </row>
    <row r="124" spans="1:34" x14ac:dyDescent="0.25">
      <c r="A124" s="8">
        <v>123</v>
      </c>
      <c r="B124" s="19" t="s">
        <v>3630</v>
      </c>
      <c r="C124" s="19" t="s">
        <v>3485</v>
      </c>
      <c r="D124" s="20" t="s">
        <v>220</v>
      </c>
      <c r="E124" s="42">
        <v>3328</v>
      </c>
      <c r="F124" s="43">
        <v>2604</v>
      </c>
      <c r="G124" s="44">
        <v>2507</v>
      </c>
      <c r="H124" s="45">
        <v>2445</v>
      </c>
      <c r="I124" s="45">
        <v>2410</v>
      </c>
      <c r="J124" s="10">
        <f>F124-E124</f>
        <v>-724</v>
      </c>
      <c r="K124" s="11">
        <f>J124/E124*100</f>
        <v>-21.754807692307693</v>
      </c>
      <c r="L124" s="9">
        <f>G124-F124</f>
        <v>-97</v>
      </c>
      <c r="M124" s="37">
        <f>L124/F124*100</f>
        <v>-3.7250384024577574</v>
      </c>
      <c r="N124" s="12">
        <f>H124-G124</f>
        <v>-62</v>
      </c>
      <c r="O124" s="13">
        <f>N124/G124*100</f>
        <v>-2.4730753889110493</v>
      </c>
      <c r="P124" s="38">
        <f>I124-H124</f>
        <v>-35</v>
      </c>
      <c r="Q124" s="37">
        <f>P124/H124*100</f>
        <v>-1.4314928425357873</v>
      </c>
      <c r="R124" s="14">
        <f>_xlfn.RANK.EQ(F124,F$2:F$2335,0)</f>
        <v>2028</v>
      </c>
      <c r="S124" s="14">
        <f>_xlfn.RANK.EQ(G124,G$2:G$2335,0)</f>
        <v>2037</v>
      </c>
      <c r="T124" s="14">
        <f>_xlfn.RANK.EQ(H124,$H$2:$H$2335,0)</f>
        <v>2043</v>
      </c>
      <c r="U124" s="14">
        <f>_xlfn.RANK.EQ(I124,I$2:I$2335,0)</f>
        <v>2044</v>
      </c>
      <c r="V124" s="15">
        <f>T124-R124</f>
        <v>15</v>
      </c>
      <c r="W124" s="15">
        <f>T124-S124</f>
        <v>6</v>
      </c>
      <c r="X124" s="15">
        <f>U124-T124</f>
        <v>1</v>
      </c>
      <c r="Y124" s="8">
        <v>0</v>
      </c>
      <c r="Z124" s="16" t="s">
        <v>3485</v>
      </c>
      <c r="AA124" s="16" t="s">
        <v>3485</v>
      </c>
      <c r="AB124" s="16" t="s">
        <v>3485</v>
      </c>
      <c r="AC124" s="16" t="s">
        <v>3485</v>
      </c>
      <c r="AD124" s="21" t="s">
        <v>3631</v>
      </c>
      <c r="AE124" s="21" t="s">
        <v>3632</v>
      </c>
      <c r="AH124" s="16"/>
    </row>
    <row r="125" spans="1:34" x14ac:dyDescent="0.25">
      <c r="A125" s="8">
        <v>124</v>
      </c>
      <c r="B125" s="19" t="s">
        <v>3633</v>
      </c>
      <c r="C125" s="19" t="s">
        <v>3485</v>
      </c>
      <c r="D125" s="20" t="s">
        <v>220</v>
      </c>
      <c r="E125" s="42">
        <v>3675</v>
      </c>
      <c r="F125" s="43">
        <v>2979</v>
      </c>
      <c r="G125" s="44">
        <v>2984</v>
      </c>
      <c r="H125" s="45">
        <v>2955</v>
      </c>
      <c r="I125" s="45">
        <v>2939</v>
      </c>
      <c r="J125" s="10">
        <f>F125-E125</f>
        <v>-696</v>
      </c>
      <c r="K125" s="11">
        <f>J125/E125*100</f>
        <v>-18.938775510204081</v>
      </c>
      <c r="L125" s="9">
        <f>G125-F125</f>
        <v>5</v>
      </c>
      <c r="M125" s="37">
        <f>L125/F125*100</f>
        <v>0.16784155756965424</v>
      </c>
      <c r="N125" s="12">
        <f>H125-G125</f>
        <v>-29</v>
      </c>
      <c r="O125" s="13">
        <f>N125/G125*100</f>
        <v>-0.97184986595174261</v>
      </c>
      <c r="P125" s="38">
        <f>I125-H125</f>
        <v>-16</v>
      </c>
      <c r="Q125" s="37">
        <f>P125/H125*100</f>
        <v>-0.54145516074450084</v>
      </c>
      <c r="R125" s="14">
        <f>_xlfn.RANK.EQ(F125,F$2:F$2335,0)</f>
        <v>1963</v>
      </c>
      <c r="S125" s="14">
        <f>_xlfn.RANK.EQ(G125,G$2:G$2335,0)</f>
        <v>1956</v>
      </c>
      <c r="T125" s="14">
        <f>_xlfn.RANK.EQ(H125,$H$2:$H$2335,0)</f>
        <v>1955</v>
      </c>
      <c r="U125" s="14">
        <f>_xlfn.RANK.EQ(I125,I$2:I$2335,0)</f>
        <v>1951</v>
      </c>
      <c r="V125" s="15">
        <f>T125-R125</f>
        <v>-8</v>
      </c>
      <c r="W125" s="15">
        <f>T125-S125</f>
        <v>-1</v>
      </c>
      <c r="X125" s="15">
        <f>U125-T125</f>
        <v>-4</v>
      </c>
      <c r="Y125" s="8">
        <v>0</v>
      </c>
      <c r="Z125" s="16" t="s">
        <v>3485</v>
      </c>
      <c r="AA125" s="16" t="s">
        <v>3485</v>
      </c>
      <c r="AB125" s="16" t="s">
        <v>3485</v>
      </c>
      <c r="AC125" s="16" t="s">
        <v>3485</v>
      </c>
      <c r="AD125" s="21" t="s">
        <v>3634</v>
      </c>
      <c r="AE125" s="21" t="s">
        <v>3635</v>
      </c>
    </row>
    <row r="126" spans="1:34" x14ac:dyDescent="0.25">
      <c r="A126" s="8">
        <v>125</v>
      </c>
      <c r="B126" s="19" t="s">
        <v>3636</v>
      </c>
      <c r="C126" s="19" t="s">
        <v>3485</v>
      </c>
      <c r="D126" s="20" t="s">
        <v>220</v>
      </c>
      <c r="E126" s="42">
        <v>2793</v>
      </c>
      <c r="F126" s="43">
        <v>1896</v>
      </c>
      <c r="G126" s="44">
        <v>1847</v>
      </c>
      <c r="H126" s="45">
        <v>1789</v>
      </c>
      <c r="I126" s="45">
        <v>1777</v>
      </c>
      <c r="J126" s="10">
        <f>F126-E126</f>
        <v>-897</v>
      </c>
      <c r="K126" s="11">
        <f>J126/E126*100</f>
        <v>-32.116004296455422</v>
      </c>
      <c r="L126" s="9">
        <f>G126-F126</f>
        <v>-49</v>
      </c>
      <c r="M126" s="37">
        <f>L126/F126*100</f>
        <v>-2.5843881856540083</v>
      </c>
      <c r="N126" s="12">
        <f>H126-G126</f>
        <v>-58</v>
      </c>
      <c r="O126" s="13">
        <f>N126/G126*100</f>
        <v>-3.140227395776936</v>
      </c>
      <c r="P126" s="38">
        <f>I126-H126</f>
        <v>-12</v>
      </c>
      <c r="Q126" s="37">
        <f>P126/H126*100</f>
        <v>-0.67076579094466182</v>
      </c>
      <c r="R126" s="14">
        <f>_xlfn.RANK.EQ(F126,F$2:F$2335,0)</f>
        <v>2131</v>
      </c>
      <c r="S126" s="14">
        <f>_xlfn.RANK.EQ(G126,G$2:G$2335,0)</f>
        <v>2133</v>
      </c>
      <c r="T126" s="14">
        <f>_xlfn.RANK.EQ(H126,$H$2:$H$2335,0)</f>
        <v>2143</v>
      </c>
      <c r="U126" s="14">
        <f>_xlfn.RANK.EQ(I126,I$2:I$2335,0)</f>
        <v>2136</v>
      </c>
      <c r="V126" s="15">
        <f>T126-R126</f>
        <v>12</v>
      </c>
      <c r="W126" s="15">
        <f>T126-S126</f>
        <v>10</v>
      </c>
      <c r="X126" s="15">
        <f>U126-T126</f>
        <v>-7</v>
      </c>
      <c r="Y126" s="8">
        <v>0</v>
      </c>
      <c r="Z126" s="16" t="s">
        <v>3485</v>
      </c>
      <c r="AA126" s="16" t="s">
        <v>3485</v>
      </c>
      <c r="AB126" s="16" t="s">
        <v>3485</v>
      </c>
      <c r="AC126" s="16" t="s">
        <v>3485</v>
      </c>
      <c r="AD126" s="21" t="s">
        <v>3637</v>
      </c>
      <c r="AE126" s="21" t="s">
        <v>3638</v>
      </c>
    </row>
    <row r="127" spans="1:34" x14ac:dyDescent="0.25">
      <c r="A127" s="8">
        <v>126</v>
      </c>
      <c r="B127" s="19" t="s">
        <v>3639</v>
      </c>
      <c r="C127" s="19" t="s">
        <v>3485</v>
      </c>
      <c r="D127" s="20" t="s">
        <v>220</v>
      </c>
      <c r="E127" s="42">
        <v>3080</v>
      </c>
      <c r="F127" s="43">
        <v>2104</v>
      </c>
      <c r="G127" s="44">
        <v>2086</v>
      </c>
      <c r="H127" s="45">
        <v>2061</v>
      </c>
      <c r="I127" s="45">
        <v>2029</v>
      </c>
      <c r="J127" s="10">
        <f>F127-E127</f>
        <v>-976</v>
      </c>
      <c r="K127" s="11">
        <f>J127/E127*100</f>
        <v>-31.688311688311689</v>
      </c>
      <c r="L127" s="9">
        <f>G127-F127</f>
        <v>-18</v>
      </c>
      <c r="M127" s="37">
        <f>L127/F127*100</f>
        <v>-0.85551330798479086</v>
      </c>
      <c r="N127" s="12">
        <f>H127-G127</f>
        <v>-25</v>
      </c>
      <c r="O127" s="13">
        <f>N127/G127*100</f>
        <v>-1.1984659635666348</v>
      </c>
      <c r="P127" s="38">
        <f>I127-H127</f>
        <v>-32</v>
      </c>
      <c r="Q127" s="37">
        <f>P127/H127*100</f>
        <v>-1.5526443474041727</v>
      </c>
      <c r="R127" s="14">
        <f>_xlfn.RANK.EQ(F127,F$2:F$2335,0)</f>
        <v>2093</v>
      </c>
      <c r="S127" s="14">
        <f>_xlfn.RANK.EQ(G127,G$2:G$2335,0)</f>
        <v>2092</v>
      </c>
      <c r="T127" s="14">
        <f>_xlfn.RANK.EQ(H127,$H$2:$H$2335,0)</f>
        <v>2093</v>
      </c>
      <c r="U127" s="14">
        <f>_xlfn.RANK.EQ(I127,I$2:I$2335,0)</f>
        <v>2096</v>
      </c>
      <c r="V127" s="15">
        <f>T127-R127</f>
        <v>0</v>
      </c>
      <c r="W127" s="15">
        <f>T127-S127</f>
        <v>1</v>
      </c>
      <c r="X127" s="15">
        <f>U127-T127</f>
        <v>3</v>
      </c>
      <c r="Y127" s="8">
        <v>0</v>
      </c>
      <c r="Z127" s="16" t="s">
        <v>3485</v>
      </c>
      <c r="AA127" s="16" t="s">
        <v>3485</v>
      </c>
      <c r="AB127" s="16" t="s">
        <v>3485</v>
      </c>
      <c r="AC127" s="16" t="s">
        <v>3485</v>
      </c>
      <c r="AD127" s="21" t="s">
        <v>3640</v>
      </c>
      <c r="AE127" s="21" t="s">
        <v>3641</v>
      </c>
    </row>
    <row r="128" spans="1:34" x14ac:dyDescent="0.25">
      <c r="A128" s="8">
        <v>127</v>
      </c>
      <c r="B128" s="8" t="s">
        <v>259</v>
      </c>
      <c r="C128" s="16" t="s">
        <v>3484</v>
      </c>
      <c r="D128" s="8" t="s">
        <v>260</v>
      </c>
      <c r="E128" s="42">
        <v>235006</v>
      </c>
      <c r="F128" s="43">
        <v>220580</v>
      </c>
      <c r="G128" s="44">
        <v>220042</v>
      </c>
      <c r="H128" s="44">
        <v>219685</v>
      </c>
      <c r="I128" s="44">
        <v>219094</v>
      </c>
      <c r="J128" s="10">
        <f>F128-E128</f>
        <v>-14426</v>
      </c>
      <c r="K128" s="11">
        <f>J128/E128*100</f>
        <v>-6.1385666748934069</v>
      </c>
      <c r="L128" s="9">
        <f>G128-F128</f>
        <v>-538</v>
      </c>
      <c r="M128" s="37">
        <f>L128/F128*100</f>
        <v>-0.24390243902439024</v>
      </c>
      <c r="N128" s="12">
        <f>H128-G128</f>
        <v>-357</v>
      </c>
      <c r="O128" s="13">
        <f>N128/G128*100</f>
        <v>-0.16224175384699285</v>
      </c>
      <c r="P128" s="38">
        <f>I128-H128</f>
        <v>-591</v>
      </c>
      <c r="Q128" s="37">
        <f>P128/H128*100</f>
        <v>-0.26902155358809204</v>
      </c>
      <c r="R128" s="14">
        <f>_xlfn.RANK.EQ(F128,F$2:F$2335,0)</f>
        <v>94</v>
      </c>
      <c r="S128" s="14">
        <f>_xlfn.RANK.EQ(G128,G$2:G$2335,0)</f>
        <v>92</v>
      </c>
      <c r="T128" s="14">
        <f>_xlfn.RANK.EQ(H128,$H$2:$H$2335,0)</f>
        <v>92</v>
      </c>
      <c r="U128" s="14">
        <f>_xlfn.RANK.EQ(I128,I$2:I$2335,0)</f>
        <v>92</v>
      </c>
      <c r="V128" s="15">
        <f>T128-R128</f>
        <v>-2</v>
      </c>
      <c r="W128" s="15">
        <f>T128-S128</f>
        <v>0</v>
      </c>
      <c r="X128" s="15">
        <f>U128-T128</f>
        <v>0</v>
      </c>
      <c r="Y128" s="8">
        <v>1</v>
      </c>
      <c r="Z128" s="16" t="s">
        <v>24</v>
      </c>
      <c r="AA128" s="16" t="s">
        <v>24</v>
      </c>
      <c r="AB128" s="16" t="s">
        <v>24</v>
      </c>
      <c r="AC128" s="16" t="s">
        <v>24</v>
      </c>
      <c r="AD128" s="17" t="s">
        <v>261</v>
      </c>
      <c r="AE128" s="17" t="s">
        <v>262</v>
      </c>
    </row>
    <row r="129" spans="1:31" x14ac:dyDescent="0.25">
      <c r="A129" s="8">
        <v>128</v>
      </c>
      <c r="B129" s="8" t="s">
        <v>263</v>
      </c>
      <c r="C129" s="16" t="s">
        <v>3484</v>
      </c>
      <c r="D129" s="8" t="s">
        <v>260</v>
      </c>
      <c r="E129" s="42">
        <v>70548</v>
      </c>
      <c r="F129" s="43">
        <v>56985</v>
      </c>
      <c r="G129" s="44">
        <v>56389</v>
      </c>
      <c r="H129" s="44">
        <v>56131</v>
      </c>
      <c r="I129" s="44">
        <v>55702</v>
      </c>
      <c r="J129" s="10">
        <f>F129-E129</f>
        <v>-13563</v>
      </c>
      <c r="K129" s="11">
        <f>J129/E129*100</f>
        <v>-19.2252083687702</v>
      </c>
      <c r="L129" s="9">
        <f>G129-F129</f>
        <v>-596</v>
      </c>
      <c r="M129" s="37">
        <f>L129/F129*100</f>
        <v>-1.0458892691059052</v>
      </c>
      <c r="N129" s="12">
        <f>H129-G129</f>
        <v>-258</v>
      </c>
      <c r="O129" s="13">
        <f>N129/G129*100</f>
        <v>-0.45753604426395217</v>
      </c>
      <c r="P129" s="38">
        <f>I129-H129</f>
        <v>-429</v>
      </c>
      <c r="Q129" s="37">
        <f>P129/H129*100</f>
        <v>-0.76428355097895995</v>
      </c>
      <c r="R129" s="14">
        <f>_xlfn.RANK.EQ(F129,F$2:F$2335,0)</f>
        <v>293</v>
      </c>
      <c r="S129" s="14">
        <f>_xlfn.RANK.EQ(G129,G$2:G$2335,0)</f>
        <v>292</v>
      </c>
      <c r="T129" s="14">
        <f>_xlfn.RANK.EQ(H129,$H$2:$H$2335,0)</f>
        <v>294</v>
      </c>
      <c r="U129" s="14">
        <f>_xlfn.RANK.EQ(I129,I$2:I$2335,0)</f>
        <v>293</v>
      </c>
      <c r="V129" s="15">
        <f>T129-R129</f>
        <v>1</v>
      </c>
      <c r="W129" s="15">
        <f>T129-S129</f>
        <v>2</v>
      </c>
      <c r="X129" s="15">
        <f>U129-T129</f>
        <v>-1</v>
      </c>
      <c r="Y129" s="8">
        <v>0</v>
      </c>
      <c r="Z129" s="16" t="s">
        <v>33</v>
      </c>
      <c r="AA129" s="16" t="s">
        <v>33</v>
      </c>
      <c r="AB129" s="16" t="s">
        <v>33</v>
      </c>
      <c r="AC129" s="16" t="s">
        <v>33</v>
      </c>
      <c r="AD129" s="17" t="s">
        <v>264</v>
      </c>
      <c r="AE129" s="17" t="s">
        <v>265</v>
      </c>
    </row>
    <row r="130" spans="1:31" x14ac:dyDescent="0.25">
      <c r="A130" s="8">
        <v>129</v>
      </c>
      <c r="B130" s="8" t="s">
        <v>266</v>
      </c>
      <c r="C130" s="16" t="s">
        <v>3484</v>
      </c>
      <c r="D130" s="8" t="s">
        <v>260</v>
      </c>
      <c r="E130" s="42">
        <v>12356</v>
      </c>
      <c r="F130" s="43">
        <v>9322</v>
      </c>
      <c r="G130" s="44">
        <v>9198</v>
      </c>
      <c r="H130" s="44">
        <v>9001</v>
      </c>
      <c r="I130" s="44">
        <v>8845</v>
      </c>
      <c r="J130" s="10">
        <f>F130-E130</f>
        <v>-3034</v>
      </c>
      <c r="K130" s="11">
        <f>J130/E130*100</f>
        <v>-24.554872126901913</v>
      </c>
      <c r="L130" s="9">
        <f>G130-F130</f>
        <v>-124</v>
      </c>
      <c r="M130" s="37">
        <f>L130/F130*100</f>
        <v>-1.3301866552242008</v>
      </c>
      <c r="N130" s="12">
        <f>H130-G130</f>
        <v>-197</v>
      </c>
      <c r="O130" s="13">
        <f>N130/G130*100</f>
        <v>-2.1417699499891278</v>
      </c>
      <c r="P130" s="38">
        <f>I130-H130</f>
        <v>-156</v>
      </c>
      <c r="Q130" s="37">
        <f>P130/H130*100</f>
        <v>-1.7331407621375403</v>
      </c>
      <c r="R130" s="14">
        <f>_xlfn.RANK.EQ(F130,F$2:F$2335,0)</f>
        <v>1170</v>
      </c>
      <c r="S130" s="14">
        <f>_xlfn.RANK.EQ(G130,G$2:G$2335,0)</f>
        <v>1173</v>
      </c>
      <c r="T130" s="14">
        <f>_xlfn.RANK.EQ(H130,$H$2:$H$2335,0)</f>
        <v>1187</v>
      </c>
      <c r="U130" s="14">
        <f>_xlfn.RANK.EQ(I130,I$2:I$2335,0)</f>
        <v>1194</v>
      </c>
      <c r="V130" s="15">
        <f>T130-R130</f>
        <v>17</v>
      </c>
      <c r="W130" s="15">
        <f>T130-S130</f>
        <v>14</v>
      </c>
      <c r="X130" s="15">
        <f>U130-T130</f>
        <v>7</v>
      </c>
      <c r="Y130" s="8">
        <v>0</v>
      </c>
      <c r="Z130" s="16" t="s">
        <v>114</v>
      </c>
      <c r="AA130" s="16" t="s">
        <v>114</v>
      </c>
      <c r="AB130" s="16" t="s">
        <v>114</v>
      </c>
      <c r="AC130" s="16" t="s">
        <v>114</v>
      </c>
      <c r="AD130" s="17" t="s">
        <v>267</v>
      </c>
      <c r="AE130" s="17" t="s">
        <v>268</v>
      </c>
    </row>
    <row r="131" spans="1:31" x14ac:dyDescent="0.25">
      <c r="A131" s="8">
        <v>130</v>
      </c>
      <c r="B131" s="8" t="s">
        <v>269</v>
      </c>
      <c r="C131" s="16" t="s">
        <v>3484</v>
      </c>
      <c r="D131" s="8" t="s">
        <v>260</v>
      </c>
      <c r="E131" s="42">
        <v>32080</v>
      </c>
      <c r="F131" s="43">
        <v>20271</v>
      </c>
      <c r="G131" s="44">
        <v>19529</v>
      </c>
      <c r="H131" s="44">
        <v>19372</v>
      </c>
      <c r="I131" s="44">
        <v>18737</v>
      </c>
      <c r="J131" s="10">
        <f>F131-E131</f>
        <v>-11809</v>
      </c>
      <c r="K131" s="11">
        <f>J131/E131*100</f>
        <v>-36.811097256857856</v>
      </c>
      <c r="L131" s="9">
        <f>G131-F131</f>
        <v>-742</v>
      </c>
      <c r="M131" s="37">
        <f>L131/F131*100</f>
        <v>-3.6604015588772141</v>
      </c>
      <c r="N131" s="12">
        <f>H131-G131</f>
        <v>-157</v>
      </c>
      <c r="O131" s="13">
        <f>N131/G131*100</f>
        <v>-0.8039326130370219</v>
      </c>
      <c r="P131" s="38">
        <f>I131-H131</f>
        <v>-635</v>
      </c>
      <c r="Q131" s="37">
        <f>P131/H131*100</f>
        <v>-3.2779269048110673</v>
      </c>
      <c r="R131" s="14">
        <f>_xlfn.RANK.EQ(F131,F$2:F$2335,0)</f>
        <v>708</v>
      </c>
      <c r="S131" s="14">
        <f>_xlfn.RANK.EQ(G131,G$2:G$2335,0)</f>
        <v>723</v>
      </c>
      <c r="T131" s="14">
        <f>_xlfn.RANK.EQ(H131,$H$2:$H$2335,0)</f>
        <v>724</v>
      </c>
      <c r="U131" s="14">
        <f>_xlfn.RANK.EQ(I131,I$2:I$2335,0)</f>
        <v>741</v>
      </c>
      <c r="V131" s="15">
        <f>T131-R131</f>
        <v>16</v>
      </c>
      <c r="W131" s="15">
        <f>T131-S131</f>
        <v>1</v>
      </c>
      <c r="X131" s="15">
        <f>U131-T131</f>
        <v>17</v>
      </c>
      <c r="Y131" s="8">
        <v>0</v>
      </c>
      <c r="Z131" s="16" t="s">
        <v>76</v>
      </c>
      <c r="AA131" s="16" t="s">
        <v>28</v>
      </c>
      <c r="AB131" s="16" t="s">
        <v>28</v>
      </c>
      <c r="AC131" s="16" t="s">
        <v>28</v>
      </c>
      <c r="AD131" s="17" t="s">
        <v>270</v>
      </c>
      <c r="AE131" s="17" t="s">
        <v>271</v>
      </c>
    </row>
    <row r="132" spans="1:31" x14ac:dyDescent="0.25">
      <c r="A132" s="8">
        <v>131</v>
      </c>
      <c r="B132" s="8" t="s">
        <v>272</v>
      </c>
      <c r="C132" s="16" t="s">
        <v>3484</v>
      </c>
      <c r="D132" s="8" t="s">
        <v>260</v>
      </c>
      <c r="E132" s="42">
        <v>40827</v>
      </c>
      <c r="F132" s="43">
        <v>32182</v>
      </c>
      <c r="G132" s="44">
        <v>31358</v>
      </c>
      <c r="H132" s="44">
        <v>31200</v>
      </c>
      <c r="I132" s="44">
        <v>31192</v>
      </c>
      <c r="J132" s="10">
        <f>F132-E132</f>
        <v>-8645</v>
      </c>
      <c r="K132" s="11">
        <f>J132/E132*100</f>
        <v>-21.174712812599505</v>
      </c>
      <c r="L132" s="9">
        <f>G132-F132</f>
        <v>-824</v>
      </c>
      <c r="M132" s="37">
        <f>L132/F132*100</f>
        <v>-2.5604375116524762</v>
      </c>
      <c r="N132" s="12">
        <f>H132-G132</f>
        <v>-158</v>
      </c>
      <c r="O132" s="13">
        <f>N132/G132*100</f>
        <v>-0.50385866445564131</v>
      </c>
      <c r="P132" s="38">
        <f>I132-H132</f>
        <v>-8</v>
      </c>
      <c r="Q132" s="37">
        <f>P132/H132*100</f>
        <v>-2.564102564102564E-2</v>
      </c>
      <c r="R132" s="14">
        <f>_xlfn.RANK.EQ(F132,F$2:F$2335,0)</f>
        <v>494</v>
      </c>
      <c r="S132" s="14">
        <f>_xlfn.RANK.EQ(G132,G$2:G$2335,0)</f>
        <v>496</v>
      </c>
      <c r="T132" s="14">
        <f>_xlfn.RANK.EQ(H132,$H$2:$H$2335,0)</f>
        <v>500</v>
      </c>
      <c r="U132" s="14">
        <f>_xlfn.RANK.EQ(I132,I$2:I$2335,0)</f>
        <v>499</v>
      </c>
      <c r="V132" s="15">
        <f>T132-R132</f>
        <v>6</v>
      </c>
      <c r="W132" s="15">
        <f>T132-S132</f>
        <v>4</v>
      </c>
      <c r="X132" s="15">
        <f>U132-T132</f>
        <v>-1</v>
      </c>
      <c r="Y132" s="8">
        <v>0</v>
      </c>
      <c r="Z132" s="16" t="s">
        <v>76</v>
      </c>
      <c r="AA132" s="16" t="s">
        <v>76</v>
      </c>
      <c r="AB132" s="16" t="s">
        <v>76</v>
      </c>
      <c r="AC132" s="16" t="s">
        <v>76</v>
      </c>
      <c r="AD132" s="17" t="s">
        <v>273</v>
      </c>
      <c r="AE132" s="17" t="s">
        <v>274</v>
      </c>
    </row>
    <row r="133" spans="1:31" x14ac:dyDescent="0.25">
      <c r="A133" s="8">
        <v>132</v>
      </c>
      <c r="B133" s="8" t="s">
        <v>275</v>
      </c>
      <c r="C133" s="16" t="s">
        <v>3484</v>
      </c>
      <c r="D133" s="8" t="s">
        <v>260</v>
      </c>
      <c r="E133" s="42">
        <v>99591</v>
      </c>
      <c r="F133" s="43">
        <v>79899</v>
      </c>
      <c r="G133" s="44">
        <v>78081</v>
      </c>
      <c r="H133" s="44">
        <v>77187</v>
      </c>
      <c r="I133" s="44">
        <v>77164</v>
      </c>
      <c r="J133" s="10">
        <f>F133-E133</f>
        <v>-19692</v>
      </c>
      <c r="K133" s="11">
        <f>J133/E133*100</f>
        <v>-19.772871042564084</v>
      </c>
      <c r="L133" s="9">
        <f>G133-F133</f>
        <v>-1818</v>
      </c>
      <c r="M133" s="37">
        <f>L133/F133*100</f>
        <v>-2.2753726579807005</v>
      </c>
      <c r="N133" s="12">
        <f>H133-G133</f>
        <v>-894</v>
      </c>
      <c r="O133" s="13">
        <f>N133/G133*100</f>
        <v>-1.1449648442002536</v>
      </c>
      <c r="P133" s="38">
        <f>I133-H133</f>
        <v>-23</v>
      </c>
      <c r="Q133" s="37">
        <f>P133/H133*100</f>
        <v>-2.9797763872154635E-2</v>
      </c>
      <c r="R133" s="14">
        <f>_xlfn.RANK.EQ(F133,F$2:F$2335,0)</f>
        <v>212</v>
      </c>
      <c r="S133" s="14">
        <f>_xlfn.RANK.EQ(G133,G$2:G$2335,0)</f>
        <v>215</v>
      </c>
      <c r="T133" s="14">
        <f>_xlfn.RANK.EQ(H133,$H$2:$H$2335,0)</f>
        <v>217</v>
      </c>
      <c r="U133" s="14">
        <f>_xlfn.RANK.EQ(I133,I$2:I$2335,0)</f>
        <v>214</v>
      </c>
      <c r="V133" s="15">
        <f>T133-R133</f>
        <v>5</v>
      </c>
      <c r="W133" s="15">
        <f>T133-S133</f>
        <v>2</v>
      </c>
      <c r="X133" s="15">
        <f>U133-T133</f>
        <v>-3</v>
      </c>
      <c r="Y133" s="8">
        <v>0</v>
      </c>
      <c r="Z133" s="16" t="s">
        <v>33</v>
      </c>
      <c r="AA133" s="16" t="s">
        <v>33</v>
      </c>
      <c r="AB133" s="16" t="s">
        <v>33</v>
      </c>
      <c r="AC133" s="16" t="s">
        <v>33</v>
      </c>
      <c r="AD133" s="17" t="s">
        <v>276</v>
      </c>
      <c r="AE133" s="17" t="s">
        <v>277</v>
      </c>
    </row>
    <row r="134" spans="1:31" x14ac:dyDescent="0.25">
      <c r="A134" s="8">
        <v>133</v>
      </c>
      <c r="B134" s="8" t="s">
        <v>278</v>
      </c>
      <c r="C134" s="16" t="s">
        <v>3484</v>
      </c>
      <c r="D134" s="8" t="s">
        <v>260</v>
      </c>
      <c r="E134" s="42">
        <v>14570</v>
      </c>
      <c r="F134" s="43">
        <v>10994</v>
      </c>
      <c r="G134" s="44">
        <v>10779</v>
      </c>
      <c r="H134" s="44">
        <v>10620</v>
      </c>
      <c r="I134" s="44">
        <v>10525</v>
      </c>
      <c r="J134" s="10">
        <f>F134-E134</f>
        <v>-3576</v>
      </c>
      <c r="K134" s="11">
        <f>J134/E134*100</f>
        <v>-24.543582704186683</v>
      </c>
      <c r="L134" s="9">
        <f>G134-F134</f>
        <v>-215</v>
      </c>
      <c r="M134" s="37">
        <f>L134/F134*100</f>
        <v>-1.9556121520829541</v>
      </c>
      <c r="N134" s="12">
        <f>H134-G134</f>
        <v>-159</v>
      </c>
      <c r="O134" s="13">
        <f>N134/G134*100</f>
        <v>-1.4750904536598943</v>
      </c>
      <c r="P134" s="38">
        <f>I134-H134</f>
        <v>-95</v>
      </c>
      <c r="Q134" s="37">
        <f>P134/H134*100</f>
        <v>-0.89453860640301319</v>
      </c>
      <c r="R134" s="14">
        <f>_xlfn.RANK.EQ(F134,F$2:F$2335,0)</f>
        <v>1044</v>
      </c>
      <c r="S134" s="14">
        <f>_xlfn.RANK.EQ(G134,G$2:G$2335,0)</f>
        <v>1054</v>
      </c>
      <c r="T134" s="14">
        <f>_xlfn.RANK.EQ(H134,$H$2:$H$2335,0)</f>
        <v>1057</v>
      </c>
      <c r="U134" s="14">
        <f>_xlfn.RANK.EQ(I134,I$2:I$2335,0)</f>
        <v>1060</v>
      </c>
      <c r="V134" s="15">
        <f>T134-R134</f>
        <v>13</v>
      </c>
      <c r="W134" s="15">
        <f>T134-S134</f>
        <v>3</v>
      </c>
      <c r="X134" s="15">
        <f>U134-T134</f>
        <v>3</v>
      </c>
      <c r="Y134" s="8">
        <v>0</v>
      </c>
      <c r="Z134" s="16" t="s">
        <v>28</v>
      </c>
      <c r="AA134" s="16" t="s">
        <v>28</v>
      </c>
      <c r="AB134" s="16" t="s">
        <v>28</v>
      </c>
      <c r="AC134" s="16" t="s">
        <v>28</v>
      </c>
      <c r="AD134" s="17" t="s">
        <v>279</v>
      </c>
      <c r="AE134" s="17" t="s">
        <v>280</v>
      </c>
    </row>
    <row r="135" spans="1:31" x14ac:dyDescent="0.25">
      <c r="A135" s="8">
        <v>134</v>
      </c>
      <c r="B135" s="8" t="s">
        <v>281</v>
      </c>
      <c r="C135" s="16" t="s">
        <v>3484</v>
      </c>
      <c r="D135" s="8" t="s">
        <v>260</v>
      </c>
      <c r="E135" s="42">
        <v>43105</v>
      </c>
      <c r="F135" s="43">
        <v>35254</v>
      </c>
      <c r="G135" s="44">
        <v>34383</v>
      </c>
      <c r="H135" s="44">
        <v>34001</v>
      </c>
      <c r="I135" s="44">
        <v>33766</v>
      </c>
      <c r="J135" s="10">
        <f>F135-E135</f>
        <v>-7851</v>
      </c>
      <c r="K135" s="11">
        <f>J135/E135*100</f>
        <v>-18.213664308084908</v>
      </c>
      <c r="L135" s="9">
        <f>G135-F135</f>
        <v>-871</v>
      </c>
      <c r="M135" s="37">
        <f>L135/F135*100</f>
        <v>-2.4706416293186586</v>
      </c>
      <c r="N135" s="12">
        <f>H135-G135</f>
        <v>-382</v>
      </c>
      <c r="O135" s="13">
        <f>N135/G135*100</f>
        <v>-1.1110141639763835</v>
      </c>
      <c r="P135" s="38">
        <f>I135-H135</f>
        <v>-235</v>
      </c>
      <c r="Q135" s="37">
        <f>P135/H135*100</f>
        <v>-0.691156142466398</v>
      </c>
      <c r="R135" s="14">
        <f>_xlfn.RANK.EQ(F135,F$2:F$2335,0)</f>
        <v>458</v>
      </c>
      <c r="S135" s="14">
        <f>_xlfn.RANK.EQ(G135,G$2:G$2335,0)</f>
        <v>458</v>
      </c>
      <c r="T135" s="14">
        <f>_xlfn.RANK.EQ(H135,$H$2:$H$2335,0)</f>
        <v>463</v>
      </c>
      <c r="U135" s="14">
        <f>_xlfn.RANK.EQ(I135,I$2:I$2335,0)</f>
        <v>467</v>
      </c>
      <c r="V135" s="15">
        <f>T135-R135</f>
        <v>5</v>
      </c>
      <c r="W135" s="15">
        <f>T135-S135</f>
        <v>5</v>
      </c>
      <c r="X135" s="15">
        <f>U135-T135</f>
        <v>4</v>
      </c>
      <c r="Y135" s="8">
        <v>0</v>
      </c>
      <c r="Z135" s="16" t="s">
        <v>76</v>
      </c>
      <c r="AA135" s="16" t="s">
        <v>76</v>
      </c>
      <c r="AB135" s="16" t="s">
        <v>76</v>
      </c>
      <c r="AC135" s="16" t="s">
        <v>76</v>
      </c>
      <c r="AD135" s="17" t="s">
        <v>282</v>
      </c>
      <c r="AE135" s="17" t="s">
        <v>283</v>
      </c>
    </row>
    <row r="136" spans="1:31" x14ac:dyDescent="0.25">
      <c r="A136" s="8">
        <v>135</v>
      </c>
      <c r="B136" s="8" t="s">
        <v>284</v>
      </c>
      <c r="C136" s="16" t="s">
        <v>3484</v>
      </c>
      <c r="D136" s="8" t="s">
        <v>260</v>
      </c>
      <c r="E136" s="42">
        <v>27757</v>
      </c>
      <c r="F136" s="43">
        <v>22189</v>
      </c>
      <c r="G136" s="44">
        <v>22032</v>
      </c>
      <c r="H136" s="44">
        <v>21850</v>
      </c>
      <c r="I136" s="44">
        <v>21671</v>
      </c>
      <c r="J136" s="10">
        <f>F136-E136</f>
        <v>-5568</v>
      </c>
      <c r="K136" s="11">
        <f>J136/E136*100</f>
        <v>-20.05980473394099</v>
      </c>
      <c r="L136" s="9">
        <f>G136-F136</f>
        <v>-157</v>
      </c>
      <c r="M136" s="37">
        <f>L136/F136*100</f>
        <v>-0.70755779890936954</v>
      </c>
      <c r="N136" s="12">
        <f>H136-G136</f>
        <v>-182</v>
      </c>
      <c r="O136" s="13">
        <f>N136/G136*100</f>
        <v>-0.82607116920842416</v>
      </c>
      <c r="P136" s="38">
        <f>I136-H136</f>
        <v>-179</v>
      </c>
      <c r="Q136" s="37">
        <f>P136/H136*100</f>
        <v>-0.81922196796338675</v>
      </c>
      <c r="R136" s="14">
        <f>_xlfn.RANK.EQ(F136,F$2:F$2335,0)</f>
        <v>651</v>
      </c>
      <c r="S136" s="14">
        <f>_xlfn.RANK.EQ(G136,G$2:G$2335,0)</f>
        <v>650</v>
      </c>
      <c r="T136" s="14">
        <f>_xlfn.RANK.EQ(H136,$H$2:$H$2335,0)</f>
        <v>658</v>
      </c>
      <c r="U136" s="14">
        <f>_xlfn.RANK.EQ(I136,I$2:I$2335,0)</f>
        <v>660</v>
      </c>
      <c r="V136" s="15">
        <f>T136-R136</f>
        <v>7</v>
      </c>
      <c r="W136" s="15">
        <f>T136-S136</f>
        <v>8</v>
      </c>
      <c r="X136" s="15">
        <f>U136-T136</f>
        <v>2</v>
      </c>
      <c r="Y136" s="8">
        <v>0</v>
      </c>
      <c r="Z136" s="16" t="s">
        <v>76</v>
      </c>
      <c r="AA136" s="16" t="s">
        <v>76</v>
      </c>
      <c r="AB136" s="16" t="s">
        <v>76</v>
      </c>
      <c r="AC136" s="16" t="s">
        <v>76</v>
      </c>
      <c r="AD136" s="17" t="s">
        <v>285</v>
      </c>
      <c r="AE136" s="17" t="s">
        <v>286</v>
      </c>
    </row>
    <row r="137" spans="1:31" x14ac:dyDescent="0.25">
      <c r="A137" s="8">
        <v>136</v>
      </c>
      <c r="B137" s="8" t="s">
        <v>287</v>
      </c>
      <c r="C137" s="16" t="s">
        <v>3484</v>
      </c>
      <c r="D137" s="8" t="s">
        <v>260</v>
      </c>
      <c r="E137" s="42">
        <v>10730</v>
      </c>
      <c r="F137" s="43">
        <v>8527</v>
      </c>
      <c r="G137" s="44">
        <v>8401</v>
      </c>
      <c r="H137" s="44">
        <v>8288</v>
      </c>
      <c r="I137" s="44">
        <v>8197</v>
      </c>
      <c r="J137" s="10">
        <f>F137-E137</f>
        <v>-2203</v>
      </c>
      <c r="K137" s="11">
        <f>J137/E137*100</f>
        <v>-20.531220876048462</v>
      </c>
      <c r="L137" s="9">
        <f>G137-F137</f>
        <v>-126</v>
      </c>
      <c r="M137" s="37">
        <f>L137/F137*100</f>
        <v>-1.4776592001876394</v>
      </c>
      <c r="N137" s="12">
        <f>H137-G137</f>
        <v>-113</v>
      </c>
      <c r="O137" s="13">
        <f>N137/G137*100</f>
        <v>-1.3450779669087012</v>
      </c>
      <c r="P137" s="38">
        <f>I137-H137</f>
        <v>-91</v>
      </c>
      <c r="Q137" s="37">
        <f>P137/H137*100</f>
        <v>-1.097972972972973</v>
      </c>
      <c r="R137" s="14">
        <f>_xlfn.RANK.EQ(F137,F$2:F$2335,0)</f>
        <v>1235</v>
      </c>
      <c r="S137" s="14">
        <f>_xlfn.RANK.EQ(G137,G$2:G$2335,0)</f>
        <v>1241</v>
      </c>
      <c r="T137" s="14">
        <f>_xlfn.RANK.EQ(H137,$H$2:$H$2335,0)</f>
        <v>1252</v>
      </c>
      <c r="U137" s="14">
        <f>_xlfn.RANK.EQ(I137,I$2:I$2335,0)</f>
        <v>1254</v>
      </c>
      <c r="V137" s="15">
        <f>T137-R137</f>
        <v>17</v>
      </c>
      <c r="W137" s="15">
        <f>T137-S137</f>
        <v>11</v>
      </c>
      <c r="X137" s="15">
        <f>U137-T137</f>
        <v>2</v>
      </c>
      <c r="Y137" s="8">
        <v>0</v>
      </c>
      <c r="Z137" s="16" t="s">
        <v>114</v>
      </c>
      <c r="AA137" s="16" t="s">
        <v>114</v>
      </c>
      <c r="AB137" s="16" t="s">
        <v>114</v>
      </c>
      <c r="AC137" s="16" t="s">
        <v>114</v>
      </c>
      <c r="AD137" s="17" t="s">
        <v>288</v>
      </c>
      <c r="AE137" s="17" t="s">
        <v>289</v>
      </c>
    </row>
    <row r="138" spans="1:31" x14ac:dyDescent="0.25">
      <c r="A138" s="8">
        <v>137</v>
      </c>
      <c r="B138" s="19" t="s">
        <v>3642</v>
      </c>
      <c r="C138" s="19" t="s">
        <v>3485</v>
      </c>
      <c r="D138" s="20" t="s">
        <v>260</v>
      </c>
      <c r="E138" s="42">
        <v>4198</v>
      </c>
      <c r="F138" s="43">
        <v>3777</v>
      </c>
      <c r="G138" s="44">
        <v>3790</v>
      </c>
      <c r="H138" s="45">
        <v>3823</v>
      </c>
      <c r="I138" s="45">
        <v>3828</v>
      </c>
      <c r="J138" s="10">
        <f>F138-E138</f>
        <v>-421</v>
      </c>
      <c r="K138" s="11">
        <f>J138/E138*100</f>
        <v>-10.028585040495475</v>
      </c>
      <c r="L138" s="9">
        <f>G138-F138</f>
        <v>13</v>
      </c>
      <c r="M138" s="37">
        <f>L138/F138*100</f>
        <v>0.34418850939899392</v>
      </c>
      <c r="N138" s="12">
        <f>H138-G138</f>
        <v>33</v>
      </c>
      <c r="O138" s="13">
        <f>N138/G138*100</f>
        <v>0.87071240105540892</v>
      </c>
      <c r="P138" s="38">
        <f>I138-H138</f>
        <v>5</v>
      </c>
      <c r="Q138" s="37">
        <f>P138/H138*100</f>
        <v>0.13078733978550877</v>
      </c>
      <c r="R138" s="14">
        <f>_xlfn.RANK.EQ(F138,F$2:F$2335,0)</f>
        <v>1825</v>
      </c>
      <c r="S138" s="14">
        <f>_xlfn.RANK.EQ(G138,G$2:G$2335,0)</f>
        <v>1820</v>
      </c>
      <c r="T138" s="14">
        <f>_xlfn.RANK.EQ(H138,$H$2:$H$2335,0)</f>
        <v>1809</v>
      </c>
      <c r="U138" s="14">
        <f>_xlfn.RANK.EQ(I138,I$2:I$2335,0)</f>
        <v>1803</v>
      </c>
      <c r="V138" s="15">
        <f>T138-R138</f>
        <v>-16</v>
      </c>
      <c r="W138" s="15">
        <f>T138-S138</f>
        <v>-11</v>
      </c>
      <c r="X138" s="15">
        <f>U138-T138</f>
        <v>-6</v>
      </c>
      <c r="Y138" s="8">
        <v>0</v>
      </c>
      <c r="Z138" s="16" t="s">
        <v>3485</v>
      </c>
      <c r="AA138" s="16" t="s">
        <v>3485</v>
      </c>
      <c r="AB138" s="16" t="s">
        <v>3485</v>
      </c>
      <c r="AC138" s="16" t="s">
        <v>3485</v>
      </c>
      <c r="AD138" s="21" t="s">
        <v>3643</v>
      </c>
      <c r="AE138" s="21" t="s">
        <v>3644</v>
      </c>
    </row>
    <row r="139" spans="1:31" x14ac:dyDescent="0.25">
      <c r="A139" s="8">
        <v>138</v>
      </c>
      <c r="B139" s="19" t="s">
        <v>3645</v>
      </c>
      <c r="C139" s="19" t="s">
        <v>3485</v>
      </c>
      <c r="D139" s="20" t="s">
        <v>260</v>
      </c>
      <c r="E139" s="42">
        <v>8603</v>
      </c>
      <c r="F139" s="43">
        <v>7436</v>
      </c>
      <c r="G139" s="44">
        <v>7305</v>
      </c>
      <c r="H139" s="45">
        <v>7367</v>
      </c>
      <c r="I139" s="45">
        <v>7329</v>
      </c>
      <c r="J139" s="10">
        <f>F139-E139</f>
        <v>-1167</v>
      </c>
      <c r="K139" s="11">
        <f>J139/E139*100</f>
        <v>-13.565035452749042</v>
      </c>
      <c r="L139" s="9">
        <f>G139-F139</f>
        <v>-131</v>
      </c>
      <c r="M139" s="37">
        <f>L139/F139*100</f>
        <v>-1.7616998386229155</v>
      </c>
      <c r="N139" s="12">
        <f>H139-G139</f>
        <v>62</v>
      </c>
      <c r="O139" s="13">
        <f>N139/G139*100</f>
        <v>0.84873374401095136</v>
      </c>
      <c r="P139" s="38">
        <f>I139-H139</f>
        <v>-38</v>
      </c>
      <c r="Q139" s="37">
        <f>P139/H139*100</f>
        <v>-0.51581376408307311</v>
      </c>
      <c r="R139" s="14">
        <f>_xlfn.RANK.EQ(F139,F$2:F$2335,0)</f>
        <v>1339</v>
      </c>
      <c r="S139" s="14">
        <f>_xlfn.RANK.EQ(G139,G$2:G$2335,0)</f>
        <v>1345</v>
      </c>
      <c r="T139" s="14">
        <f>_xlfn.RANK.EQ(H139,$H$2:$H$2335,0)</f>
        <v>1337</v>
      </c>
      <c r="U139" s="14">
        <f>_xlfn.RANK.EQ(I139,I$2:I$2335,0)</f>
        <v>1335</v>
      </c>
      <c r="V139" s="15">
        <f>T139-R139</f>
        <v>-2</v>
      </c>
      <c r="W139" s="15">
        <f>T139-S139</f>
        <v>-8</v>
      </c>
      <c r="X139" s="15">
        <f>U139-T139</f>
        <v>-2</v>
      </c>
      <c r="Y139" s="8">
        <v>0</v>
      </c>
      <c r="Z139" s="16" t="s">
        <v>3485</v>
      </c>
      <c r="AA139" s="16" t="s">
        <v>3485</v>
      </c>
      <c r="AB139" s="16" t="s">
        <v>3485</v>
      </c>
      <c r="AC139" s="16" t="s">
        <v>3485</v>
      </c>
      <c r="AD139" s="21" t="s">
        <v>3646</v>
      </c>
      <c r="AE139" s="21" t="s">
        <v>3647</v>
      </c>
    </row>
    <row r="140" spans="1:31" x14ac:dyDescent="0.25">
      <c r="A140" s="8">
        <v>139</v>
      </c>
      <c r="B140" s="19" t="s">
        <v>3648</v>
      </c>
      <c r="C140" s="19" t="s">
        <v>3485</v>
      </c>
      <c r="D140" s="20" t="s">
        <v>260</v>
      </c>
      <c r="E140" s="42">
        <v>1999</v>
      </c>
      <c r="F140" s="43">
        <v>1335</v>
      </c>
      <c r="G140" s="44">
        <v>1285</v>
      </c>
      <c r="H140" s="45">
        <v>1259</v>
      </c>
      <c r="I140" s="45">
        <v>1286</v>
      </c>
      <c r="J140" s="10">
        <f>F140-E140</f>
        <v>-664</v>
      </c>
      <c r="K140" s="11">
        <f>J140/E140*100</f>
        <v>-33.216608304152082</v>
      </c>
      <c r="L140" s="9">
        <f>G140-F140</f>
        <v>-50</v>
      </c>
      <c r="M140" s="37">
        <f>L140/F140*100</f>
        <v>-3.7453183520599254</v>
      </c>
      <c r="N140" s="12">
        <f>H140-G140</f>
        <v>-26</v>
      </c>
      <c r="O140" s="13">
        <f>N140/G140*100</f>
        <v>-2.0233463035019454</v>
      </c>
      <c r="P140" s="38">
        <f>I140-H140</f>
        <v>27</v>
      </c>
      <c r="Q140" s="37">
        <f>P140/H140*100</f>
        <v>2.1445591739475778</v>
      </c>
      <c r="R140" s="14">
        <f>_xlfn.RANK.EQ(F140,F$2:F$2335,0)</f>
        <v>2214</v>
      </c>
      <c r="S140" s="14">
        <f>_xlfn.RANK.EQ(G140,G$2:G$2335,0)</f>
        <v>2215</v>
      </c>
      <c r="T140" s="14">
        <f>_xlfn.RANK.EQ(H140,$H$2:$H$2335,0)</f>
        <v>2214</v>
      </c>
      <c r="U140" s="14">
        <f>_xlfn.RANK.EQ(I140,I$2:I$2335,0)</f>
        <v>2210</v>
      </c>
      <c r="V140" s="15">
        <f>T140-R140</f>
        <v>0</v>
      </c>
      <c r="W140" s="15">
        <f>T140-S140</f>
        <v>-1</v>
      </c>
      <c r="X140" s="15">
        <f>U140-T140</f>
        <v>-4</v>
      </c>
      <c r="Y140" s="8">
        <v>0</v>
      </c>
      <c r="Z140" s="16" t="s">
        <v>3485</v>
      </c>
      <c r="AA140" s="16" t="s">
        <v>3485</v>
      </c>
      <c r="AB140" s="16" t="s">
        <v>3485</v>
      </c>
      <c r="AC140" s="16" t="s">
        <v>3485</v>
      </c>
      <c r="AD140" s="21" t="s">
        <v>3649</v>
      </c>
      <c r="AE140" s="21" t="s">
        <v>3650</v>
      </c>
    </row>
    <row r="141" spans="1:31" x14ac:dyDescent="0.25">
      <c r="A141" s="8">
        <v>140</v>
      </c>
      <c r="B141" s="19" t="s">
        <v>3651</v>
      </c>
      <c r="C141" s="19" t="s">
        <v>3485</v>
      </c>
      <c r="D141" s="20" t="s">
        <v>260</v>
      </c>
      <c r="E141" s="42">
        <v>12044</v>
      </c>
      <c r="F141" s="43">
        <v>6553</v>
      </c>
      <c r="G141" s="44">
        <v>6455</v>
      </c>
      <c r="H141" s="45">
        <v>6544</v>
      </c>
      <c r="I141" s="45">
        <v>6375</v>
      </c>
      <c r="J141" s="10">
        <f>F141-E141</f>
        <v>-5491</v>
      </c>
      <c r="K141" s="11">
        <f>J141/E141*100</f>
        <v>-45.591165725672532</v>
      </c>
      <c r="L141" s="9">
        <f>G141-F141</f>
        <v>-98</v>
      </c>
      <c r="M141" s="37">
        <f>L141/F141*100</f>
        <v>-1.4954982450785901</v>
      </c>
      <c r="N141" s="12">
        <f>H141-G141</f>
        <v>89</v>
      </c>
      <c r="O141" s="13">
        <f>N141/G141*100</f>
        <v>1.3787761425251743</v>
      </c>
      <c r="P141" s="38">
        <f>I141-H141</f>
        <v>-169</v>
      </c>
      <c r="Q141" s="37">
        <f>P141/H141*100</f>
        <v>-2.5825183374083132</v>
      </c>
      <c r="R141" s="14">
        <f>_xlfn.RANK.EQ(F141,F$2:F$2335,0)</f>
        <v>1439</v>
      </c>
      <c r="S141" s="14">
        <f>_xlfn.RANK.EQ(G141,G$2:G$2335,0)</f>
        <v>1444</v>
      </c>
      <c r="T141" s="14">
        <f>_xlfn.RANK.EQ(H141,$H$2:$H$2335,0)</f>
        <v>1423</v>
      </c>
      <c r="U141" s="14">
        <f>_xlfn.RANK.EQ(I141,I$2:I$2335,0)</f>
        <v>1446</v>
      </c>
      <c r="V141" s="15">
        <f>T141-R141</f>
        <v>-16</v>
      </c>
      <c r="W141" s="15">
        <f>T141-S141</f>
        <v>-21</v>
      </c>
      <c r="X141" s="15">
        <f>U141-T141</f>
        <v>23</v>
      </c>
      <c r="Y141" s="8">
        <v>0</v>
      </c>
      <c r="Z141" s="16" t="s">
        <v>3485</v>
      </c>
      <c r="AA141" s="16" t="s">
        <v>3485</v>
      </c>
      <c r="AB141" s="16" t="s">
        <v>3485</v>
      </c>
      <c r="AC141" s="16" t="s">
        <v>3485</v>
      </c>
      <c r="AD141" s="21" t="s">
        <v>3652</v>
      </c>
      <c r="AE141" s="21" t="s">
        <v>3653</v>
      </c>
    </row>
    <row r="142" spans="1:31" x14ac:dyDescent="0.25">
      <c r="A142" s="8">
        <v>141</v>
      </c>
      <c r="B142" s="19" t="s">
        <v>3654</v>
      </c>
      <c r="C142" s="19" t="s">
        <v>3485</v>
      </c>
      <c r="D142" s="20" t="s">
        <v>260</v>
      </c>
      <c r="E142" s="42">
        <v>631</v>
      </c>
      <c r="F142" s="43">
        <v>307</v>
      </c>
      <c r="G142" s="44">
        <v>302</v>
      </c>
      <c r="H142" s="45">
        <v>295</v>
      </c>
      <c r="I142" s="45">
        <v>299</v>
      </c>
      <c r="J142" s="10">
        <f>F142-E142</f>
        <v>-324</v>
      </c>
      <c r="K142" s="11">
        <f>J142/E142*100</f>
        <v>-51.347068145800314</v>
      </c>
      <c r="L142" s="9">
        <f>G142-F142</f>
        <v>-5</v>
      </c>
      <c r="M142" s="37">
        <f>L142/F142*100</f>
        <v>-1.6286644951140066</v>
      </c>
      <c r="N142" s="12">
        <f>H142-G142</f>
        <v>-7</v>
      </c>
      <c r="O142" s="13">
        <f>N142/G142*100</f>
        <v>-2.3178807947019866</v>
      </c>
      <c r="P142" s="38">
        <f>I142-H142</f>
        <v>4</v>
      </c>
      <c r="Q142" s="37">
        <f>P142/H142*100</f>
        <v>1.3559322033898304</v>
      </c>
      <c r="R142" s="14">
        <f>_xlfn.RANK.EQ(F142,F$2:F$2335,0)</f>
        <v>2305</v>
      </c>
      <c r="S142" s="14">
        <f>_xlfn.RANK.EQ(G142,G$2:G$2335,0)</f>
        <v>2308</v>
      </c>
      <c r="T142" s="14">
        <f>_xlfn.RANK.EQ(H142,$H$2:$H$2335,0)</f>
        <v>2309</v>
      </c>
      <c r="U142" s="14">
        <f>_xlfn.RANK.EQ(I142,I$2:I$2335,0)</f>
        <v>2308</v>
      </c>
      <c r="V142" s="15">
        <f>T142-R142</f>
        <v>4</v>
      </c>
      <c r="W142" s="15">
        <f>T142-S142</f>
        <v>1</v>
      </c>
      <c r="X142" s="15">
        <f>U142-T142</f>
        <v>-1</v>
      </c>
      <c r="Y142" s="8">
        <v>0</v>
      </c>
      <c r="Z142" s="16" t="s">
        <v>3485</v>
      </c>
      <c r="AA142" s="16" t="s">
        <v>3485</v>
      </c>
      <c r="AB142" s="16" t="s">
        <v>3485</v>
      </c>
      <c r="AC142" s="16" t="s">
        <v>3485</v>
      </c>
      <c r="AD142" s="21" t="s">
        <v>3655</v>
      </c>
      <c r="AE142" s="21" t="s">
        <v>3656</v>
      </c>
    </row>
    <row r="143" spans="1:31" x14ac:dyDescent="0.25">
      <c r="A143" s="8">
        <v>142</v>
      </c>
      <c r="B143" s="19" t="s">
        <v>2270</v>
      </c>
      <c r="C143" s="19" t="s">
        <v>3485</v>
      </c>
      <c r="D143" s="20" t="s">
        <v>260</v>
      </c>
      <c r="E143" s="42">
        <v>1948</v>
      </c>
      <c r="F143" s="43">
        <v>483</v>
      </c>
      <c r="G143" s="44">
        <v>466</v>
      </c>
      <c r="H143" s="45">
        <v>460</v>
      </c>
      <c r="I143" s="45">
        <v>448</v>
      </c>
      <c r="J143" s="10">
        <f>F143-E143</f>
        <v>-1465</v>
      </c>
      <c r="K143" s="11">
        <f>J143/E143*100</f>
        <v>-75.205338809034899</v>
      </c>
      <c r="L143" s="9">
        <f>G143-F143</f>
        <v>-17</v>
      </c>
      <c r="M143" s="37">
        <f>L143/F143*100</f>
        <v>-3.5196687370600417</v>
      </c>
      <c r="N143" s="12">
        <f>H143-G143</f>
        <v>-6</v>
      </c>
      <c r="O143" s="13">
        <f>N143/G143*100</f>
        <v>-1.2875536480686696</v>
      </c>
      <c r="P143" s="38">
        <f>I143-H143</f>
        <v>-12</v>
      </c>
      <c r="Q143" s="37">
        <f>P143/H143*100</f>
        <v>-2.6086956521739131</v>
      </c>
      <c r="R143" s="14">
        <f>_xlfn.RANK.EQ(F143,F$2:F$2335,0)</f>
        <v>2292</v>
      </c>
      <c r="S143" s="14">
        <f>_xlfn.RANK.EQ(G143,G$2:G$2335,0)</f>
        <v>2293</v>
      </c>
      <c r="T143" s="14">
        <f>_xlfn.RANK.EQ(H143,$H$2:$H$2335,0)</f>
        <v>2294</v>
      </c>
      <c r="U143" s="14">
        <f>_xlfn.RANK.EQ(I143,I$2:I$2335,0)</f>
        <v>2293</v>
      </c>
      <c r="V143" s="15">
        <f>T143-R143</f>
        <v>2</v>
      </c>
      <c r="W143" s="15">
        <f>T143-S143</f>
        <v>1</v>
      </c>
      <c r="X143" s="15">
        <f>U143-T143</f>
        <v>-1</v>
      </c>
      <c r="Y143" s="8">
        <v>0</v>
      </c>
      <c r="Z143" s="16" t="s">
        <v>3485</v>
      </c>
      <c r="AA143" s="16" t="s">
        <v>3485</v>
      </c>
      <c r="AB143" s="16" t="s">
        <v>3485</v>
      </c>
      <c r="AC143" s="16" t="s">
        <v>3485</v>
      </c>
      <c r="AD143" s="21" t="s">
        <v>3657</v>
      </c>
      <c r="AE143" s="21" t="s">
        <v>3658</v>
      </c>
    </row>
    <row r="144" spans="1:31" x14ac:dyDescent="0.25">
      <c r="A144" s="8">
        <v>143</v>
      </c>
      <c r="B144" s="19" t="s">
        <v>3567</v>
      </c>
      <c r="C144" s="19" t="s">
        <v>3485</v>
      </c>
      <c r="D144" s="20" t="s">
        <v>260</v>
      </c>
      <c r="E144" s="42">
        <v>1047</v>
      </c>
      <c r="F144" s="43">
        <v>128</v>
      </c>
      <c r="G144" s="44">
        <v>117</v>
      </c>
      <c r="H144" s="45">
        <v>128</v>
      </c>
      <c r="I144" s="45">
        <v>119</v>
      </c>
      <c r="J144" s="10">
        <f>F144-E144</f>
        <v>-919</v>
      </c>
      <c r="K144" s="11">
        <f>J144/E144*100</f>
        <v>-87.774594078318998</v>
      </c>
      <c r="L144" s="9">
        <f>G144-F144</f>
        <v>-11</v>
      </c>
      <c r="M144" s="37">
        <f>L144/F144*100</f>
        <v>-8.59375</v>
      </c>
      <c r="N144" s="12">
        <f>H144-G144</f>
        <v>11</v>
      </c>
      <c r="O144" s="13">
        <f>N144/G144*100</f>
        <v>9.4017094017094021</v>
      </c>
      <c r="P144" s="38">
        <f>I144-H144</f>
        <v>-9</v>
      </c>
      <c r="Q144" s="37">
        <f>P144/H144*100</f>
        <v>-7.03125</v>
      </c>
      <c r="R144" s="14">
        <f>_xlfn.RANK.EQ(F144,F$2:F$2335,0)</f>
        <v>2318</v>
      </c>
      <c r="S144" s="14">
        <f>_xlfn.RANK.EQ(G144,G$2:G$2335,0)</f>
        <v>2319</v>
      </c>
      <c r="T144" s="14">
        <f>_xlfn.RANK.EQ(H144,$H$2:$H$2335,0)</f>
        <v>2318</v>
      </c>
      <c r="U144" s="14">
        <f>_xlfn.RANK.EQ(I144,I$2:I$2335,0)</f>
        <v>2318</v>
      </c>
      <c r="V144" s="15">
        <f>T144-R144</f>
        <v>0</v>
      </c>
      <c r="W144" s="15">
        <f>T144-S144</f>
        <v>-1</v>
      </c>
      <c r="X144" s="15">
        <f>U144-T144</f>
        <v>0</v>
      </c>
      <c r="Y144" s="8">
        <v>0</v>
      </c>
      <c r="Z144" s="16" t="s">
        <v>3485</v>
      </c>
      <c r="AA144" s="16" t="s">
        <v>3485</v>
      </c>
      <c r="AB144" s="16" t="s">
        <v>3485</v>
      </c>
      <c r="AC144" s="16" t="s">
        <v>3485</v>
      </c>
      <c r="AD144" s="21" t="s">
        <v>3659</v>
      </c>
      <c r="AE144" s="21" t="s">
        <v>3660</v>
      </c>
    </row>
    <row r="145" spans="1:31" x14ac:dyDescent="0.25">
      <c r="A145" s="8">
        <v>144</v>
      </c>
      <c r="B145" s="19" t="s">
        <v>3661</v>
      </c>
      <c r="C145" s="19" t="s">
        <v>3485</v>
      </c>
      <c r="D145" s="20" t="s">
        <v>260</v>
      </c>
      <c r="E145" s="42">
        <v>0</v>
      </c>
      <c r="F145" s="43">
        <v>12</v>
      </c>
      <c r="G145" s="44">
        <v>12</v>
      </c>
      <c r="H145" s="45">
        <v>11</v>
      </c>
      <c r="I145" s="45">
        <v>13</v>
      </c>
      <c r="J145" s="10">
        <f>F145-E145</f>
        <v>12</v>
      </c>
      <c r="K145" s="11" t="e">
        <f>J145/E145*100</f>
        <v>#DIV/0!</v>
      </c>
      <c r="L145" s="9">
        <f>G145-F145</f>
        <v>0</v>
      </c>
      <c r="M145" s="37">
        <f>L145/F145*100</f>
        <v>0</v>
      </c>
      <c r="N145" s="12">
        <f>H145-G145</f>
        <v>-1</v>
      </c>
      <c r="O145" s="13">
        <f>N145/G145*100</f>
        <v>-8.3333333333333321</v>
      </c>
      <c r="P145" s="38">
        <f>I145-H145</f>
        <v>2</v>
      </c>
      <c r="Q145" s="37">
        <f>P145/H145*100</f>
        <v>18.181818181818183</v>
      </c>
      <c r="R145" s="14">
        <f>_xlfn.RANK.EQ(F145,F$2:F$2335,0)</f>
        <v>2323</v>
      </c>
      <c r="S145" s="14">
        <f>_xlfn.RANK.EQ(G145,G$2:G$2335,0)</f>
        <v>2324</v>
      </c>
      <c r="T145" s="14">
        <f>_xlfn.RANK.EQ(H145,$H$2:$H$2335,0)</f>
        <v>2323</v>
      </c>
      <c r="U145" s="14">
        <f>_xlfn.RANK.EQ(I145,I$2:I$2335,0)</f>
        <v>2323</v>
      </c>
      <c r="V145" s="15">
        <f>T145-R145</f>
        <v>0</v>
      </c>
      <c r="W145" s="15">
        <f>T145-S145</f>
        <v>-1</v>
      </c>
      <c r="X145" s="15">
        <f>U145-T145</f>
        <v>0</v>
      </c>
      <c r="Y145" s="8">
        <v>0</v>
      </c>
      <c r="Z145" s="16" t="s">
        <v>3485</v>
      </c>
      <c r="AA145" s="16" t="s">
        <v>3485</v>
      </c>
      <c r="AB145" s="16" t="s">
        <v>3485</v>
      </c>
      <c r="AC145" s="16" t="s">
        <v>3485</v>
      </c>
      <c r="AD145" s="21" t="s">
        <v>3662</v>
      </c>
      <c r="AE145" s="21" t="s">
        <v>3663</v>
      </c>
    </row>
    <row r="146" spans="1:31" x14ac:dyDescent="0.25">
      <c r="A146" s="8">
        <v>145</v>
      </c>
      <c r="B146" s="19" t="s">
        <v>53</v>
      </c>
      <c r="C146" s="19" t="s">
        <v>3485</v>
      </c>
      <c r="D146" s="20" t="s">
        <v>260</v>
      </c>
      <c r="E146" s="42">
        <v>0</v>
      </c>
      <c r="F146" s="43">
        <v>0</v>
      </c>
      <c r="G146" s="44">
        <v>0</v>
      </c>
      <c r="H146" s="45">
        <v>0</v>
      </c>
      <c r="I146" s="45">
        <v>0</v>
      </c>
      <c r="J146" s="10">
        <f>F146-E146</f>
        <v>0</v>
      </c>
      <c r="K146" s="11" t="e">
        <f>J146/E146*100</f>
        <v>#DIV/0!</v>
      </c>
      <c r="L146" s="9">
        <f>G146-F146</f>
        <v>0</v>
      </c>
      <c r="M146" s="37" t="e">
        <f>L146/F146*100</f>
        <v>#DIV/0!</v>
      </c>
      <c r="N146" s="12">
        <f>H146-G146</f>
        <v>0</v>
      </c>
      <c r="O146" s="13" t="e">
        <f>N146/G146*100</f>
        <v>#DIV/0!</v>
      </c>
      <c r="P146" s="38">
        <f>I146-H146</f>
        <v>0</v>
      </c>
      <c r="Q146" s="37" t="e">
        <f>P146/H146*100</f>
        <v>#DIV/0!</v>
      </c>
      <c r="R146" s="14">
        <f>_xlfn.RANK.EQ(F146,F$2:F$2335,0)</f>
        <v>2327</v>
      </c>
      <c r="S146" s="14">
        <f>_xlfn.RANK.EQ(G146,G$2:G$2335,0)</f>
        <v>2327</v>
      </c>
      <c r="T146" s="14">
        <f>_xlfn.RANK.EQ(H146,$H$2:$H$2335,0)</f>
        <v>2327</v>
      </c>
      <c r="U146" s="14">
        <f>_xlfn.RANK.EQ(I146,I$2:I$2335,0)</f>
        <v>2327</v>
      </c>
      <c r="V146" s="15">
        <f>T146-R146</f>
        <v>0</v>
      </c>
      <c r="W146" s="15">
        <f>T146-S146</f>
        <v>0</v>
      </c>
      <c r="X146" s="15">
        <f>U146-T146</f>
        <v>0</v>
      </c>
      <c r="Y146" s="8">
        <v>0</v>
      </c>
      <c r="Z146" s="16" t="s">
        <v>3485</v>
      </c>
      <c r="AA146" s="16" t="s">
        <v>3485</v>
      </c>
      <c r="AB146" s="16" t="s">
        <v>3485</v>
      </c>
      <c r="AC146" s="16" t="s">
        <v>3485</v>
      </c>
      <c r="AD146" s="21" t="s">
        <v>3664</v>
      </c>
      <c r="AE146" s="21" t="s">
        <v>3665</v>
      </c>
    </row>
    <row r="147" spans="1:31" x14ac:dyDescent="0.25">
      <c r="A147" s="8">
        <v>146</v>
      </c>
      <c r="B147" s="19" t="s">
        <v>3666</v>
      </c>
      <c r="C147" s="19" t="s">
        <v>3485</v>
      </c>
      <c r="D147" s="20" t="s">
        <v>260</v>
      </c>
      <c r="E147" s="42">
        <v>0</v>
      </c>
      <c r="F147" s="43">
        <v>0</v>
      </c>
      <c r="G147" s="44">
        <v>0</v>
      </c>
      <c r="H147" s="45">
        <v>0</v>
      </c>
      <c r="I147" s="45">
        <v>0</v>
      </c>
      <c r="J147" s="10">
        <f>F147-E147</f>
        <v>0</v>
      </c>
      <c r="K147" s="11" t="e">
        <f>J147/E147*100</f>
        <v>#DIV/0!</v>
      </c>
      <c r="L147" s="9">
        <f>G147-F147</f>
        <v>0</v>
      </c>
      <c r="M147" s="37" t="e">
        <f>L147/F147*100</f>
        <v>#DIV/0!</v>
      </c>
      <c r="N147" s="12">
        <f>H147-G147</f>
        <v>0</v>
      </c>
      <c r="O147" s="13" t="e">
        <f>N147/G147*100</f>
        <v>#DIV/0!</v>
      </c>
      <c r="P147" s="38">
        <f>I147-H147</f>
        <v>0</v>
      </c>
      <c r="Q147" s="37" t="e">
        <f>P147/H147*100</f>
        <v>#DIV/0!</v>
      </c>
      <c r="R147" s="14">
        <f>_xlfn.RANK.EQ(F147,F$2:F$2335,0)</f>
        <v>2327</v>
      </c>
      <c r="S147" s="14">
        <f>_xlfn.RANK.EQ(G147,G$2:G$2335,0)</f>
        <v>2327</v>
      </c>
      <c r="T147" s="14">
        <f>_xlfn.RANK.EQ(H147,$H$2:$H$2335,0)</f>
        <v>2327</v>
      </c>
      <c r="U147" s="14">
        <f>_xlfn.RANK.EQ(I147,I$2:I$2335,0)</f>
        <v>2327</v>
      </c>
      <c r="V147" s="15">
        <f>T147-R147</f>
        <v>0</v>
      </c>
      <c r="W147" s="15">
        <f>T147-S147</f>
        <v>0</v>
      </c>
      <c r="X147" s="15">
        <f>U147-T147</f>
        <v>0</v>
      </c>
      <c r="Y147" s="8">
        <v>0</v>
      </c>
      <c r="Z147" s="16" t="s">
        <v>3485</v>
      </c>
      <c r="AA147" s="16" t="s">
        <v>3485</v>
      </c>
      <c r="AB147" s="16" t="s">
        <v>3485</v>
      </c>
      <c r="AC147" s="16" t="s">
        <v>3485</v>
      </c>
      <c r="AD147" s="21" t="s">
        <v>3667</v>
      </c>
      <c r="AE147" s="21" t="s">
        <v>3668</v>
      </c>
    </row>
    <row r="148" spans="1:31" x14ac:dyDescent="0.25">
      <c r="A148" s="8">
        <v>147</v>
      </c>
      <c r="B148" s="19" t="s">
        <v>3669</v>
      </c>
      <c r="C148" s="19" t="s">
        <v>3485</v>
      </c>
      <c r="D148" s="20" t="s">
        <v>260</v>
      </c>
      <c r="E148" s="42">
        <v>9023</v>
      </c>
      <c r="F148" s="43">
        <v>3660</v>
      </c>
      <c r="G148" s="44">
        <v>3669</v>
      </c>
      <c r="H148" s="45">
        <v>3680</v>
      </c>
      <c r="I148" s="45">
        <v>3611</v>
      </c>
      <c r="J148" s="10">
        <f>F148-E148</f>
        <v>-5363</v>
      </c>
      <c r="K148" s="11">
        <f>J148/E148*100</f>
        <v>-59.436994347777905</v>
      </c>
      <c r="L148" s="9">
        <f>G148-F148</f>
        <v>9</v>
      </c>
      <c r="M148" s="37">
        <f>L148/F148*100</f>
        <v>0.24590163934426232</v>
      </c>
      <c r="N148" s="12">
        <f>H148-G148</f>
        <v>11</v>
      </c>
      <c r="O148" s="13">
        <f>N148/G148*100</f>
        <v>0.29980921231943308</v>
      </c>
      <c r="P148" s="38">
        <f>I148-H148</f>
        <v>-69</v>
      </c>
      <c r="Q148" s="37">
        <f>P148/H148*100</f>
        <v>-1.875</v>
      </c>
      <c r="R148" s="14">
        <f>_xlfn.RANK.EQ(F148,F$2:F$2335,0)</f>
        <v>1844</v>
      </c>
      <c r="S148" s="14">
        <f>_xlfn.RANK.EQ(G148,G$2:G$2335,0)</f>
        <v>1830</v>
      </c>
      <c r="T148" s="14">
        <f>_xlfn.RANK.EQ(H148,$H$2:$H$2335,0)</f>
        <v>1830</v>
      </c>
      <c r="U148" s="14">
        <f>_xlfn.RANK.EQ(I148,I$2:I$2335,0)</f>
        <v>1832</v>
      </c>
      <c r="V148" s="15">
        <f>T148-R148</f>
        <v>-14</v>
      </c>
      <c r="W148" s="15">
        <f>T148-S148</f>
        <v>0</v>
      </c>
      <c r="X148" s="15">
        <f>U148-T148</f>
        <v>2</v>
      </c>
      <c r="Y148" s="8">
        <v>0</v>
      </c>
      <c r="Z148" s="16" t="s">
        <v>3485</v>
      </c>
      <c r="AA148" s="16" t="s">
        <v>3485</v>
      </c>
      <c r="AB148" s="16" t="s">
        <v>3485</v>
      </c>
      <c r="AC148" s="16" t="s">
        <v>3485</v>
      </c>
      <c r="AD148" s="21" t="s">
        <v>3670</v>
      </c>
      <c r="AE148" s="21" t="s">
        <v>3671</v>
      </c>
    </row>
    <row r="149" spans="1:31" x14ac:dyDescent="0.25">
      <c r="A149" s="8">
        <v>148</v>
      </c>
      <c r="B149" s="19" t="s">
        <v>3672</v>
      </c>
      <c r="C149" s="19" t="s">
        <v>3485</v>
      </c>
      <c r="D149" s="20" t="s">
        <v>260</v>
      </c>
      <c r="E149" s="42">
        <v>1106</v>
      </c>
      <c r="F149" s="43">
        <v>438</v>
      </c>
      <c r="G149" s="44">
        <v>418</v>
      </c>
      <c r="H149" s="45">
        <v>392</v>
      </c>
      <c r="I149" s="45">
        <v>378</v>
      </c>
      <c r="J149" s="10">
        <f>F149-E149</f>
        <v>-668</v>
      </c>
      <c r="K149" s="11">
        <f>J149/E149*100</f>
        <v>-60.397830018083184</v>
      </c>
      <c r="L149" s="9">
        <f>G149-F149</f>
        <v>-20</v>
      </c>
      <c r="M149" s="37">
        <f>L149/F149*100</f>
        <v>-4.5662100456620998</v>
      </c>
      <c r="N149" s="12">
        <f>H149-G149</f>
        <v>-26</v>
      </c>
      <c r="O149" s="13">
        <f>N149/G149*100</f>
        <v>-6.2200956937799043</v>
      </c>
      <c r="P149" s="38">
        <f>I149-H149</f>
        <v>-14</v>
      </c>
      <c r="Q149" s="37">
        <f>P149/H149*100</f>
        <v>-3.5714285714285712</v>
      </c>
      <c r="R149" s="14">
        <f>_xlfn.RANK.EQ(F149,F$2:F$2335,0)</f>
        <v>2295</v>
      </c>
      <c r="S149" s="14">
        <f>_xlfn.RANK.EQ(G149,G$2:G$2335,0)</f>
        <v>2297</v>
      </c>
      <c r="T149" s="14">
        <f>_xlfn.RANK.EQ(H149,$H$2:$H$2335,0)</f>
        <v>2297</v>
      </c>
      <c r="U149" s="14">
        <f>_xlfn.RANK.EQ(I149,I$2:I$2335,0)</f>
        <v>2298</v>
      </c>
      <c r="V149" s="15">
        <f>T149-R149</f>
        <v>2</v>
      </c>
      <c r="W149" s="15">
        <f>T149-S149</f>
        <v>0</v>
      </c>
      <c r="X149" s="15">
        <f>U149-T149</f>
        <v>1</v>
      </c>
      <c r="Y149" s="8">
        <v>0</v>
      </c>
      <c r="Z149" s="16" t="s">
        <v>3485</v>
      </c>
      <c r="AA149" s="16" t="s">
        <v>3485</v>
      </c>
      <c r="AB149" s="16" t="s">
        <v>3485</v>
      </c>
      <c r="AC149" s="16" t="s">
        <v>3485</v>
      </c>
      <c r="AD149" s="21" t="s">
        <v>3673</v>
      </c>
      <c r="AE149" s="21" t="s">
        <v>3674</v>
      </c>
    </row>
    <row r="150" spans="1:31" x14ac:dyDescent="0.25">
      <c r="A150" s="8">
        <v>149</v>
      </c>
      <c r="B150" s="19" t="s">
        <v>3675</v>
      </c>
      <c r="C150" s="19" t="s">
        <v>3485</v>
      </c>
      <c r="D150" s="20" t="s">
        <v>260</v>
      </c>
      <c r="E150" s="42">
        <v>10</v>
      </c>
      <c r="F150" s="43">
        <v>0</v>
      </c>
      <c r="G150" s="44">
        <v>0</v>
      </c>
      <c r="H150" s="45">
        <v>0</v>
      </c>
      <c r="I150" s="45">
        <v>0</v>
      </c>
      <c r="J150" s="10">
        <f>F150-E150</f>
        <v>-10</v>
      </c>
      <c r="K150" s="11">
        <f>J150/E150*100</f>
        <v>-100</v>
      </c>
      <c r="L150" s="9">
        <f>G150-F150</f>
        <v>0</v>
      </c>
      <c r="M150" s="37" t="e">
        <f>L150/F150*100</f>
        <v>#DIV/0!</v>
      </c>
      <c r="N150" s="12">
        <f>H150-G150</f>
        <v>0</v>
      </c>
      <c r="O150" s="13" t="e">
        <f>N150/G150*100</f>
        <v>#DIV/0!</v>
      </c>
      <c r="P150" s="38">
        <f>I150-H150</f>
        <v>0</v>
      </c>
      <c r="Q150" s="37" t="e">
        <f>P150/H150*100</f>
        <v>#DIV/0!</v>
      </c>
      <c r="R150" s="14">
        <f>_xlfn.RANK.EQ(F150,F$2:F$2335,0)</f>
        <v>2327</v>
      </c>
      <c r="S150" s="14">
        <f>_xlfn.RANK.EQ(G150,G$2:G$2335,0)</f>
        <v>2327</v>
      </c>
      <c r="T150" s="14">
        <f>_xlfn.RANK.EQ(H150,$H$2:$H$2335,0)</f>
        <v>2327</v>
      </c>
      <c r="U150" s="14">
        <f>_xlfn.RANK.EQ(I150,I$2:I$2335,0)</f>
        <v>2327</v>
      </c>
      <c r="V150" s="15">
        <f>T150-R150</f>
        <v>0</v>
      </c>
      <c r="W150" s="15">
        <f>T150-S150</f>
        <v>0</v>
      </c>
      <c r="X150" s="15">
        <f>U150-T150</f>
        <v>0</v>
      </c>
      <c r="Y150" s="8">
        <v>0</v>
      </c>
      <c r="Z150" s="16" t="s">
        <v>3485</v>
      </c>
      <c r="AA150" s="16" t="s">
        <v>3485</v>
      </c>
      <c r="AB150" s="16" t="s">
        <v>3485</v>
      </c>
      <c r="AC150" s="16" t="s">
        <v>3485</v>
      </c>
      <c r="AD150" s="21" t="s">
        <v>3676</v>
      </c>
      <c r="AE150" s="21" t="s">
        <v>3677</v>
      </c>
    </row>
    <row r="151" spans="1:31" x14ac:dyDescent="0.25">
      <c r="A151" s="8">
        <v>150</v>
      </c>
      <c r="B151" s="19" t="s">
        <v>3678</v>
      </c>
      <c r="C151" s="19" t="s">
        <v>3485</v>
      </c>
      <c r="D151" s="20" t="s">
        <v>260</v>
      </c>
      <c r="E151" s="42">
        <v>1560</v>
      </c>
      <c r="F151" s="43">
        <v>760</v>
      </c>
      <c r="G151" s="44">
        <v>750</v>
      </c>
      <c r="H151" s="45">
        <v>731</v>
      </c>
      <c r="I151" s="45">
        <v>703</v>
      </c>
      <c r="J151" s="10">
        <f>F151-E151</f>
        <v>-800</v>
      </c>
      <c r="K151" s="11">
        <f>J151/E151*100</f>
        <v>-51.282051282051277</v>
      </c>
      <c r="L151" s="9">
        <f>G151-F151</f>
        <v>-10</v>
      </c>
      <c r="M151" s="37">
        <f>L151/F151*100</f>
        <v>-1.3157894736842104</v>
      </c>
      <c r="N151" s="12">
        <f>H151-G151</f>
        <v>-19</v>
      </c>
      <c r="O151" s="13">
        <f>N151/G151*100</f>
        <v>-2.5333333333333332</v>
      </c>
      <c r="P151" s="38">
        <f>I151-H151</f>
        <v>-28</v>
      </c>
      <c r="Q151" s="37">
        <f>P151/H151*100</f>
        <v>-3.8303693570451438</v>
      </c>
      <c r="R151" s="14">
        <f>_xlfn.RANK.EQ(F151,F$2:F$2335,0)</f>
        <v>2276</v>
      </c>
      <c r="S151" s="14">
        <f>_xlfn.RANK.EQ(G151,G$2:G$2335,0)</f>
        <v>2273</v>
      </c>
      <c r="T151" s="14">
        <f>_xlfn.RANK.EQ(H151,$H$2:$H$2335,0)</f>
        <v>2275</v>
      </c>
      <c r="U151" s="14">
        <f>_xlfn.RANK.EQ(I151,I$2:I$2335,0)</f>
        <v>2276</v>
      </c>
      <c r="V151" s="15">
        <f>T151-R151</f>
        <v>-1</v>
      </c>
      <c r="W151" s="15">
        <f>T151-S151</f>
        <v>2</v>
      </c>
      <c r="X151" s="15">
        <f>U151-T151</f>
        <v>1</v>
      </c>
      <c r="Y151" s="8">
        <v>0</v>
      </c>
      <c r="Z151" s="16" t="s">
        <v>3485</v>
      </c>
      <c r="AA151" s="16" t="s">
        <v>3485</v>
      </c>
      <c r="AB151" s="16" t="s">
        <v>3485</v>
      </c>
      <c r="AC151" s="16" t="s">
        <v>3485</v>
      </c>
      <c r="AD151" s="21" t="s">
        <v>3679</v>
      </c>
      <c r="AE151" s="21" t="s">
        <v>3680</v>
      </c>
    </row>
    <row r="152" spans="1:31" x14ac:dyDescent="0.25">
      <c r="A152" s="8">
        <v>151</v>
      </c>
      <c r="B152" s="19" t="s">
        <v>3681</v>
      </c>
      <c r="C152" s="19" t="s">
        <v>3485</v>
      </c>
      <c r="D152" s="20" t="s">
        <v>260</v>
      </c>
      <c r="E152" s="42">
        <v>6382</v>
      </c>
      <c r="F152" s="43">
        <v>4677</v>
      </c>
      <c r="G152" s="44">
        <v>4604</v>
      </c>
      <c r="H152" s="45">
        <v>4551</v>
      </c>
      <c r="I152" s="45">
        <v>4484</v>
      </c>
      <c r="J152" s="10">
        <f>F152-E152</f>
        <v>-1705</v>
      </c>
      <c r="K152" s="11">
        <f>J152/E152*100</f>
        <v>-26.715763083672826</v>
      </c>
      <c r="L152" s="9">
        <f>G152-F152</f>
        <v>-73</v>
      </c>
      <c r="M152" s="37">
        <f>L152/F152*100</f>
        <v>-1.5608295916185588</v>
      </c>
      <c r="N152" s="12">
        <f>H152-G152</f>
        <v>-53</v>
      </c>
      <c r="O152" s="13">
        <f>N152/G152*100</f>
        <v>-1.1511728931364031</v>
      </c>
      <c r="P152" s="38">
        <f>I152-H152</f>
        <v>-67</v>
      </c>
      <c r="Q152" s="37">
        <f>P152/H152*100</f>
        <v>-1.4722039112283016</v>
      </c>
      <c r="R152" s="14">
        <f>_xlfn.RANK.EQ(F152,F$2:F$2335,0)</f>
        <v>1691</v>
      </c>
      <c r="S152" s="14">
        <f>_xlfn.RANK.EQ(G152,G$2:G$2335,0)</f>
        <v>1694</v>
      </c>
      <c r="T152" s="14">
        <f>_xlfn.RANK.EQ(H152,$H$2:$H$2335,0)</f>
        <v>1696</v>
      </c>
      <c r="U152" s="14">
        <f>_xlfn.RANK.EQ(I152,I$2:I$2335,0)</f>
        <v>1700</v>
      </c>
      <c r="V152" s="15">
        <f>T152-R152</f>
        <v>5</v>
      </c>
      <c r="W152" s="15">
        <f>T152-S152</f>
        <v>2</v>
      </c>
      <c r="X152" s="15">
        <f>U152-T152</f>
        <v>4</v>
      </c>
      <c r="Y152" s="8">
        <v>0</v>
      </c>
      <c r="Z152" s="16" t="s">
        <v>3485</v>
      </c>
      <c r="AA152" s="16" t="s">
        <v>3485</v>
      </c>
      <c r="AB152" s="16" t="s">
        <v>3485</v>
      </c>
      <c r="AC152" s="16" t="s">
        <v>3485</v>
      </c>
      <c r="AD152" s="21" t="s">
        <v>3682</v>
      </c>
      <c r="AE152" s="21" t="s">
        <v>3683</v>
      </c>
    </row>
    <row r="153" spans="1:31" x14ac:dyDescent="0.25">
      <c r="A153" s="8">
        <v>152</v>
      </c>
      <c r="B153" s="19" t="s">
        <v>3684</v>
      </c>
      <c r="C153" s="19" t="s">
        <v>3485</v>
      </c>
      <c r="D153" s="20" t="s">
        <v>260</v>
      </c>
      <c r="E153" s="42">
        <v>3411</v>
      </c>
      <c r="F153" s="43">
        <v>2962</v>
      </c>
      <c r="G153" s="44">
        <v>2899</v>
      </c>
      <c r="H153" s="45">
        <v>2869</v>
      </c>
      <c r="I153" s="45">
        <v>2857</v>
      </c>
      <c r="J153" s="10">
        <f>F153-E153</f>
        <v>-449</v>
      </c>
      <c r="K153" s="11">
        <f>J153/E153*100</f>
        <v>-13.163295221342713</v>
      </c>
      <c r="L153" s="9">
        <f>G153-F153</f>
        <v>-63</v>
      </c>
      <c r="M153" s="37">
        <f>L153/F153*100</f>
        <v>-2.1269412559081702</v>
      </c>
      <c r="N153" s="12">
        <f>H153-G153</f>
        <v>-30</v>
      </c>
      <c r="O153" s="13">
        <f>N153/G153*100</f>
        <v>-1.0348395998620215</v>
      </c>
      <c r="P153" s="38">
        <f>I153-H153</f>
        <v>-12</v>
      </c>
      <c r="Q153" s="37">
        <f>P153/H153*100</f>
        <v>-0.41826420355524574</v>
      </c>
      <c r="R153" s="14">
        <f>_xlfn.RANK.EQ(F153,F$2:F$2335,0)</f>
        <v>1966</v>
      </c>
      <c r="S153" s="14">
        <f>_xlfn.RANK.EQ(G153,G$2:G$2335,0)</f>
        <v>1970</v>
      </c>
      <c r="T153" s="14">
        <f>_xlfn.RANK.EQ(H153,$H$2:$H$2335,0)</f>
        <v>1968</v>
      </c>
      <c r="U153" s="14">
        <f>_xlfn.RANK.EQ(I153,I$2:I$2335,0)</f>
        <v>1966</v>
      </c>
      <c r="V153" s="15">
        <f>T153-R153</f>
        <v>2</v>
      </c>
      <c r="W153" s="15">
        <f>T153-S153</f>
        <v>-2</v>
      </c>
      <c r="X153" s="15">
        <f>U153-T153</f>
        <v>-2</v>
      </c>
      <c r="Y153" s="8">
        <v>0</v>
      </c>
      <c r="Z153" s="16" t="s">
        <v>3485</v>
      </c>
      <c r="AA153" s="16" t="s">
        <v>3485</v>
      </c>
      <c r="AB153" s="16" t="s">
        <v>3485</v>
      </c>
      <c r="AC153" s="16" t="s">
        <v>3485</v>
      </c>
      <c r="AD153" s="21" t="s">
        <v>3685</v>
      </c>
      <c r="AE153" s="21" t="s">
        <v>3686</v>
      </c>
    </row>
    <row r="154" spans="1:31" x14ac:dyDescent="0.25">
      <c r="A154" s="8">
        <v>153</v>
      </c>
      <c r="B154" s="19" t="s">
        <v>3687</v>
      </c>
      <c r="C154" s="19" t="s">
        <v>3485</v>
      </c>
      <c r="D154" s="20" t="s">
        <v>260</v>
      </c>
      <c r="E154" s="42">
        <v>7806</v>
      </c>
      <c r="F154" s="43">
        <v>6256</v>
      </c>
      <c r="G154" s="44">
        <v>6200</v>
      </c>
      <c r="H154" s="45">
        <v>6144</v>
      </c>
      <c r="I154" s="45">
        <v>6076</v>
      </c>
      <c r="J154" s="10">
        <f>F154-E154</f>
        <v>-1550</v>
      </c>
      <c r="K154" s="11">
        <f>J154/E154*100</f>
        <v>-19.856520625160133</v>
      </c>
      <c r="L154" s="9">
        <f>G154-F154</f>
        <v>-56</v>
      </c>
      <c r="M154" s="37">
        <f>L154/F154*100</f>
        <v>-0.8951406649616368</v>
      </c>
      <c r="N154" s="12">
        <f>H154-G154</f>
        <v>-56</v>
      </c>
      <c r="O154" s="13">
        <f>N154/G154*100</f>
        <v>-0.90322580645161299</v>
      </c>
      <c r="P154" s="38">
        <f>I154-H154</f>
        <v>-68</v>
      </c>
      <c r="Q154" s="37">
        <f>P154/H154*100</f>
        <v>-1.1067708333333335</v>
      </c>
      <c r="R154" s="14">
        <f>_xlfn.RANK.EQ(F154,F$2:F$2335,0)</f>
        <v>1484</v>
      </c>
      <c r="S154" s="14">
        <f>_xlfn.RANK.EQ(G154,G$2:G$2335,0)</f>
        <v>1473</v>
      </c>
      <c r="T154" s="14">
        <f>_xlfn.RANK.EQ(H154,$H$2:$H$2335,0)</f>
        <v>1477</v>
      </c>
      <c r="U154" s="14">
        <f>_xlfn.RANK.EQ(I154,I$2:I$2335,0)</f>
        <v>1481</v>
      </c>
      <c r="V154" s="15">
        <f>T154-R154</f>
        <v>-7</v>
      </c>
      <c r="W154" s="15">
        <f>T154-S154</f>
        <v>4</v>
      </c>
      <c r="X154" s="15">
        <f>U154-T154</f>
        <v>4</v>
      </c>
      <c r="Y154" s="8">
        <v>0</v>
      </c>
      <c r="Z154" s="16" t="s">
        <v>3485</v>
      </c>
      <c r="AA154" s="16" t="s">
        <v>3485</v>
      </c>
      <c r="AB154" s="16" t="s">
        <v>3485</v>
      </c>
      <c r="AC154" s="16" t="s">
        <v>3485</v>
      </c>
      <c r="AD154" s="21" t="s">
        <v>3688</v>
      </c>
      <c r="AE154" s="21" t="s">
        <v>3689</v>
      </c>
    </row>
    <row r="155" spans="1:31" x14ac:dyDescent="0.25">
      <c r="A155" s="8">
        <v>154</v>
      </c>
      <c r="B155" s="19" t="s">
        <v>3690</v>
      </c>
      <c r="C155" s="19" t="s">
        <v>3485</v>
      </c>
      <c r="D155" s="20" t="s">
        <v>260</v>
      </c>
      <c r="E155" s="42">
        <v>1248</v>
      </c>
      <c r="F155" s="43">
        <v>713</v>
      </c>
      <c r="G155" s="44">
        <v>704</v>
      </c>
      <c r="H155" s="45">
        <v>684</v>
      </c>
      <c r="I155" s="45">
        <v>681</v>
      </c>
      <c r="J155" s="10">
        <f>F155-E155</f>
        <v>-535</v>
      </c>
      <c r="K155" s="11">
        <f>J155/E155*100</f>
        <v>-42.868589743589745</v>
      </c>
      <c r="L155" s="9">
        <f>G155-F155</f>
        <v>-9</v>
      </c>
      <c r="M155" s="37">
        <f>L155/F155*100</f>
        <v>-1.2622720897615709</v>
      </c>
      <c r="N155" s="12">
        <f>H155-G155</f>
        <v>-20</v>
      </c>
      <c r="O155" s="13">
        <f>N155/G155*100</f>
        <v>-2.8409090909090908</v>
      </c>
      <c r="P155" s="38">
        <f>I155-H155</f>
        <v>-3</v>
      </c>
      <c r="Q155" s="37">
        <f>P155/H155*100</f>
        <v>-0.43859649122807015</v>
      </c>
      <c r="R155" s="14">
        <f>_xlfn.RANK.EQ(F155,F$2:F$2335,0)</f>
        <v>2278</v>
      </c>
      <c r="S155" s="14">
        <f>_xlfn.RANK.EQ(G155,G$2:G$2335,0)</f>
        <v>2278</v>
      </c>
      <c r="T155" s="14">
        <f>_xlfn.RANK.EQ(H155,$H$2:$H$2335,0)</f>
        <v>2280</v>
      </c>
      <c r="U155" s="14">
        <f>_xlfn.RANK.EQ(I155,I$2:I$2335,0)</f>
        <v>2280</v>
      </c>
      <c r="V155" s="15">
        <f>T155-R155</f>
        <v>2</v>
      </c>
      <c r="W155" s="15">
        <f>T155-S155</f>
        <v>2</v>
      </c>
      <c r="X155" s="15">
        <f>U155-T155</f>
        <v>0</v>
      </c>
      <c r="Y155" s="8">
        <v>0</v>
      </c>
      <c r="Z155" s="16" t="s">
        <v>3485</v>
      </c>
      <c r="AA155" s="16" t="s">
        <v>3485</v>
      </c>
      <c r="AB155" s="16" t="s">
        <v>3485</v>
      </c>
      <c r="AC155" s="16" t="s">
        <v>3485</v>
      </c>
      <c r="AD155" s="21" t="s">
        <v>3691</v>
      </c>
      <c r="AE155" s="21" t="s">
        <v>3692</v>
      </c>
    </row>
    <row r="156" spans="1:31" x14ac:dyDescent="0.25">
      <c r="A156" s="8">
        <v>155</v>
      </c>
      <c r="B156" s="19" t="s">
        <v>3693</v>
      </c>
      <c r="C156" s="19" t="s">
        <v>3485</v>
      </c>
      <c r="D156" s="20" t="s">
        <v>260</v>
      </c>
      <c r="E156" s="42">
        <v>2478</v>
      </c>
      <c r="F156" s="43">
        <v>2073</v>
      </c>
      <c r="G156" s="44">
        <v>2048</v>
      </c>
      <c r="H156" s="45">
        <v>2010</v>
      </c>
      <c r="I156" s="45">
        <v>1968</v>
      </c>
      <c r="J156" s="10">
        <f>F156-E156</f>
        <v>-405</v>
      </c>
      <c r="K156" s="11">
        <f>J156/E156*100</f>
        <v>-16.343825665859566</v>
      </c>
      <c r="L156" s="9">
        <f>G156-F156</f>
        <v>-25</v>
      </c>
      <c r="M156" s="37">
        <f>L156/F156*100</f>
        <v>-1.20598166907863</v>
      </c>
      <c r="N156" s="12">
        <f>H156-G156</f>
        <v>-38</v>
      </c>
      <c r="O156" s="13">
        <f>N156/G156*100</f>
        <v>-1.85546875</v>
      </c>
      <c r="P156" s="38">
        <f>I156-H156</f>
        <v>-42</v>
      </c>
      <c r="Q156" s="37">
        <f>P156/H156*100</f>
        <v>-2.0895522388059704</v>
      </c>
      <c r="R156" s="14">
        <f>_xlfn.RANK.EQ(F156,F$2:F$2335,0)</f>
        <v>2097</v>
      </c>
      <c r="S156" s="14">
        <f>_xlfn.RANK.EQ(G156,G$2:G$2335,0)</f>
        <v>2096</v>
      </c>
      <c r="T156" s="14">
        <f>_xlfn.RANK.EQ(H156,$H$2:$H$2335,0)</f>
        <v>2097</v>
      </c>
      <c r="U156" s="14">
        <f>_xlfn.RANK.EQ(I156,I$2:I$2335,0)</f>
        <v>2102</v>
      </c>
      <c r="V156" s="15">
        <f>T156-R156</f>
        <v>0</v>
      </c>
      <c r="W156" s="15">
        <f>T156-S156</f>
        <v>1</v>
      </c>
      <c r="X156" s="15">
        <f>U156-T156</f>
        <v>5</v>
      </c>
      <c r="Y156" s="8">
        <v>0</v>
      </c>
      <c r="Z156" s="16" t="s">
        <v>3485</v>
      </c>
      <c r="AA156" s="16" t="s">
        <v>3485</v>
      </c>
      <c r="AB156" s="16" t="s">
        <v>3485</v>
      </c>
      <c r="AC156" s="16" t="s">
        <v>3485</v>
      </c>
      <c r="AD156" s="21" t="s">
        <v>3694</v>
      </c>
      <c r="AE156" s="21" t="s">
        <v>3695</v>
      </c>
    </row>
    <row r="157" spans="1:31" x14ac:dyDescent="0.25">
      <c r="A157" s="8">
        <v>156</v>
      </c>
      <c r="B157" s="19" t="s">
        <v>3696</v>
      </c>
      <c r="C157" s="19" t="s">
        <v>3485</v>
      </c>
      <c r="D157" s="20" t="s">
        <v>260</v>
      </c>
      <c r="E157" s="42">
        <v>3047</v>
      </c>
      <c r="F157" s="43">
        <v>1805</v>
      </c>
      <c r="G157" s="44">
        <v>1744</v>
      </c>
      <c r="H157" s="45">
        <v>1703</v>
      </c>
      <c r="I157" s="45">
        <v>1673</v>
      </c>
      <c r="J157" s="10">
        <f>F157-E157</f>
        <v>-1242</v>
      </c>
      <c r="K157" s="11">
        <f>J157/E157*100</f>
        <v>-40.761404660321624</v>
      </c>
      <c r="L157" s="9">
        <f>G157-F157</f>
        <v>-61</v>
      </c>
      <c r="M157" s="37">
        <f>L157/F157*100</f>
        <v>-3.3795013850415514</v>
      </c>
      <c r="N157" s="12">
        <f>H157-G157</f>
        <v>-41</v>
      </c>
      <c r="O157" s="13">
        <f>N157/G157*100</f>
        <v>-2.3509174311926606</v>
      </c>
      <c r="P157" s="38">
        <f>I157-H157</f>
        <v>-30</v>
      </c>
      <c r="Q157" s="37">
        <f>P157/H157*100</f>
        <v>-1.7615971814445095</v>
      </c>
      <c r="R157" s="14">
        <f>_xlfn.RANK.EQ(F157,F$2:F$2335,0)</f>
        <v>2148</v>
      </c>
      <c r="S157" s="14">
        <f>_xlfn.RANK.EQ(G157,G$2:G$2335,0)</f>
        <v>2151</v>
      </c>
      <c r="T157" s="14">
        <f>_xlfn.RANK.EQ(H157,$H$2:$H$2335,0)</f>
        <v>2154</v>
      </c>
      <c r="U157" s="14">
        <f>_xlfn.RANK.EQ(I157,I$2:I$2335,0)</f>
        <v>2159</v>
      </c>
      <c r="V157" s="15">
        <f>T157-R157</f>
        <v>6</v>
      </c>
      <c r="W157" s="15">
        <f>T157-S157</f>
        <v>3</v>
      </c>
      <c r="X157" s="15">
        <f>U157-T157</f>
        <v>5</v>
      </c>
      <c r="Y157" s="8">
        <v>0</v>
      </c>
      <c r="Z157" s="16" t="s">
        <v>3485</v>
      </c>
      <c r="AA157" s="16" t="s">
        <v>3485</v>
      </c>
      <c r="AB157" s="16" t="s">
        <v>3485</v>
      </c>
      <c r="AC157" s="16" t="s">
        <v>3485</v>
      </c>
      <c r="AD157" s="21" t="s">
        <v>3697</v>
      </c>
      <c r="AE157" s="21" t="s">
        <v>3698</v>
      </c>
    </row>
    <row r="158" spans="1:31" x14ac:dyDescent="0.25">
      <c r="A158" s="8">
        <v>157</v>
      </c>
      <c r="B158" s="19" t="s">
        <v>3699</v>
      </c>
      <c r="C158" s="19" t="s">
        <v>3485</v>
      </c>
      <c r="D158" s="20" t="s">
        <v>260</v>
      </c>
      <c r="E158" s="42">
        <v>1323</v>
      </c>
      <c r="F158" s="43">
        <v>936</v>
      </c>
      <c r="G158" s="44">
        <v>908</v>
      </c>
      <c r="H158" s="45">
        <v>887</v>
      </c>
      <c r="I158" s="45">
        <v>860</v>
      </c>
      <c r="J158" s="10">
        <f>F158-E158</f>
        <v>-387</v>
      </c>
      <c r="K158" s="11">
        <f>J158/E158*100</f>
        <v>-29.251700680272108</v>
      </c>
      <c r="L158" s="9">
        <f>G158-F158</f>
        <v>-28</v>
      </c>
      <c r="M158" s="37">
        <f>L158/F158*100</f>
        <v>-2.9914529914529915</v>
      </c>
      <c r="N158" s="12">
        <f>H158-G158</f>
        <v>-21</v>
      </c>
      <c r="O158" s="13">
        <f>N158/G158*100</f>
        <v>-2.3127753303964758</v>
      </c>
      <c r="P158" s="38">
        <f>I158-H158</f>
        <v>-27</v>
      </c>
      <c r="Q158" s="37">
        <f>P158/H158*100</f>
        <v>-3.0439684329199546</v>
      </c>
      <c r="R158" s="14">
        <f>_xlfn.RANK.EQ(F158,F$2:F$2335,0)</f>
        <v>2246</v>
      </c>
      <c r="S158" s="14">
        <f>_xlfn.RANK.EQ(G158,G$2:G$2335,0)</f>
        <v>2249</v>
      </c>
      <c r="T158" s="14">
        <f>_xlfn.RANK.EQ(H158,$H$2:$H$2335,0)</f>
        <v>2252</v>
      </c>
      <c r="U158" s="14">
        <f>_xlfn.RANK.EQ(I158,I$2:I$2335,0)</f>
        <v>2258</v>
      </c>
      <c r="V158" s="15">
        <f>T158-R158</f>
        <v>6</v>
      </c>
      <c r="W158" s="15">
        <f>T158-S158</f>
        <v>3</v>
      </c>
      <c r="X158" s="15">
        <f>U158-T158</f>
        <v>6</v>
      </c>
      <c r="Y158" s="8">
        <v>0</v>
      </c>
      <c r="Z158" s="16" t="s">
        <v>3485</v>
      </c>
      <c r="AA158" s="16" t="s">
        <v>3485</v>
      </c>
      <c r="AB158" s="16" t="s">
        <v>3485</v>
      </c>
      <c r="AC158" s="16" t="s">
        <v>3485</v>
      </c>
      <c r="AD158" s="21" t="s">
        <v>3700</v>
      </c>
      <c r="AE158" s="21" t="s">
        <v>3701</v>
      </c>
    </row>
    <row r="159" spans="1:31" x14ac:dyDescent="0.25">
      <c r="A159" s="8">
        <v>158</v>
      </c>
      <c r="B159" s="19" t="s">
        <v>3702</v>
      </c>
      <c r="C159" s="19" t="s">
        <v>3485</v>
      </c>
      <c r="D159" s="20" t="s">
        <v>260</v>
      </c>
      <c r="E159" s="42">
        <v>1116</v>
      </c>
      <c r="F159" s="43">
        <v>769</v>
      </c>
      <c r="G159" s="44">
        <v>739</v>
      </c>
      <c r="H159" s="45">
        <v>736</v>
      </c>
      <c r="I159" s="45">
        <v>724</v>
      </c>
      <c r="J159" s="10">
        <f>F159-E159</f>
        <v>-347</v>
      </c>
      <c r="K159" s="11">
        <f>J159/E159*100</f>
        <v>-31.093189964157709</v>
      </c>
      <c r="L159" s="9">
        <f>G159-F159</f>
        <v>-30</v>
      </c>
      <c r="M159" s="37">
        <f>L159/F159*100</f>
        <v>-3.9011703511053319</v>
      </c>
      <c r="N159" s="12">
        <f>H159-G159</f>
        <v>-3</v>
      </c>
      <c r="O159" s="13">
        <f>N159/G159*100</f>
        <v>-0.40595399188092013</v>
      </c>
      <c r="P159" s="38">
        <f>I159-H159</f>
        <v>-12</v>
      </c>
      <c r="Q159" s="37">
        <f>P159/H159*100</f>
        <v>-1.6304347826086956</v>
      </c>
      <c r="R159" s="14">
        <f>_xlfn.RANK.EQ(F159,F$2:F$2335,0)</f>
        <v>2275</v>
      </c>
      <c r="S159" s="14">
        <f>_xlfn.RANK.EQ(G159,G$2:G$2335,0)</f>
        <v>2274</v>
      </c>
      <c r="T159" s="14">
        <f>_xlfn.RANK.EQ(H159,$H$2:$H$2335,0)</f>
        <v>2273</v>
      </c>
      <c r="U159" s="14">
        <f>_xlfn.RANK.EQ(I159,I$2:I$2335,0)</f>
        <v>2273</v>
      </c>
      <c r="V159" s="15">
        <f>T159-R159</f>
        <v>-2</v>
      </c>
      <c r="W159" s="15">
        <f>T159-S159</f>
        <v>-1</v>
      </c>
      <c r="X159" s="15">
        <f>U159-T159</f>
        <v>0</v>
      </c>
      <c r="Y159" s="8">
        <v>0</v>
      </c>
      <c r="Z159" s="16" t="s">
        <v>3485</v>
      </c>
      <c r="AA159" s="16" t="s">
        <v>3485</v>
      </c>
      <c r="AB159" s="16" t="s">
        <v>3485</v>
      </c>
      <c r="AC159" s="16" t="s">
        <v>3485</v>
      </c>
      <c r="AD159" s="21" t="s">
        <v>3703</v>
      </c>
      <c r="AE159" s="21" t="s">
        <v>3704</v>
      </c>
    </row>
    <row r="160" spans="1:31" x14ac:dyDescent="0.25">
      <c r="A160" s="8">
        <v>159</v>
      </c>
      <c r="B160" s="19" t="s">
        <v>3705</v>
      </c>
      <c r="C160" s="19" t="s">
        <v>3485</v>
      </c>
      <c r="D160" s="20" t="s">
        <v>260</v>
      </c>
      <c r="E160" s="42">
        <v>3387</v>
      </c>
      <c r="F160" s="43">
        <v>1845</v>
      </c>
      <c r="G160" s="44">
        <v>1759</v>
      </c>
      <c r="H160" s="45">
        <v>1743</v>
      </c>
      <c r="I160" s="45">
        <v>1678</v>
      </c>
      <c r="J160" s="10">
        <f>F160-E160</f>
        <v>-1542</v>
      </c>
      <c r="K160" s="11">
        <f>J160/E160*100</f>
        <v>-45.527015057573074</v>
      </c>
      <c r="L160" s="9">
        <f>G160-F160</f>
        <v>-86</v>
      </c>
      <c r="M160" s="37">
        <f>L160/F160*100</f>
        <v>-4.6612466124661243</v>
      </c>
      <c r="N160" s="12">
        <f>H160-G160</f>
        <v>-16</v>
      </c>
      <c r="O160" s="13">
        <f>N160/G160*100</f>
        <v>-0.90960773166571907</v>
      </c>
      <c r="P160" s="38">
        <f>I160-H160</f>
        <v>-65</v>
      </c>
      <c r="Q160" s="37">
        <f>P160/H160*100</f>
        <v>-3.7292025243832474</v>
      </c>
      <c r="R160" s="14">
        <f>_xlfn.RANK.EQ(F160,F$2:F$2335,0)</f>
        <v>2140</v>
      </c>
      <c r="S160" s="14">
        <f>_xlfn.RANK.EQ(G160,G$2:G$2335,0)</f>
        <v>2149</v>
      </c>
      <c r="T160" s="14">
        <f>_xlfn.RANK.EQ(H160,$H$2:$H$2335,0)</f>
        <v>2149</v>
      </c>
      <c r="U160" s="14">
        <f>_xlfn.RANK.EQ(I160,I$2:I$2335,0)</f>
        <v>2155</v>
      </c>
      <c r="V160" s="15">
        <f>T160-R160</f>
        <v>9</v>
      </c>
      <c r="W160" s="15">
        <f>T160-S160</f>
        <v>0</v>
      </c>
      <c r="X160" s="15">
        <f>U160-T160</f>
        <v>6</v>
      </c>
      <c r="Y160" s="8">
        <v>0</v>
      </c>
      <c r="Z160" s="16" t="s">
        <v>3485</v>
      </c>
      <c r="AA160" s="16" t="s">
        <v>3485</v>
      </c>
      <c r="AB160" s="16" t="s">
        <v>3485</v>
      </c>
      <c r="AC160" s="16" t="s">
        <v>3485</v>
      </c>
      <c r="AD160" s="21" t="s">
        <v>3706</v>
      </c>
      <c r="AE160" s="21" t="s">
        <v>3707</v>
      </c>
    </row>
    <row r="161" spans="1:31" x14ac:dyDescent="0.25">
      <c r="A161" s="8">
        <v>160</v>
      </c>
      <c r="B161" s="19" t="s">
        <v>3708</v>
      </c>
      <c r="C161" s="19" t="s">
        <v>3485</v>
      </c>
      <c r="D161" s="20" t="s">
        <v>260</v>
      </c>
      <c r="E161" s="42">
        <v>9680</v>
      </c>
      <c r="F161" s="43">
        <v>7348</v>
      </c>
      <c r="G161" s="44">
        <v>7282</v>
      </c>
      <c r="H161" s="45">
        <v>7268</v>
      </c>
      <c r="I161" s="45">
        <v>7204</v>
      </c>
      <c r="J161" s="10">
        <f>F161-E161</f>
        <v>-2332</v>
      </c>
      <c r="K161" s="11">
        <f>J161/E161*100</f>
        <v>-24.09090909090909</v>
      </c>
      <c r="L161" s="9">
        <f>G161-F161</f>
        <v>-66</v>
      </c>
      <c r="M161" s="37">
        <f>L161/F161*100</f>
        <v>-0.89820359281437123</v>
      </c>
      <c r="N161" s="12">
        <f>H161-G161</f>
        <v>-14</v>
      </c>
      <c r="O161" s="13">
        <f>N161/G161*100</f>
        <v>-0.19225487503433122</v>
      </c>
      <c r="P161" s="38">
        <f>I161-H161</f>
        <v>-64</v>
      </c>
      <c r="Q161" s="37">
        <f>P161/H161*100</f>
        <v>-0.88057237204182714</v>
      </c>
      <c r="R161" s="14">
        <f>_xlfn.RANK.EQ(F161,F$2:F$2335,0)</f>
        <v>1350</v>
      </c>
      <c r="S161" s="14">
        <f>_xlfn.RANK.EQ(G161,G$2:G$2335,0)</f>
        <v>1348</v>
      </c>
      <c r="T161" s="14">
        <f>_xlfn.RANK.EQ(H161,$H$2:$H$2335,0)</f>
        <v>1348</v>
      </c>
      <c r="U161" s="14">
        <f>_xlfn.RANK.EQ(I161,I$2:I$2335,0)</f>
        <v>1350</v>
      </c>
      <c r="V161" s="15">
        <f>T161-R161</f>
        <v>-2</v>
      </c>
      <c r="W161" s="15">
        <f>T161-S161</f>
        <v>0</v>
      </c>
      <c r="X161" s="15">
        <f>U161-T161</f>
        <v>2</v>
      </c>
      <c r="Y161" s="8">
        <v>0</v>
      </c>
      <c r="Z161" s="16" t="s">
        <v>3485</v>
      </c>
      <c r="AA161" s="16" t="s">
        <v>3485</v>
      </c>
      <c r="AB161" s="16" t="s">
        <v>3485</v>
      </c>
      <c r="AC161" s="16" t="s">
        <v>3485</v>
      </c>
      <c r="AD161" s="21" t="s">
        <v>3709</v>
      </c>
      <c r="AE161" s="21" t="s">
        <v>3710</v>
      </c>
    </row>
    <row r="162" spans="1:31" x14ac:dyDescent="0.25">
      <c r="A162" s="8">
        <v>161</v>
      </c>
      <c r="B162" s="24" t="s">
        <v>3711</v>
      </c>
      <c r="C162" s="19" t="s">
        <v>3485</v>
      </c>
      <c r="D162" s="20" t="s">
        <v>260</v>
      </c>
      <c r="E162" s="42">
        <v>7276</v>
      </c>
      <c r="F162" s="43">
        <v>6052</v>
      </c>
      <c r="G162" s="44">
        <v>5876</v>
      </c>
      <c r="H162" s="45">
        <v>5824</v>
      </c>
      <c r="I162" s="45">
        <v>5748</v>
      </c>
      <c r="J162" s="10">
        <f>F162-E162</f>
        <v>-1224</v>
      </c>
      <c r="K162" s="11">
        <f>J162/E162*100</f>
        <v>-16.822429906542055</v>
      </c>
      <c r="L162" s="9">
        <f>G162-F162</f>
        <v>-176</v>
      </c>
      <c r="M162" s="37">
        <f>L162/F162*100</f>
        <v>-2.9081295439524126</v>
      </c>
      <c r="N162" s="12">
        <f>H162-G162</f>
        <v>-52</v>
      </c>
      <c r="O162" s="13">
        <f>N162/G162*100</f>
        <v>-0.88495575221238942</v>
      </c>
      <c r="P162" s="38">
        <f>I162-H162</f>
        <v>-76</v>
      </c>
      <c r="Q162" s="37">
        <f>P162/H162*100</f>
        <v>-1.304945054945055</v>
      </c>
      <c r="R162" s="14">
        <f>_xlfn.RANK.EQ(F162,F$2:F$2335,0)</f>
        <v>1508</v>
      </c>
      <c r="S162" s="14">
        <f>_xlfn.RANK.EQ(G162,G$2:G$2335,0)</f>
        <v>1517</v>
      </c>
      <c r="T162" s="14">
        <f>_xlfn.RANK.EQ(H162,$H$2:$H$2335,0)</f>
        <v>1517</v>
      </c>
      <c r="U162" s="14">
        <f>_xlfn.RANK.EQ(I162,I$2:I$2335,0)</f>
        <v>1520</v>
      </c>
      <c r="V162" s="15">
        <f>T162-R162</f>
        <v>9</v>
      </c>
      <c r="W162" s="15">
        <f>T162-S162</f>
        <v>0</v>
      </c>
      <c r="X162" s="15">
        <f>U162-T162</f>
        <v>3</v>
      </c>
      <c r="Y162" s="8">
        <v>0</v>
      </c>
      <c r="Z162" s="16" t="s">
        <v>3485</v>
      </c>
      <c r="AA162" s="16" t="s">
        <v>3485</v>
      </c>
      <c r="AB162" s="16" t="s">
        <v>3485</v>
      </c>
      <c r="AC162" s="16" t="s">
        <v>3485</v>
      </c>
      <c r="AD162" s="21" t="s">
        <v>3712</v>
      </c>
      <c r="AE162" s="21" t="s">
        <v>3713</v>
      </c>
    </row>
    <row r="163" spans="1:31" x14ac:dyDescent="0.25">
      <c r="A163" s="8">
        <v>162</v>
      </c>
      <c r="B163" s="24" t="s">
        <v>3714</v>
      </c>
      <c r="C163" s="19" t="s">
        <v>3485</v>
      </c>
      <c r="D163" s="20" t="s">
        <v>260</v>
      </c>
      <c r="E163" s="42">
        <v>2221</v>
      </c>
      <c r="F163" s="43">
        <v>1918</v>
      </c>
      <c r="G163" s="44">
        <v>1882</v>
      </c>
      <c r="H163" s="45">
        <v>1856</v>
      </c>
      <c r="I163" s="45">
        <v>1832</v>
      </c>
      <c r="J163" s="10">
        <f>F163-E163</f>
        <v>-303</v>
      </c>
      <c r="K163" s="11">
        <f>J163/E163*100</f>
        <v>-13.64250337685727</v>
      </c>
      <c r="L163" s="9">
        <f>G163-F163</f>
        <v>-36</v>
      </c>
      <c r="M163" s="37">
        <f>L163/F163*100</f>
        <v>-1.8769551616266946</v>
      </c>
      <c r="N163" s="12">
        <f>H163-G163</f>
        <v>-26</v>
      </c>
      <c r="O163" s="13">
        <f>N163/G163*100</f>
        <v>-1.381509032943677</v>
      </c>
      <c r="P163" s="38">
        <f>I163-H163</f>
        <v>-24</v>
      </c>
      <c r="Q163" s="37">
        <f>P163/H163*100</f>
        <v>-1.2931034482758621</v>
      </c>
      <c r="R163" s="14">
        <f>_xlfn.RANK.EQ(F163,F$2:F$2335,0)</f>
        <v>2124</v>
      </c>
      <c r="S163" s="14">
        <f>_xlfn.RANK.EQ(G163,G$2:G$2335,0)</f>
        <v>2125</v>
      </c>
      <c r="T163" s="14">
        <f>_xlfn.RANK.EQ(H163,$H$2:$H$2335,0)</f>
        <v>2124</v>
      </c>
      <c r="U163" s="14">
        <f>_xlfn.RANK.EQ(I163,I$2:I$2335,0)</f>
        <v>2124</v>
      </c>
      <c r="V163" s="15">
        <f>T163-R163</f>
        <v>0</v>
      </c>
      <c r="W163" s="15">
        <f>T163-S163</f>
        <v>-1</v>
      </c>
      <c r="X163" s="15">
        <f>U163-T163</f>
        <v>0</v>
      </c>
      <c r="Y163" s="8">
        <v>0</v>
      </c>
      <c r="Z163" s="16" t="s">
        <v>3485</v>
      </c>
      <c r="AA163" s="16" t="s">
        <v>3485</v>
      </c>
      <c r="AB163" s="16" t="s">
        <v>3485</v>
      </c>
      <c r="AC163" s="16" t="s">
        <v>3485</v>
      </c>
      <c r="AD163" s="21" t="s">
        <v>3715</v>
      </c>
      <c r="AE163" s="21" t="s">
        <v>3716</v>
      </c>
    </row>
    <row r="164" spans="1:31" x14ac:dyDescent="0.25">
      <c r="A164" s="8">
        <v>163</v>
      </c>
      <c r="B164" s="24" t="s">
        <v>1693</v>
      </c>
      <c r="C164" s="19" t="s">
        <v>3485</v>
      </c>
      <c r="D164" s="20" t="s">
        <v>260</v>
      </c>
      <c r="E164" s="42">
        <v>1418</v>
      </c>
      <c r="F164" s="43">
        <v>1067</v>
      </c>
      <c r="G164" s="44">
        <v>1051</v>
      </c>
      <c r="H164" s="45">
        <v>994</v>
      </c>
      <c r="I164" s="45">
        <v>963</v>
      </c>
      <c r="J164" s="10">
        <f>F164-E164</f>
        <v>-351</v>
      </c>
      <c r="K164" s="11">
        <f>J164/E164*100</f>
        <v>-24.753173483779971</v>
      </c>
      <c r="L164" s="9">
        <f>G164-F164</f>
        <v>-16</v>
      </c>
      <c r="M164" s="37">
        <f>L164/F164*100</f>
        <v>-1.499531396438613</v>
      </c>
      <c r="N164" s="12">
        <f>H164-G164</f>
        <v>-57</v>
      </c>
      <c r="O164" s="13">
        <f>N164/G164*100</f>
        <v>-5.4234062797335874</v>
      </c>
      <c r="P164" s="38">
        <f>I164-H164</f>
        <v>-31</v>
      </c>
      <c r="Q164" s="37">
        <f>P164/H164*100</f>
        <v>-3.1187122736418509</v>
      </c>
      <c r="R164" s="14">
        <f>_xlfn.RANK.EQ(F164,F$2:F$2335,0)</f>
        <v>2235</v>
      </c>
      <c r="S164" s="14">
        <f>_xlfn.RANK.EQ(G164,G$2:G$2335,0)</f>
        <v>2233</v>
      </c>
      <c r="T164" s="14">
        <f>_xlfn.RANK.EQ(H164,$H$2:$H$2335,0)</f>
        <v>2238</v>
      </c>
      <c r="U164" s="14">
        <f>_xlfn.RANK.EQ(I164,I$2:I$2335,0)</f>
        <v>2241</v>
      </c>
      <c r="V164" s="15">
        <f>T164-R164</f>
        <v>3</v>
      </c>
      <c r="W164" s="15">
        <f>T164-S164</f>
        <v>5</v>
      </c>
      <c r="X164" s="15">
        <f>U164-T164</f>
        <v>3</v>
      </c>
      <c r="Y164" s="8">
        <v>0</v>
      </c>
      <c r="Z164" s="16" t="s">
        <v>3485</v>
      </c>
      <c r="AA164" s="16" t="s">
        <v>3485</v>
      </c>
      <c r="AB164" s="16" t="s">
        <v>3485</v>
      </c>
      <c r="AC164" s="16" t="s">
        <v>3485</v>
      </c>
      <c r="AD164" s="21" t="s">
        <v>3717</v>
      </c>
      <c r="AE164" s="21" t="s">
        <v>3718</v>
      </c>
    </row>
    <row r="165" spans="1:31" x14ac:dyDescent="0.25">
      <c r="A165" s="8">
        <v>164</v>
      </c>
      <c r="B165" s="24" t="s">
        <v>3719</v>
      </c>
      <c r="C165" s="19" t="s">
        <v>3485</v>
      </c>
      <c r="D165" s="20" t="s">
        <v>260</v>
      </c>
      <c r="E165" s="42">
        <v>5343</v>
      </c>
      <c r="F165" s="43">
        <v>4936</v>
      </c>
      <c r="G165" s="44">
        <v>4923</v>
      </c>
      <c r="H165" s="45">
        <v>4932</v>
      </c>
      <c r="I165" s="45">
        <v>4895</v>
      </c>
      <c r="J165" s="10">
        <f>F165-E165</f>
        <v>-407</v>
      </c>
      <c r="K165" s="11">
        <f>J165/E165*100</f>
        <v>-7.6174433838667417</v>
      </c>
      <c r="L165" s="9">
        <f>G165-F165</f>
        <v>-13</v>
      </c>
      <c r="M165" s="37">
        <f>L165/F165*100</f>
        <v>-0.26337115072933548</v>
      </c>
      <c r="N165" s="12">
        <f>H165-G165</f>
        <v>9</v>
      </c>
      <c r="O165" s="13">
        <f>N165/G165*100</f>
        <v>0.18281535648994515</v>
      </c>
      <c r="P165" s="38">
        <f>I165-H165</f>
        <v>-37</v>
      </c>
      <c r="Q165" s="37">
        <f>P165/H165*100</f>
        <v>-0.75020275750202758</v>
      </c>
      <c r="R165" s="14">
        <f>_xlfn.RANK.EQ(F165,F$2:F$2335,0)</f>
        <v>1652</v>
      </c>
      <c r="S165" s="14">
        <f>_xlfn.RANK.EQ(G165,G$2:G$2335,0)</f>
        <v>1645</v>
      </c>
      <c r="T165" s="14">
        <f>_xlfn.RANK.EQ(H165,$H$2:$H$2335,0)</f>
        <v>1640</v>
      </c>
      <c r="U165" s="14">
        <f>_xlfn.RANK.EQ(I165,I$2:I$2335,0)</f>
        <v>1637</v>
      </c>
      <c r="V165" s="15">
        <f>T165-R165</f>
        <v>-12</v>
      </c>
      <c r="W165" s="15">
        <f>T165-S165</f>
        <v>-5</v>
      </c>
      <c r="X165" s="15">
        <f>U165-T165</f>
        <v>-3</v>
      </c>
      <c r="Y165" s="8">
        <v>0</v>
      </c>
      <c r="Z165" s="16" t="s">
        <v>3485</v>
      </c>
      <c r="AA165" s="16" t="s">
        <v>3485</v>
      </c>
      <c r="AB165" s="16" t="s">
        <v>3485</v>
      </c>
      <c r="AC165" s="16" t="s">
        <v>3485</v>
      </c>
      <c r="AD165" s="21" t="s">
        <v>3720</v>
      </c>
      <c r="AE165" s="21" t="s">
        <v>3721</v>
      </c>
    </row>
    <row r="166" spans="1:31" x14ac:dyDescent="0.25">
      <c r="A166" s="8">
        <v>165</v>
      </c>
      <c r="B166" s="19" t="s">
        <v>3722</v>
      </c>
      <c r="C166" s="19" t="s">
        <v>3485</v>
      </c>
      <c r="D166" s="20" t="s">
        <v>260</v>
      </c>
      <c r="E166" s="42">
        <v>8561</v>
      </c>
      <c r="F166" s="43">
        <v>7129</v>
      </c>
      <c r="G166" s="44">
        <v>6979</v>
      </c>
      <c r="H166" s="45">
        <v>6876</v>
      </c>
      <c r="I166" s="45">
        <v>6807</v>
      </c>
      <c r="J166" s="10">
        <f>F166-E166</f>
        <v>-1432</v>
      </c>
      <c r="K166" s="11">
        <f>J166/E166*100</f>
        <v>-16.727017871743953</v>
      </c>
      <c r="L166" s="9">
        <f>G166-F166</f>
        <v>-150</v>
      </c>
      <c r="M166" s="37">
        <f>L166/F166*100</f>
        <v>-2.1040819189227102</v>
      </c>
      <c r="N166" s="12">
        <f>H166-G166</f>
        <v>-103</v>
      </c>
      <c r="O166" s="13">
        <f>N166/G166*100</f>
        <v>-1.4758561398481158</v>
      </c>
      <c r="P166" s="38">
        <f>I166-H166</f>
        <v>-69</v>
      </c>
      <c r="Q166" s="37">
        <f>P166/H166*100</f>
        <v>-1.0034904013961605</v>
      </c>
      <c r="R166" s="14">
        <f>_xlfn.RANK.EQ(F166,F$2:F$2335,0)</f>
        <v>1377</v>
      </c>
      <c r="S166" s="14">
        <f>_xlfn.RANK.EQ(G166,G$2:G$2335,0)</f>
        <v>1386</v>
      </c>
      <c r="T166" s="14">
        <f>_xlfn.RANK.EQ(H166,$H$2:$H$2335,0)</f>
        <v>1394</v>
      </c>
      <c r="U166" s="14">
        <f>_xlfn.RANK.EQ(I166,I$2:I$2335,0)</f>
        <v>1391</v>
      </c>
      <c r="V166" s="15">
        <f>T166-R166</f>
        <v>17</v>
      </c>
      <c r="W166" s="15">
        <f>T166-S166</f>
        <v>8</v>
      </c>
      <c r="X166" s="15">
        <f>U166-T166</f>
        <v>-3</v>
      </c>
      <c r="Y166" s="8">
        <v>0</v>
      </c>
      <c r="Z166" s="16" t="s">
        <v>3485</v>
      </c>
      <c r="AA166" s="16" t="s">
        <v>3485</v>
      </c>
      <c r="AB166" s="16" t="s">
        <v>3485</v>
      </c>
      <c r="AC166" s="16" t="s">
        <v>3485</v>
      </c>
      <c r="AD166" s="21" t="s">
        <v>3723</v>
      </c>
      <c r="AE166" s="21" t="s">
        <v>3724</v>
      </c>
    </row>
    <row r="167" spans="1:31" x14ac:dyDescent="0.25">
      <c r="A167" s="8">
        <v>166</v>
      </c>
      <c r="B167" s="8" t="s">
        <v>290</v>
      </c>
      <c r="C167" s="16" t="s">
        <v>3484</v>
      </c>
      <c r="D167" s="8" t="s">
        <v>291</v>
      </c>
      <c r="E167" s="42">
        <v>336330</v>
      </c>
      <c r="F167" s="43">
        <v>340540</v>
      </c>
      <c r="G167" s="44">
        <v>337730</v>
      </c>
      <c r="H167" s="44">
        <v>336801</v>
      </c>
      <c r="I167" s="44">
        <v>335009</v>
      </c>
      <c r="J167" s="10">
        <f>F167-E167</f>
        <v>4210</v>
      </c>
      <c r="K167" s="11">
        <f>J167/E167*100</f>
        <v>1.2517467963012519</v>
      </c>
      <c r="L167" s="9">
        <f>G167-F167</f>
        <v>-2810</v>
      </c>
      <c r="M167" s="37">
        <f>L167/F167*100</f>
        <v>-0.82516003993657139</v>
      </c>
      <c r="N167" s="12">
        <f>H167-G167</f>
        <v>-929</v>
      </c>
      <c r="O167" s="13">
        <f>N167/G167*100</f>
        <v>-0.2750718029194919</v>
      </c>
      <c r="P167" s="38">
        <f>I167-H167</f>
        <v>-1792</v>
      </c>
      <c r="Q167" s="37">
        <f>P167/H167*100</f>
        <v>-0.53206492854831189</v>
      </c>
      <c r="R167" s="14">
        <f>_xlfn.RANK.EQ(F167,F$2:F$2335,0)</f>
        <v>54</v>
      </c>
      <c r="S167" s="14">
        <f>_xlfn.RANK.EQ(G167,G$2:G$2335,0)</f>
        <v>54</v>
      </c>
      <c r="T167" s="14">
        <f>_xlfn.RANK.EQ(H167,$H$2:$H$2335,0)</f>
        <v>54</v>
      </c>
      <c r="U167" s="14">
        <f>_xlfn.RANK.EQ(I167,I$2:I$2335,0)</f>
        <v>56</v>
      </c>
      <c r="V167" s="15">
        <f>T167-R167</f>
        <v>0</v>
      </c>
      <c r="W167" s="15">
        <f>T167-S167</f>
        <v>0</v>
      </c>
      <c r="X167" s="15">
        <f>U167-T167</f>
        <v>2</v>
      </c>
      <c r="Y167" s="8">
        <v>1</v>
      </c>
      <c r="Z167" s="16" t="s">
        <v>63</v>
      </c>
      <c r="AA167" s="16" t="s">
        <v>63</v>
      </c>
      <c r="AB167" s="16" t="s">
        <v>63</v>
      </c>
      <c r="AC167" s="16" t="s">
        <v>63</v>
      </c>
      <c r="AD167" s="17" t="s">
        <v>292</v>
      </c>
      <c r="AE167" s="17" t="s">
        <v>293</v>
      </c>
    </row>
    <row r="168" spans="1:31" x14ac:dyDescent="0.25">
      <c r="A168" s="8">
        <v>167</v>
      </c>
      <c r="B168" s="8" t="s">
        <v>294</v>
      </c>
      <c r="C168" s="16" t="s">
        <v>3484</v>
      </c>
      <c r="D168" s="8" t="s">
        <v>291</v>
      </c>
      <c r="E168" s="42">
        <v>28919</v>
      </c>
      <c r="F168" s="43">
        <v>31364</v>
      </c>
      <c r="G168" s="44">
        <v>30409</v>
      </c>
      <c r="H168" s="44">
        <v>29815</v>
      </c>
      <c r="I168" s="44">
        <v>29641</v>
      </c>
      <c r="J168" s="10">
        <f>F168-E168</f>
        <v>2445</v>
      </c>
      <c r="K168" s="11">
        <f>J168/E168*100</f>
        <v>8.4546491925723561</v>
      </c>
      <c r="L168" s="9">
        <f>G168-F168</f>
        <v>-955</v>
      </c>
      <c r="M168" s="37">
        <f>L168/F168*100</f>
        <v>-3.0448922331335289</v>
      </c>
      <c r="N168" s="12">
        <f>H168-G168</f>
        <v>-594</v>
      </c>
      <c r="O168" s="13">
        <f>N168/G168*100</f>
        <v>-1.9533690683679175</v>
      </c>
      <c r="P168" s="38">
        <f>I168-H168</f>
        <v>-174</v>
      </c>
      <c r="Q168" s="37">
        <f>P168/H168*100</f>
        <v>-0.58359885963441216</v>
      </c>
      <c r="R168" s="14">
        <f>_xlfn.RANK.EQ(F168,F$2:F$2335,0)</f>
        <v>497</v>
      </c>
      <c r="S168" s="14">
        <f>_xlfn.RANK.EQ(G168,G$2:G$2335,0)</f>
        <v>509</v>
      </c>
      <c r="T168" s="14">
        <f>_xlfn.RANK.EQ(H168,$H$2:$H$2335,0)</f>
        <v>516</v>
      </c>
      <c r="U168" s="14">
        <f>_xlfn.RANK.EQ(I168,I$2:I$2335,0)</f>
        <v>518</v>
      </c>
      <c r="V168" s="15">
        <f>T168-R168</f>
        <v>19</v>
      </c>
      <c r="W168" s="15">
        <f>T168-S168</f>
        <v>7</v>
      </c>
      <c r="X168" s="15">
        <f>U168-T168</f>
        <v>2</v>
      </c>
      <c r="Y168" s="8">
        <v>0</v>
      </c>
      <c r="Z168" s="16" t="s">
        <v>76</v>
      </c>
      <c r="AA168" s="16" t="s">
        <v>76</v>
      </c>
      <c r="AB168" s="16" t="s">
        <v>76</v>
      </c>
      <c r="AC168" s="16" t="s">
        <v>76</v>
      </c>
      <c r="AD168" s="17" t="s">
        <v>295</v>
      </c>
      <c r="AE168" s="17" t="s">
        <v>296</v>
      </c>
    </row>
    <row r="169" spans="1:31" x14ac:dyDescent="0.25">
      <c r="A169" s="8">
        <v>168</v>
      </c>
      <c r="B169" s="8" t="s">
        <v>297</v>
      </c>
      <c r="C169" s="16" t="s">
        <v>3484</v>
      </c>
      <c r="D169" s="8" t="s">
        <v>291</v>
      </c>
      <c r="E169" s="42">
        <v>22592</v>
      </c>
      <c r="F169" s="43">
        <v>20692</v>
      </c>
      <c r="G169" s="44">
        <v>20357</v>
      </c>
      <c r="H169" s="44">
        <v>19917</v>
      </c>
      <c r="I169" s="44">
        <v>19934</v>
      </c>
      <c r="J169" s="10">
        <f>F169-E169</f>
        <v>-1900</v>
      </c>
      <c r="K169" s="11">
        <f>J169/E169*100</f>
        <v>-8.4100566572237963</v>
      </c>
      <c r="L169" s="9">
        <f>G169-F169</f>
        <v>-335</v>
      </c>
      <c r="M169" s="37">
        <f>L169/F169*100</f>
        <v>-1.6189831819060505</v>
      </c>
      <c r="N169" s="12">
        <f>H169-G169</f>
        <v>-440</v>
      </c>
      <c r="O169" s="13">
        <f>N169/G169*100</f>
        <v>-2.1614186766222923</v>
      </c>
      <c r="P169" s="38">
        <f>I169-H169</f>
        <v>17</v>
      </c>
      <c r="Q169" s="37">
        <f>P169/H169*100</f>
        <v>8.5354220013054177E-2</v>
      </c>
      <c r="R169" s="14">
        <f>_xlfn.RANK.EQ(F169,F$2:F$2335,0)</f>
        <v>695</v>
      </c>
      <c r="S169" s="14">
        <f>_xlfn.RANK.EQ(G169,G$2:G$2335,0)</f>
        <v>695</v>
      </c>
      <c r="T169" s="14">
        <f>_xlfn.RANK.EQ(H169,$H$2:$H$2335,0)</f>
        <v>711</v>
      </c>
      <c r="U169" s="14">
        <f>_xlfn.RANK.EQ(I169,I$2:I$2335,0)</f>
        <v>704</v>
      </c>
      <c r="V169" s="15">
        <f>T169-R169</f>
        <v>16</v>
      </c>
      <c r="W169" s="15">
        <f>T169-S169</f>
        <v>16</v>
      </c>
      <c r="X169" s="15">
        <f>U169-T169</f>
        <v>-7</v>
      </c>
      <c r="Y169" s="8">
        <v>0</v>
      </c>
      <c r="Z169" s="16" t="s">
        <v>76</v>
      </c>
      <c r="AA169" s="16" t="s">
        <v>76</v>
      </c>
      <c r="AB169" s="16" t="s">
        <v>28</v>
      </c>
      <c r="AC169" s="16" t="s">
        <v>28</v>
      </c>
      <c r="AD169" s="17" t="s">
        <v>298</v>
      </c>
      <c r="AE169" s="17" t="s">
        <v>299</v>
      </c>
    </row>
    <row r="170" spans="1:31" x14ac:dyDescent="0.25">
      <c r="A170" s="8">
        <v>169</v>
      </c>
      <c r="B170" s="8" t="s">
        <v>300</v>
      </c>
      <c r="C170" s="16" t="s">
        <v>3484</v>
      </c>
      <c r="D170" s="8" t="s">
        <v>291</v>
      </c>
      <c r="E170" s="42">
        <v>36860</v>
      </c>
      <c r="F170" s="43">
        <v>37014</v>
      </c>
      <c r="G170" s="44">
        <v>36157</v>
      </c>
      <c r="H170" s="44">
        <v>35353</v>
      </c>
      <c r="I170" s="44">
        <v>34988</v>
      </c>
      <c r="J170" s="10">
        <f>F170-E170</f>
        <v>154</v>
      </c>
      <c r="K170" s="11">
        <f>J170/E170*100</f>
        <v>0.41779706999457406</v>
      </c>
      <c r="L170" s="9">
        <f>G170-F170</f>
        <v>-857</v>
      </c>
      <c r="M170" s="37">
        <f>L170/F170*100</f>
        <v>-2.3153401415680555</v>
      </c>
      <c r="N170" s="12">
        <f>H170-G170</f>
        <v>-804</v>
      </c>
      <c r="O170" s="13">
        <f>N170/G170*100</f>
        <v>-2.2236358104931275</v>
      </c>
      <c r="P170" s="38">
        <f>I170-H170</f>
        <v>-365</v>
      </c>
      <c r="Q170" s="37">
        <f>P170/H170*100</f>
        <v>-1.0324442055836844</v>
      </c>
      <c r="R170" s="14">
        <f>_xlfn.RANK.EQ(F170,F$2:F$2335,0)</f>
        <v>425</v>
      </c>
      <c r="S170" s="14">
        <f>_xlfn.RANK.EQ(G170,G$2:G$2335,0)</f>
        <v>435</v>
      </c>
      <c r="T170" s="14">
        <f>_xlfn.RANK.EQ(H170,$H$2:$H$2335,0)</f>
        <v>444</v>
      </c>
      <c r="U170" s="14">
        <f>_xlfn.RANK.EQ(I170,I$2:I$2335,0)</f>
        <v>447</v>
      </c>
      <c r="V170" s="15">
        <f>T170-R170</f>
        <v>19</v>
      </c>
      <c r="W170" s="15">
        <f>T170-S170</f>
        <v>9</v>
      </c>
      <c r="X170" s="15">
        <f>U170-T170</f>
        <v>3</v>
      </c>
      <c r="Y170" s="8">
        <v>0</v>
      </c>
      <c r="Z170" s="16" t="s">
        <v>76</v>
      </c>
      <c r="AA170" s="16" t="s">
        <v>76</v>
      </c>
      <c r="AB170" s="16" t="s">
        <v>76</v>
      </c>
      <c r="AC170" s="16" t="s">
        <v>76</v>
      </c>
      <c r="AD170" s="17" t="s">
        <v>301</v>
      </c>
      <c r="AE170" s="17" t="s">
        <v>302</v>
      </c>
    </row>
    <row r="171" spans="1:31" x14ac:dyDescent="0.25">
      <c r="A171" s="8">
        <v>170</v>
      </c>
      <c r="B171" s="8" t="s">
        <v>303</v>
      </c>
      <c r="C171" s="16" t="s">
        <v>3484</v>
      </c>
      <c r="D171" s="8" t="s">
        <v>291</v>
      </c>
      <c r="E171" s="42">
        <v>106698</v>
      </c>
      <c r="F171" s="43">
        <v>107877</v>
      </c>
      <c r="G171" s="44">
        <v>106763</v>
      </c>
      <c r="H171" s="44">
        <v>106405</v>
      </c>
      <c r="I171" s="44">
        <v>105549</v>
      </c>
      <c r="J171" s="10">
        <f>F171-E171</f>
        <v>1179</v>
      </c>
      <c r="K171" s="11">
        <f>J171/E171*100</f>
        <v>1.1049879098014959</v>
      </c>
      <c r="L171" s="9">
        <f>G171-F171</f>
        <v>-1114</v>
      </c>
      <c r="M171" s="37">
        <f>L171/F171*100</f>
        <v>-1.0326575637068143</v>
      </c>
      <c r="N171" s="12">
        <f>H171-G171</f>
        <v>-358</v>
      </c>
      <c r="O171" s="13">
        <f>N171/G171*100</f>
        <v>-0.33532216217228816</v>
      </c>
      <c r="P171" s="38">
        <f>I171-H171</f>
        <v>-856</v>
      </c>
      <c r="Q171" s="37">
        <f>P171/H171*100</f>
        <v>-0.80447347399088387</v>
      </c>
      <c r="R171" s="14">
        <f>_xlfn.RANK.EQ(F171,F$2:F$2335,0)</f>
        <v>160</v>
      </c>
      <c r="S171" s="14">
        <f>_xlfn.RANK.EQ(G171,G$2:G$2335,0)</f>
        <v>162</v>
      </c>
      <c r="T171" s="14">
        <f>_xlfn.RANK.EQ(H171,$H$2:$H$2335,0)</f>
        <v>164</v>
      </c>
      <c r="U171" s="14">
        <f>_xlfn.RANK.EQ(I171,I$2:I$2335,0)</f>
        <v>165</v>
      </c>
      <c r="V171" s="15">
        <f>T171-R171</f>
        <v>4</v>
      </c>
      <c r="W171" s="15">
        <f>T171-S171</f>
        <v>2</v>
      </c>
      <c r="X171" s="15">
        <f>U171-T171</f>
        <v>1</v>
      </c>
      <c r="Y171" s="8">
        <v>0</v>
      </c>
      <c r="Z171" s="16" t="s">
        <v>24</v>
      </c>
      <c r="AA171" s="16" t="s">
        <v>24</v>
      </c>
      <c r="AB171" s="16" t="s">
        <v>24</v>
      </c>
      <c r="AC171" s="16" t="s">
        <v>24</v>
      </c>
      <c r="AD171" s="17" t="s">
        <v>304</v>
      </c>
      <c r="AE171" s="17" t="s">
        <v>305</v>
      </c>
    </row>
    <row r="172" spans="1:31" x14ac:dyDescent="0.25">
      <c r="A172" s="8">
        <v>171</v>
      </c>
      <c r="B172" s="8" t="s">
        <v>306</v>
      </c>
      <c r="C172" s="16" t="s">
        <v>3484</v>
      </c>
      <c r="D172" s="8" t="s">
        <v>291</v>
      </c>
      <c r="E172" s="42">
        <v>146516</v>
      </c>
      <c r="F172" s="43">
        <v>154621</v>
      </c>
      <c r="G172" s="44">
        <v>152683</v>
      </c>
      <c r="H172" s="44">
        <v>152328</v>
      </c>
      <c r="I172" s="44">
        <v>151103</v>
      </c>
      <c r="J172" s="10">
        <f>F172-E172</f>
        <v>8105</v>
      </c>
      <c r="K172" s="11">
        <f>J172/E172*100</f>
        <v>5.5318190504791289</v>
      </c>
      <c r="L172" s="9">
        <f>G172-F172</f>
        <v>-1938</v>
      </c>
      <c r="M172" s="37">
        <f>L172/F172*100</f>
        <v>-1.2533873147890648</v>
      </c>
      <c r="N172" s="12">
        <f>H172-G172</f>
        <v>-355</v>
      </c>
      <c r="O172" s="13">
        <f>N172/G172*100</f>
        <v>-0.23250787579494769</v>
      </c>
      <c r="P172" s="38">
        <f>I172-H172</f>
        <v>-1225</v>
      </c>
      <c r="Q172" s="37">
        <f>P172/H172*100</f>
        <v>-0.80418570453232496</v>
      </c>
      <c r="R172" s="14">
        <f>_xlfn.RANK.EQ(F172,F$2:F$2335,0)</f>
        <v>118</v>
      </c>
      <c r="S172" s="14">
        <f>_xlfn.RANK.EQ(G172,G$2:G$2335,0)</f>
        <v>119</v>
      </c>
      <c r="T172" s="14">
        <f>_xlfn.RANK.EQ(H172,$H$2:$H$2335,0)</f>
        <v>119</v>
      </c>
      <c r="U172" s="14">
        <f>_xlfn.RANK.EQ(I172,I$2:I$2335,0)</f>
        <v>119</v>
      </c>
      <c r="V172" s="15">
        <f>T172-R172</f>
        <v>1</v>
      </c>
      <c r="W172" s="15">
        <f>T172-S172</f>
        <v>0</v>
      </c>
      <c r="X172" s="15">
        <f>U172-T172</f>
        <v>0</v>
      </c>
      <c r="Y172" s="8">
        <v>0</v>
      </c>
      <c r="Z172" s="16" t="s">
        <v>24</v>
      </c>
      <c r="AA172" s="16" t="s">
        <v>24</v>
      </c>
      <c r="AB172" s="16" t="s">
        <v>24</v>
      </c>
      <c r="AC172" s="16" t="s">
        <v>24</v>
      </c>
      <c r="AD172" s="17" t="s">
        <v>307</v>
      </c>
      <c r="AE172" s="17" t="s">
        <v>308</v>
      </c>
    </row>
    <row r="173" spans="1:31" x14ac:dyDescent="0.25">
      <c r="A173" s="8">
        <v>172</v>
      </c>
      <c r="B173" s="8" t="s">
        <v>309</v>
      </c>
      <c r="C173" s="16" t="s">
        <v>3484</v>
      </c>
      <c r="D173" s="8" t="s">
        <v>291</v>
      </c>
      <c r="E173" s="42">
        <v>30086</v>
      </c>
      <c r="F173" s="43">
        <v>25569</v>
      </c>
      <c r="G173" s="44">
        <v>25381</v>
      </c>
      <c r="H173" s="44">
        <v>25171</v>
      </c>
      <c r="I173" s="44">
        <v>25026</v>
      </c>
      <c r="J173" s="10">
        <f>F173-E173</f>
        <v>-4517</v>
      </c>
      <c r="K173" s="11">
        <f>J173/E173*100</f>
        <v>-15.013627600877486</v>
      </c>
      <c r="L173" s="9">
        <f>G173-F173</f>
        <v>-188</v>
      </c>
      <c r="M173" s="37">
        <f>L173/F173*100</f>
        <v>-0.73526536039735624</v>
      </c>
      <c r="N173" s="12">
        <f>H173-G173</f>
        <v>-210</v>
      </c>
      <c r="O173" s="13">
        <f>N173/G173*100</f>
        <v>-0.82739056774752773</v>
      </c>
      <c r="P173" s="38">
        <f>I173-H173</f>
        <v>-145</v>
      </c>
      <c r="Q173" s="37">
        <f>P173/H173*100</f>
        <v>-0.57605975130110043</v>
      </c>
      <c r="R173" s="14">
        <f>_xlfn.RANK.EQ(F173,F$2:F$2335,0)</f>
        <v>589</v>
      </c>
      <c r="S173" s="14">
        <f>_xlfn.RANK.EQ(G173,G$2:G$2335,0)</f>
        <v>589</v>
      </c>
      <c r="T173" s="14">
        <f>_xlfn.RANK.EQ(H173,$H$2:$H$2335,0)</f>
        <v>594</v>
      </c>
      <c r="U173" s="14">
        <f>_xlfn.RANK.EQ(I173,I$2:I$2335,0)</f>
        <v>595</v>
      </c>
      <c r="V173" s="15">
        <f>T173-R173</f>
        <v>5</v>
      </c>
      <c r="W173" s="15">
        <f>T173-S173</f>
        <v>5</v>
      </c>
      <c r="X173" s="15">
        <f>U173-T173</f>
        <v>1</v>
      </c>
      <c r="Y173" s="8">
        <v>0</v>
      </c>
      <c r="Z173" s="16" t="s">
        <v>76</v>
      </c>
      <c r="AA173" s="16" t="s">
        <v>76</v>
      </c>
      <c r="AB173" s="16" t="s">
        <v>76</v>
      </c>
      <c r="AC173" s="16" t="s">
        <v>76</v>
      </c>
      <c r="AD173" s="17" t="s">
        <v>310</v>
      </c>
      <c r="AE173" s="17" t="s">
        <v>311</v>
      </c>
    </row>
    <row r="174" spans="1:31" x14ac:dyDescent="0.25">
      <c r="A174" s="8">
        <v>173</v>
      </c>
      <c r="B174" s="8" t="s">
        <v>312</v>
      </c>
      <c r="C174" s="16" t="s">
        <v>3484</v>
      </c>
      <c r="D174" s="8" t="s">
        <v>291</v>
      </c>
      <c r="E174" s="42">
        <v>24323</v>
      </c>
      <c r="F174" s="43">
        <v>24285</v>
      </c>
      <c r="G174" s="44">
        <v>23691</v>
      </c>
      <c r="H174" s="44">
        <v>23432</v>
      </c>
      <c r="I174" s="44">
        <v>23388</v>
      </c>
      <c r="J174" s="10">
        <f>F174-E174</f>
        <v>-38</v>
      </c>
      <c r="K174" s="11">
        <f>J174/E174*100</f>
        <v>-0.15623072811741973</v>
      </c>
      <c r="L174" s="9">
        <f>G174-F174</f>
        <v>-594</v>
      </c>
      <c r="M174" s="37">
        <f>L174/F174*100</f>
        <v>-2.4459542927733171</v>
      </c>
      <c r="N174" s="12">
        <f>H174-G174</f>
        <v>-259</v>
      </c>
      <c r="O174" s="13">
        <f>N174/G174*100</f>
        <v>-1.0932421594698407</v>
      </c>
      <c r="P174" s="38">
        <f>I174-H174</f>
        <v>-44</v>
      </c>
      <c r="Q174" s="37">
        <f>P174/H174*100</f>
        <v>-0.18777739842949812</v>
      </c>
      <c r="R174" s="14">
        <f>_xlfn.RANK.EQ(F174,F$2:F$2335,0)</f>
        <v>610</v>
      </c>
      <c r="S174" s="14">
        <f>_xlfn.RANK.EQ(G174,G$2:G$2335,0)</f>
        <v>623</v>
      </c>
      <c r="T174" s="14">
        <f>_xlfn.RANK.EQ(H174,$H$2:$H$2335,0)</f>
        <v>633</v>
      </c>
      <c r="U174" s="14">
        <f>_xlfn.RANK.EQ(I174,I$2:I$2335,0)</f>
        <v>632</v>
      </c>
      <c r="V174" s="15">
        <f>T174-R174</f>
        <v>23</v>
      </c>
      <c r="W174" s="15">
        <f>T174-S174</f>
        <v>10</v>
      </c>
      <c r="X174" s="15">
        <f>U174-T174</f>
        <v>-1</v>
      </c>
      <c r="Y174" s="8">
        <v>0</v>
      </c>
      <c r="Z174" s="16" t="s">
        <v>76</v>
      </c>
      <c r="AA174" s="16" t="s">
        <v>76</v>
      </c>
      <c r="AB174" s="16" t="s">
        <v>76</v>
      </c>
      <c r="AC174" s="16" t="s">
        <v>76</v>
      </c>
      <c r="AD174" s="17" t="s">
        <v>313</v>
      </c>
      <c r="AE174" s="17" t="s">
        <v>314</v>
      </c>
    </row>
    <row r="175" spans="1:31" x14ac:dyDescent="0.25">
      <c r="A175" s="8">
        <v>174</v>
      </c>
      <c r="B175" s="8" t="s">
        <v>315</v>
      </c>
      <c r="C175" s="16" t="s">
        <v>3484</v>
      </c>
      <c r="D175" s="8" t="s">
        <v>291</v>
      </c>
      <c r="E175" s="42">
        <v>15300</v>
      </c>
      <c r="F175" s="43">
        <v>17834</v>
      </c>
      <c r="G175" s="44">
        <v>17547</v>
      </c>
      <c r="H175" s="44">
        <v>17364</v>
      </c>
      <c r="I175" s="44">
        <v>17268</v>
      </c>
      <c r="J175" s="10">
        <f>F175-E175</f>
        <v>2534</v>
      </c>
      <c r="K175" s="11">
        <f>J175/E175*100</f>
        <v>16.562091503267972</v>
      </c>
      <c r="L175" s="9">
        <f>G175-F175</f>
        <v>-287</v>
      </c>
      <c r="M175" s="37">
        <f>L175/F175*100</f>
        <v>-1.6092856341818995</v>
      </c>
      <c r="N175" s="12">
        <f>H175-G175</f>
        <v>-183</v>
      </c>
      <c r="O175" s="13">
        <f>N175/G175*100</f>
        <v>-1.0429133185159856</v>
      </c>
      <c r="P175" s="38">
        <f>I175-H175</f>
        <v>-96</v>
      </c>
      <c r="Q175" s="37">
        <f>P175/H175*100</f>
        <v>-0.55286800276434001</v>
      </c>
      <c r="R175" s="14">
        <f>_xlfn.RANK.EQ(F175,F$2:F$2335,0)</f>
        <v>766</v>
      </c>
      <c r="S175" s="14">
        <f>_xlfn.RANK.EQ(G175,G$2:G$2335,0)</f>
        <v>774</v>
      </c>
      <c r="T175" s="14">
        <f>_xlfn.RANK.EQ(H175,$H$2:$H$2335,0)</f>
        <v>781</v>
      </c>
      <c r="U175" s="14">
        <f>_xlfn.RANK.EQ(I175,I$2:I$2335,0)</f>
        <v>779</v>
      </c>
      <c r="V175" s="15">
        <f>T175-R175</f>
        <v>15</v>
      </c>
      <c r="W175" s="15">
        <f>T175-S175</f>
        <v>7</v>
      </c>
      <c r="X175" s="15">
        <f>U175-T175</f>
        <v>-2</v>
      </c>
      <c r="Y175" s="8">
        <v>0</v>
      </c>
      <c r="Z175" s="16" t="s">
        <v>28</v>
      </c>
      <c r="AA175" s="16" t="s">
        <v>28</v>
      </c>
      <c r="AB175" s="16" t="s">
        <v>28</v>
      </c>
      <c r="AC175" s="16" t="s">
        <v>28</v>
      </c>
      <c r="AD175" s="17" t="s">
        <v>316</v>
      </c>
      <c r="AE175" s="17" t="s">
        <v>317</v>
      </c>
    </row>
    <row r="176" spans="1:31" x14ac:dyDescent="0.25">
      <c r="A176" s="8">
        <v>175</v>
      </c>
      <c r="B176" s="8" t="s">
        <v>318</v>
      </c>
      <c r="C176" s="16" t="s">
        <v>3484</v>
      </c>
      <c r="D176" s="8" t="s">
        <v>291</v>
      </c>
      <c r="E176" s="42">
        <v>70043</v>
      </c>
      <c r="F176" s="43">
        <v>66293</v>
      </c>
      <c r="G176" s="44">
        <v>65077</v>
      </c>
      <c r="H176" s="44">
        <v>64912</v>
      </c>
      <c r="I176" s="44">
        <v>64493</v>
      </c>
      <c r="J176" s="10">
        <f>F176-E176</f>
        <v>-3750</v>
      </c>
      <c r="K176" s="11">
        <f>J176/E176*100</f>
        <v>-5.3538540610767669</v>
      </c>
      <c r="L176" s="9">
        <f>G176-F176</f>
        <v>-1216</v>
      </c>
      <c r="M176" s="37">
        <f>L176/F176*100</f>
        <v>-1.8342811458223343</v>
      </c>
      <c r="N176" s="12">
        <f>H176-G176</f>
        <v>-165</v>
      </c>
      <c r="O176" s="13">
        <f>N176/G176*100</f>
        <v>-0.25354579959125345</v>
      </c>
      <c r="P176" s="38">
        <f>I176-H176</f>
        <v>-419</v>
      </c>
      <c r="Q176" s="37">
        <f>P176/H176*100</f>
        <v>-0.64548927779147158</v>
      </c>
      <c r="R176" s="14">
        <f>_xlfn.RANK.EQ(F176,F$2:F$2335,0)</f>
        <v>248</v>
      </c>
      <c r="S176" s="14">
        <f>_xlfn.RANK.EQ(G176,G$2:G$2335,0)</f>
        <v>252</v>
      </c>
      <c r="T176" s="14">
        <f>_xlfn.RANK.EQ(H176,$H$2:$H$2335,0)</f>
        <v>252</v>
      </c>
      <c r="U176" s="14">
        <f>_xlfn.RANK.EQ(I176,I$2:I$2335,0)</f>
        <v>251</v>
      </c>
      <c r="V176" s="15">
        <f>T176-R176</f>
        <v>4</v>
      </c>
      <c r="W176" s="15">
        <f>T176-S176</f>
        <v>0</v>
      </c>
      <c r="X176" s="15">
        <f>U176-T176</f>
        <v>-1</v>
      </c>
      <c r="Y176" s="8">
        <v>0</v>
      </c>
      <c r="Z176" s="16" t="s">
        <v>33</v>
      </c>
      <c r="AA176" s="16" t="s">
        <v>33</v>
      </c>
      <c r="AB176" s="16" t="s">
        <v>33</v>
      </c>
      <c r="AC176" s="16" t="s">
        <v>33</v>
      </c>
      <c r="AD176" s="17" t="s">
        <v>319</v>
      </c>
      <c r="AE176" s="17" t="s">
        <v>320</v>
      </c>
    </row>
    <row r="177" spans="1:31" x14ac:dyDescent="0.25">
      <c r="A177" s="8">
        <v>176</v>
      </c>
      <c r="B177" s="8" t="s">
        <v>321</v>
      </c>
      <c r="C177" s="16" t="s">
        <v>3484</v>
      </c>
      <c r="D177" s="8" t="s">
        <v>291</v>
      </c>
      <c r="E177" s="42">
        <v>78032</v>
      </c>
      <c r="F177" s="43">
        <v>74652</v>
      </c>
      <c r="G177" s="44">
        <v>72839</v>
      </c>
      <c r="H177" s="44">
        <v>72269</v>
      </c>
      <c r="I177" s="44">
        <v>72013</v>
      </c>
      <c r="J177" s="10">
        <f>F177-E177</f>
        <v>-3380</v>
      </c>
      <c r="K177" s="11">
        <f>J177/E177*100</f>
        <v>-4.3315562846011897</v>
      </c>
      <c r="L177" s="9">
        <f>G177-F177</f>
        <v>-1813</v>
      </c>
      <c r="M177" s="37">
        <f>L177/F177*100</f>
        <v>-2.4286020468306275</v>
      </c>
      <c r="N177" s="12">
        <f>H177-G177</f>
        <v>-570</v>
      </c>
      <c r="O177" s="13">
        <f>N177/G177*100</f>
        <v>-0.78254781092546577</v>
      </c>
      <c r="P177" s="38">
        <f>I177-H177</f>
        <v>-256</v>
      </c>
      <c r="Q177" s="37">
        <f>P177/H177*100</f>
        <v>-0.35423210505195868</v>
      </c>
      <c r="R177" s="14">
        <f>_xlfn.RANK.EQ(F177,F$2:F$2335,0)</f>
        <v>226</v>
      </c>
      <c r="S177" s="14">
        <f>_xlfn.RANK.EQ(G177,G$2:G$2335,0)</f>
        <v>232</v>
      </c>
      <c r="T177" s="14">
        <f>_xlfn.RANK.EQ(H177,$H$2:$H$2335,0)</f>
        <v>233</v>
      </c>
      <c r="U177" s="14">
        <f>_xlfn.RANK.EQ(I177,I$2:I$2335,0)</f>
        <v>232</v>
      </c>
      <c r="V177" s="15">
        <f>T177-R177</f>
        <v>7</v>
      </c>
      <c r="W177" s="15">
        <f>T177-S177</f>
        <v>1</v>
      </c>
      <c r="X177" s="15">
        <f>U177-T177</f>
        <v>-1</v>
      </c>
      <c r="Y177" s="8">
        <v>0</v>
      </c>
      <c r="Z177" s="16" t="s">
        <v>33</v>
      </c>
      <c r="AA177" s="16" t="s">
        <v>33</v>
      </c>
      <c r="AB177" s="16" t="s">
        <v>33</v>
      </c>
      <c r="AC177" s="16" t="s">
        <v>33</v>
      </c>
      <c r="AD177" s="17" t="s">
        <v>322</v>
      </c>
      <c r="AE177" s="17" t="s">
        <v>323</v>
      </c>
    </row>
    <row r="178" spans="1:31" x14ac:dyDescent="0.25">
      <c r="A178" s="8">
        <v>177</v>
      </c>
      <c r="B178" s="8" t="s">
        <v>324</v>
      </c>
      <c r="C178" s="16" t="s">
        <v>3484</v>
      </c>
      <c r="D178" s="8" t="s">
        <v>291</v>
      </c>
      <c r="E178" s="42">
        <v>8493</v>
      </c>
      <c r="F178" s="43">
        <v>9063</v>
      </c>
      <c r="G178" s="44">
        <v>9040</v>
      </c>
      <c r="H178" s="44">
        <v>9034</v>
      </c>
      <c r="I178" s="44">
        <v>9009</v>
      </c>
      <c r="J178" s="10">
        <f>F178-E178</f>
        <v>570</v>
      </c>
      <c r="K178" s="11">
        <f>J178/E178*100</f>
        <v>6.7114093959731544</v>
      </c>
      <c r="L178" s="9">
        <f>G178-F178</f>
        <v>-23</v>
      </c>
      <c r="M178" s="37">
        <f>L178/F178*100</f>
        <v>-0.25377910184265695</v>
      </c>
      <c r="N178" s="12">
        <f>H178-G178</f>
        <v>-6</v>
      </c>
      <c r="O178" s="13">
        <f>N178/G178*100</f>
        <v>-6.6371681415929196E-2</v>
      </c>
      <c r="P178" s="38">
        <f>I178-H178</f>
        <v>-25</v>
      </c>
      <c r="Q178" s="37">
        <f>P178/H178*100</f>
        <v>-0.27673234447642242</v>
      </c>
      <c r="R178" s="14">
        <f>_xlfn.RANK.EQ(F178,F$2:F$2335,0)</f>
        <v>1191</v>
      </c>
      <c r="S178" s="14">
        <f>_xlfn.RANK.EQ(G178,G$2:G$2335,0)</f>
        <v>1187</v>
      </c>
      <c r="T178" s="14">
        <f>_xlfn.RANK.EQ(H178,$H$2:$H$2335,0)</f>
        <v>1184</v>
      </c>
      <c r="U178" s="14">
        <f>_xlfn.RANK.EQ(I178,I$2:I$2335,0)</f>
        <v>1176</v>
      </c>
      <c r="V178" s="15">
        <f>T178-R178</f>
        <v>-7</v>
      </c>
      <c r="W178" s="15">
        <f>T178-S178</f>
        <v>-3</v>
      </c>
      <c r="X178" s="15">
        <f>U178-T178</f>
        <v>-8</v>
      </c>
      <c r="Y178" s="8">
        <v>0</v>
      </c>
      <c r="Z178" s="16" t="s">
        <v>114</v>
      </c>
      <c r="AA178" s="16" t="s">
        <v>114</v>
      </c>
      <c r="AB178" s="16" t="s">
        <v>114</v>
      </c>
      <c r="AC178" s="16" t="s">
        <v>114</v>
      </c>
      <c r="AD178" s="17" t="s">
        <v>325</v>
      </c>
      <c r="AE178" s="17" t="s">
        <v>326</v>
      </c>
    </row>
    <row r="179" spans="1:31" x14ac:dyDescent="0.25">
      <c r="A179" s="8">
        <v>178</v>
      </c>
      <c r="B179" s="8" t="s">
        <v>327</v>
      </c>
      <c r="C179" s="16" t="s">
        <v>3484</v>
      </c>
      <c r="D179" s="8" t="s">
        <v>291</v>
      </c>
      <c r="E179" s="42">
        <v>26215</v>
      </c>
      <c r="F179" s="43">
        <v>28609</v>
      </c>
      <c r="G179" s="44">
        <v>28506</v>
      </c>
      <c r="H179" s="44">
        <v>28196</v>
      </c>
      <c r="I179" s="44">
        <v>27975</v>
      </c>
      <c r="J179" s="10">
        <f>F179-E179</f>
        <v>2394</v>
      </c>
      <c r="K179" s="11">
        <f>J179/E179*100</f>
        <v>9.1321762349799727</v>
      </c>
      <c r="L179" s="9">
        <f>G179-F179</f>
        <v>-103</v>
      </c>
      <c r="M179" s="37">
        <f>L179/F179*100</f>
        <v>-0.36002656506693698</v>
      </c>
      <c r="N179" s="12">
        <f>H179-G179</f>
        <v>-310</v>
      </c>
      <c r="O179" s="13">
        <f>N179/G179*100</f>
        <v>-1.0874903529081597</v>
      </c>
      <c r="P179" s="38">
        <f>I179-H179</f>
        <v>-221</v>
      </c>
      <c r="Q179" s="37">
        <f>P179/H179*100</f>
        <v>-0.7837991204426159</v>
      </c>
      <c r="R179" s="14">
        <f>_xlfn.RANK.EQ(F179,F$2:F$2335,0)</f>
        <v>535</v>
      </c>
      <c r="S179" s="14">
        <f>_xlfn.RANK.EQ(G179,G$2:G$2335,0)</f>
        <v>532</v>
      </c>
      <c r="T179" s="14">
        <f>_xlfn.RANK.EQ(H179,$H$2:$H$2335,0)</f>
        <v>539</v>
      </c>
      <c r="U179" s="14">
        <f>_xlfn.RANK.EQ(I179,I$2:I$2335,0)</f>
        <v>542</v>
      </c>
      <c r="V179" s="15">
        <f>T179-R179</f>
        <v>4</v>
      </c>
      <c r="W179" s="15">
        <f>T179-S179</f>
        <v>7</v>
      </c>
      <c r="X179" s="15">
        <f>U179-T179</f>
        <v>3</v>
      </c>
      <c r="Y179" s="8">
        <v>0</v>
      </c>
      <c r="Z179" s="16" t="s">
        <v>76</v>
      </c>
      <c r="AA179" s="16" t="s">
        <v>76</v>
      </c>
      <c r="AB179" s="16" t="s">
        <v>76</v>
      </c>
      <c r="AC179" s="16" t="s">
        <v>76</v>
      </c>
      <c r="AD179" s="17" t="s">
        <v>328</v>
      </c>
      <c r="AE179" s="17" t="s">
        <v>329</v>
      </c>
    </row>
    <row r="180" spans="1:31" x14ac:dyDescent="0.25">
      <c r="A180" s="8">
        <v>179</v>
      </c>
      <c r="B180" s="8" t="s">
        <v>330</v>
      </c>
      <c r="C180" s="16" t="s">
        <v>3484</v>
      </c>
      <c r="D180" s="8" t="s">
        <v>291</v>
      </c>
      <c r="E180" s="42">
        <v>18208</v>
      </c>
      <c r="F180" s="43">
        <v>17445</v>
      </c>
      <c r="G180" s="44">
        <v>17602</v>
      </c>
      <c r="H180" s="44">
        <v>17488</v>
      </c>
      <c r="I180" s="44">
        <v>17533</v>
      </c>
      <c r="J180" s="10">
        <f>F180-E180</f>
        <v>-763</v>
      </c>
      <c r="K180" s="11">
        <f>J180/E180*100</f>
        <v>-4.1904657293497367</v>
      </c>
      <c r="L180" s="9">
        <f>G180-F180</f>
        <v>157</v>
      </c>
      <c r="M180" s="37">
        <f>L180/F180*100</f>
        <v>0.89997133849240474</v>
      </c>
      <c r="N180" s="12">
        <f>H180-G180</f>
        <v>-114</v>
      </c>
      <c r="O180" s="13">
        <f>N180/G180*100</f>
        <v>-0.64765367571866839</v>
      </c>
      <c r="P180" s="38">
        <f>I180-H180</f>
        <v>45</v>
      </c>
      <c r="Q180" s="37">
        <f>P180/H180*100</f>
        <v>0.25731930466605674</v>
      </c>
      <c r="R180" s="14">
        <f>_xlfn.RANK.EQ(F180,F$2:F$2335,0)</f>
        <v>780</v>
      </c>
      <c r="S180" s="14">
        <f>_xlfn.RANK.EQ(G180,G$2:G$2335,0)</f>
        <v>772</v>
      </c>
      <c r="T180" s="14">
        <f>_xlfn.RANK.EQ(H180,$H$2:$H$2335,0)</f>
        <v>775</v>
      </c>
      <c r="U180" s="14">
        <f>_xlfn.RANK.EQ(I180,I$2:I$2335,0)</f>
        <v>770</v>
      </c>
      <c r="V180" s="15">
        <f>T180-R180</f>
        <v>-5</v>
      </c>
      <c r="W180" s="15">
        <f>T180-S180</f>
        <v>3</v>
      </c>
      <c r="X180" s="15">
        <f>U180-T180</f>
        <v>-5</v>
      </c>
      <c r="Y180" s="8">
        <v>0</v>
      </c>
      <c r="Z180" s="16" t="s">
        <v>28</v>
      </c>
      <c r="AA180" s="16" t="s">
        <v>28</v>
      </c>
      <c r="AB180" s="16" t="s">
        <v>28</v>
      </c>
      <c r="AC180" s="16" t="s">
        <v>28</v>
      </c>
      <c r="AD180" s="17" t="s">
        <v>331</v>
      </c>
      <c r="AE180" s="17" t="s">
        <v>332</v>
      </c>
    </row>
    <row r="181" spans="1:31" x14ac:dyDescent="0.25">
      <c r="A181" s="8">
        <v>180</v>
      </c>
      <c r="B181" s="8" t="s">
        <v>333</v>
      </c>
      <c r="C181" s="16" t="s">
        <v>3484</v>
      </c>
      <c r="D181" s="8" t="s">
        <v>291</v>
      </c>
      <c r="E181" s="42">
        <v>9446</v>
      </c>
      <c r="F181" s="43">
        <v>10470</v>
      </c>
      <c r="G181" s="44">
        <v>10558</v>
      </c>
      <c r="H181" s="44">
        <v>10541</v>
      </c>
      <c r="I181" s="44">
        <v>10492</v>
      </c>
      <c r="J181" s="10">
        <f>F181-E181</f>
        <v>1024</v>
      </c>
      <c r="K181" s="11">
        <f>J181/E181*100</f>
        <v>10.840567435951726</v>
      </c>
      <c r="L181" s="9">
        <f>G181-F181</f>
        <v>88</v>
      </c>
      <c r="M181" s="37">
        <f>L181/F181*100</f>
        <v>0.84049665711556831</v>
      </c>
      <c r="N181" s="12">
        <f>H181-G181</f>
        <v>-17</v>
      </c>
      <c r="O181" s="13">
        <f>N181/G181*100</f>
        <v>-0.16101534381511648</v>
      </c>
      <c r="P181" s="38">
        <f>I181-H181</f>
        <v>-49</v>
      </c>
      <c r="Q181" s="37">
        <f>P181/H181*100</f>
        <v>-0.46485153211270275</v>
      </c>
      <c r="R181" s="14">
        <f>_xlfn.RANK.EQ(F181,F$2:F$2335,0)</f>
        <v>1079</v>
      </c>
      <c r="S181" s="14">
        <f>_xlfn.RANK.EQ(G181,G$2:G$2335,0)</f>
        <v>1065</v>
      </c>
      <c r="T181" s="14">
        <f>_xlfn.RANK.EQ(H181,$H$2:$H$2335,0)</f>
        <v>1063</v>
      </c>
      <c r="U181" s="14">
        <f>_xlfn.RANK.EQ(I181,I$2:I$2335,0)</f>
        <v>1063</v>
      </c>
      <c r="V181" s="15">
        <f>T181-R181</f>
        <v>-16</v>
      </c>
      <c r="W181" s="15">
        <f>T181-S181</f>
        <v>-2</v>
      </c>
      <c r="X181" s="15">
        <f>U181-T181</f>
        <v>0</v>
      </c>
      <c r="Y181" s="8">
        <v>0</v>
      </c>
      <c r="Z181" s="16" t="s">
        <v>28</v>
      </c>
      <c r="AA181" s="16" t="s">
        <v>28</v>
      </c>
      <c r="AB181" s="16" t="s">
        <v>28</v>
      </c>
      <c r="AC181" s="16" t="s">
        <v>28</v>
      </c>
      <c r="AD181" s="17" t="s">
        <v>334</v>
      </c>
      <c r="AE181" s="17" t="s">
        <v>335</v>
      </c>
    </row>
    <row r="182" spans="1:31" x14ac:dyDescent="0.25">
      <c r="A182" s="8">
        <v>181</v>
      </c>
      <c r="B182" s="8" t="s">
        <v>336</v>
      </c>
      <c r="C182" s="16" t="s">
        <v>3484</v>
      </c>
      <c r="D182" s="8" t="s">
        <v>291</v>
      </c>
      <c r="E182" s="42">
        <v>11231</v>
      </c>
      <c r="F182" s="43">
        <v>10131</v>
      </c>
      <c r="G182" s="44">
        <v>9618</v>
      </c>
      <c r="H182" s="44">
        <v>9508</v>
      </c>
      <c r="I182" s="44">
        <v>9504</v>
      </c>
      <c r="J182" s="10">
        <f>F182-E182</f>
        <v>-1100</v>
      </c>
      <c r="K182" s="11">
        <f>J182/E182*100</f>
        <v>-9.7943192948090108</v>
      </c>
      <c r="L182" s="9">
        <f>G182-F182</f>
        <v>-513</v>
      </c>
      <c r="M182" s="37">
        <f>L182/F182*100</f>
        <v>-5.0636659757180933</v>
      </c>
      <c r="N182" s="12">
        <f>H182-G182</f>
        <v>-110</v>
      </c>
      <c r="O182" s="13">
        <f>N182/G182*100</f>
        <v>-1.1436889166146809</v>
      </c>
      <c r="P182" s="38">
        <f>I182-H182</f>
        <v>-4</v>
      </c>
      <c r="Q182" s="37">
        <f>P182/H182*100</f>
        <v>-4.2069835927639881E-2</v>
      </c>
      <c r="R182" s="14">
        <f>_xlfn.RANK.EQ(F182,F$2:F$2335,0)</f>
        <v>1102</v>
      </c>
      <c r="S182" s="14">
        <f>_xlfn.RANK.EQ(G182,G$2:G$2335,0)</f>
        <v>1142</v>
      </c>
      <c r="T182" s="14">
        <f>_xlfn.RANK.EQ(H182,$H$2:$H$2335,0)</f>
        <v>1142</v>
      </c>
      <c r="U182" s="14">
        <f>_xlfn.RANK.EQ(I182,I$2:I$2335,0)</f>
        <v>1135</v>
      </c>
      <c r="V182" s="15">
        <f>T182-R182</f>
        <v>40</v>
      </c>
      <c r="W182" s="15">
        <f>T182-S182</f>
        <v>0</v>
      </c>
      <c r="X182" s="15">
        <f>U182-T182</f>
        <v>-7</v>
      </c>
      <c r="Y182" s="8">
        <v>0</v>
      </c>
      <c r="Z182" s="16" t="s">
        <v>28</v>
      </c>
      <c r="AA182" s="16" t="s">
        <v>114</v>
      </c>
      <c r="AB182" s="16" t="s">
        <v>114</v>
      </c>
      <c r="AC182" s="16" t="s">
        <v>114</v>
      </c>
      <c r="AD182" s="17" t="s">
        <v>337</v>
      </c>
      <c r="AE182" s="17" t="s">
        <v>338</v>
      </c>
    </row>
    <row r="183" spans="1:31" x14ac:dyDescent="0.25">
      <c r="A183" s="8">
        <v>182</v>
      </c>
      <c r="B183" s="8" t="s">
        <v>339</v>
      </c>
      <c r="C183" s="16" t="s">
        <v>3484</v>
      </c>
      <c r="D183" s="8" t="s">
        <v>340</v>
      </c>
      <c r="E183" s="42">
        <v>248782</v>
      </c>
      <c r="F183" s="43">
        <v>281248</v>
      </c>
      <c r="G183" s="44">
        <v>283469</v>
      </c>
      <c r="H183" s="44">
        <v>285042</v>
      </c>
      <c r="I183" s="44">
        <v>285219</v>
      </c>
      <c r="J183" s="10">
        <f>F183-E183</f>
        <v>32466</v>
      </c>
      <c r="K183" s="11">
        <f>J183/E183*100</f>
        <v>13.049979500124605</v>
      </c>
      <c r="L183" s="9">
        <f>G183-F183</f>
        <v>2221</v>
      </c>
      <c r="M183" s="37">
        <f>L183/F183*100</f>
        <v>0.78969450449425416</v>
      </c>
      <c r="N183" s="12">
        <f>H183-G183</f>
        <v>1573</v>
      </c>
      <c r="O183" s="13">
        <f>N183/G183*100</f>
        <v>0.55491076625662772</v>
      </c>
      <c r="P183" s="38">
        <f>I183-H183</f>
        <v>177</v>
      </c>
      <c r="Q183" s="37">
        <f>P183/H183*100</f>
        <v>6.2096112151893409E-2</v>
      </c>
      <c r="R183" s="14">
        <f>_xlfn.RANK.EQ(F183,F$2:F$2335,0)</f>
        <v>71</v>
      </c>
      <c r="S183" s="14">
        <f>_xlfn.RANK.EQ(G183,G$2:G$2335,0)</f>
        <v>71</v>
      </c>
      <c r="T183" s="14">
        <f>_xlfn.RANK.EQ(H183,$H$2:$H$2335,0)</f>
        <v>71</v>
      </c>
      <c r="U183" s="14">
        <f>_xlfn.RANK.EQ(I183,I$2:I$2335,0)</f>
        <v>71</v>
      </c>
      <c r="V183" s="15">
        <f>T183-R183</f>
        <v>0</v>
      </c>
      <c r="W183" s="15">
        <f>T183-S183</f>
        <v>0</v>
      </c>
      <c r="X183" s="15">
        <f>U183-T183</f>
        <v>0</v>
      </c>
      <c r="Y183" s="8">
        <v>1</v>
      </c>
      <c r="Z183" s="16" t="s">
        <v>63</v>
      </c>
      <c r="AA183" s="16" t="s">
        <v>63</v>
      </c>
      <c r="AB183" s="16" t="s">
        <v>63</v>
      </c>
      <c r="AC183" s="16" t="s">
        <v>63</v>
      </c>
      <c r="AD183" s="17" t="s">
        <v>341</v>
      </c>
      <c r="AE183" s="17" t="s">
        <v>342</v>
      </c>
    </row>
    <row r="184" spans="1:31" x14ac:dyDescent="0.25">
      <c r="A184" s="8">
        <v>183</v>
      </c>
      <c r="B184" s="8" t="s">
        <v>343</v>
      </c>
      <c r="C184" s="16" t="s">
        <v>3484</v>
      </c>
      <c r="D184" s="8" t="s">
        <v>340</v>
      </c>
      <c r="E184" s="42">
        <v>55659</v>
      </c>
      <c r="F184" s="43">
        <v>53013</v>
      </c>
      <c r="G184" s="44">
        <v>52164</v>
      </c>
      <c r="H184" s="44">
        <v>51634</v>
      </c>
      <c r="I184" s="44">
        <v>51054</v>
      </c>
      <c r="J184" s="10">
        <f>F184-E184</f>
        <v>-2646</v>
      </c>
      <c r="K184" s="11">
        <f>J184/E184*100</f>
        <v>-4.7539481485474049</v>
      </c>
      <c r="L184" s="9">
        <f>G184-F184</f>
        <v>-849</v>
      </c>
      <c r="M184" s="37">
        <f>L184/F184*100</f>
        <v>-1.6014939731763906</v>
      </c>
      <c r="N184" s="12">
        <f>H184-G184</f>
        <v>-530</v>
      </c>
      <c r="O184" s="13">
        <f>N184/G184*100</f>
        <v>-1.016026378345219</v>
      </c>
      <c r="P184" s="38">
        <f>I184-H184</f>
        <v>-580</v>
      </c>
      <c r="Q184" s="37">
        <f>P184/H184*100</f>
        <v>-1.1232908548630747</v>
      </c>
      <c r="R184" s="14">
        <f>_xlfn.RANK.EQ(F184,F$2:F$2335,0)</f>
        <v>318</v>
      </c>
      <c r="S184" s="14">
        <f>_xlfn.RANK.EQ(G184,G$2:G$2335,0)</f>
        <v>320</v>
      </c>
      <c r="T184" s="14">
        <f>_xlfn.RANK.EQ(H184,$H$2:$H$2335,0)</f>
        <v>320</v>
      </c>
      <c r="U184" s="14">
        <f>_xlfn.RANK.EQ(I184,I$2:I$2335,0)</f>
        <v>323</v>
      </c>
      <c r="V184" s="15">
        <f>T184-R184</f>
        <v>2</v>
      </c>
      <c r="W184" s="15">
        <f>T184-S184</f>
        <v>0</v>
      </c>
      <c r="X184" s="15">
        <f>U184-T184</f>
        <v>3</v>
      </c>
      <c r="Y184" s="8">
        <v>0</v>
      </c>
      <c r="Z184" s="16" t="s">
        <v>33</v>
      </c>
      <c r="AA184" s="16" t="s">
        <v>33</v>
      </c>
      <c r="AB184" s="16" t="s">
        <v>33</v>
      </c>
      <c r="AC184" s="16" t="s">
        <v>33</v>
      </c>
      <c r="AD184" s="17" t="s">
        <v>344</v>
      </c>
      <c r="AE184" s="17" t="s">
        <v>345</v>
      </c>
    </row>
    <row r="185" spans="1:31" x14ac:dyDescent="0.25">
      <c r="A185" s="8">
        <v>184</v>
      </c>
      <c r="B185" s="8" t="s">
        <v>346</v>
      </c>
      <c r="C185" s="16" t="s">
        <v>3484</v>
      </c>
      <c r="D185" s="8" t="s">
        <v>340</v>
      </c>
      <c r="E185" s="42">
        <v>21257</v>
      </c>
      <c r="F185" s="43">
        <v>19731</v>
      </c>
      <c r="G185" s="44">
        <v>19355</v>
      </c>
      <c r="H185" s="44">
        <v>19054</v>
      </c>
      <c r="I185" s="44">
        <v>18911</v>
      </c>
      <c r="J185" s="10">
        <f>F185-E185</f>
        <v>-1526</v>
      </c>
      <c r="K185" s="11">
        <f>J185/E185*100</f>
        <v>-7.1788116855624029</v>
      </c>
      <c r="L185" s="9">
        <f>G185-F185</f>
        <v>-376</v>
      </c>
      <c r="M185" s="37">
        <f>L185/F185*100</f>
        <v>-1.9056307333637426</v>
      </c>
      <c r="N185" s="12">
        <f>H185-G185</f>
        <v>-301</v>
      </c>
      <c r="O185" s="13">
        <f>N185/G185*100</f>
        <v>-1.5551537070524413</v>
      </c>
      <c r="P185" s="38">
        <f>I185-H185</f>
        <v>-143</v>
      </c>
      <c r="Q185" s="37">
        <f>P185/H185*100</f>
        <v>-0.75049858297470351</v>
      </c>
      <c r="R185" s="14">
        <f>_xlfn.RANK.EQ(F185,F$2:F$2335,0)</f>
        <v>723</v>
      </c>
      <c r="S185" s="14">
        <f>_xlfn.RANK.EQ(G185,G$2:G$2335,0)</f>
        <v>734</v>
      </c>
      <c r="T185" s="14">
        <f>_xlfn.RANK.EQ(H185,$H$2:$H$2335,0)</f>
        <v>736</v>
      </c>
      <c r="U185" s="14">
        <f>_xlfn.RANK.EQ(I185,I$2:I$2335,0)</f>
        <v>736</v>
      </c>
      <c r="V185" s="15">
        <f>T185-R185</f>
        <v>13</v>
      </c>
      <c r="W185" s="15">
        <f>T185-S185</f>
        <v>2</v>
      </c>
      <c r="X185" s="15">
        <f>U185-T185</f>
        <v>0</v>
      </c>
      <c r="Y185" s="8">
        <v>0</v>
      </c>
      <c r="Z185" s="16" t="s">
        <v>28</v>
      </c>
      <c r="AA185" s="16" t="s">
        <v>28</v>
      </c>
      <c r="AB185" s="16" t="s">
        <v>28</v>
      </c>
      <c r="AC185" s="16" t="s">
        <v>28</v>
      </c>
      <c r="AD185" s="17" t="s">
        <v>347</v>
      </c>
      <c r="AE185" s="17" t="s">
        <v>348</v>
      </c>
    </row>
    <row r="186" spans="1:31" x14ac:dyDescent="0.25">
      <c r="A186" s="8">
        <v>185</v>
      </c>
      <c r="B186" s="8" t="s">
        <v>349</v>
      </c>
      <c r="C186" s="16" t="s">
        <v>3484</v>
      </c>
      <c r="D186" s="8" t="s">
        <v>340</v>
      </c>
      <c r="E186" s="42">
        <v>11946</v>
      </c>
      <c r="F186" s="43">
        <v>10994</v>
      </c>
      <c r="G186" s="44">
        <v>10822</v>
      </c>
      <c r="H186" s="44">
        <v>10669</v>
      </c>
      <c r="I186" s="44">
        <v>10501</v>
      </c>
      <c r="J186" s="10">
        <f>F186-E186</f>
        <v>-952</v>
      </c>
      <c r="K186" s="11">
        <f>J186/E186*100</f>
        <v>-7.9691947095262003</v>
      </c>
      <c r="L186" s="9">
        <f>G186-F186</f>
        <v>-172</v>
      </c>
      <c r="M186" s="37">
        <f>L186/F186*100</f>
        <v>-1.5644897216663636</v>
      </c>
      <c r="N186" s="12">
        <f>H186-G186</f>
        <v>-153</v>
      </c>
      <c r="O186" s="13">
        <f>N186/G186*100</f>
        <v>-1.4137867307336907</v>
      </c>
      <c r="P186" s="38">
        <f>I186-H186</f>
        <v>-168</v>
      </c>
      <c r="Q186" s="37">
        <f>P186/H186*100</f>
        <v>-1.5746555440997283</v>
      </c>
      <c r="R186" s="14">
        <f>_xlfn.RANK.EQ(F186,F$2:F$2335,0)</f>
        <v>1044</v>
      </c>
      <c r="S186" s="14">
        <f>_xlfn.RANK.EQ(G186,G$2:G$2335,0)</f>
        <v>1049</v>
      </c>
      <c r="T186" s="14">
        <f>_xlfn.RANK.EQ(H186,$H$2:$H$2335,0)</f>
        <v>1053</v>
      </c>
      <c r="U186" s="14">
        <f>_xlfn.RANK.EQ(I186,I$2:I$2335,0)</f>
        <v>1062</v>
      </c>
      <c r="V186" s="15">
        <f>T186-R186</f>
        <v>9</v>
      </c>
      <c r="W186" s="15">
        <f>T186-S186</f>
        <v>4</v>
      </c>
      <c r="X186" s="15">
        <f>U186-T186</f>
        <v>9</v>
      </c>
      <c r="Y186" s="8">
        <v>0</v>
      </c>
      <c r="Z186" s="16" t="s">
        <v>28</v>
      </c>
      <c r="AA186" s="16" t="s">
        <v>28</v>
      </c>
      <c r="AB186" s="16" t="s">
        <v>28</v>
      </c>
      <c r="AC186" s="16" t="s">
        <v>28</v>
      </c>
      <c r="AD186" s="17" t="s">
        <v>350</v>
      </c>
      <c r="AE186" s="17" t="s">
        <v>351</v>
      </c>
    </row>
    <row r="187" spans="1:31" x14ac:dyDescent="0.25">
      <c r="A187" s="8">
        <v>186</v>
      </c>
      <c r="B187" s="19" t="s">
        <v>3725</v>
      </c>
      <c r="C187" s="19" t="s">
        <v>3485</v>
      </c>
      <c r="D187" s="20" t="s">
        <v>340</v>
      </c>
      <c r="E187" s="42">
        <v>4159</v>
      </c>
      <c r="F187" s="43">
        <v>3789</v>
      </c>
      <c r="G187" s="44">
        <v>3698</v>
      </c>
      <c r="H187" s="45">
        <v>3659</v>
      </c>
      <c r="I187" s="45">
        <v>3637</v>
      </c>
      <c r="J187" s="10">
        <f>F187-E187</f>
        <v>-370</v>
      </c>
      <c r="K187" s="11">
        <f>J187/E187*100</f>
        <v>-8.8963693195479685</v>
      </c>
      <c r="L187" s="9">
        <f>G187-F187</f>
        <v>-91</v>
      </c>
      <c r="M187" s="37">
        <f>L187/F187*100</f>
        <v>-2.4016891000263922</v>
      </c>
      <c r="N187" s="12">
        <f>H187-G187</f>
        <v>-39</v>
      </c>
      <c r="O187" s="13">
        <f>N187/G187*100</f>
        <v>-1.0546241211465657</v>
      </c>
      <c r="P187" s="38">
        <f>I187-H187</f>
        <v>-22</v>
      </c>
      <c r="Q187" s="37">
        <f>P187/H187*100</f>
        <v>-0.60125717409128177</v>
      </c>
      <c r="R187" s="14">
        <f>_xlfn.RANK.EQ(F187,F$2:F$2335,0)</f>
        <v>1823</v>
      </c>
      <c r="S187" s="14">
        <f>_xlfn.RANK.EQ(G187,G$2:G$2335,0)</f>
        <v>1828</v>
      </c>
      <c r="T187" s="14">
        <f>_xlfn.RANK.EQ(H187,$H$2:$H$2335,0)</f>
        <v>1832</v>
      </c>
      <c r="U187" s="14">
        <f>_xlfn.RANK.EQ(I187,I$2:I$2335,0)</f>
        <v>1827</v>
      </c>
      <c r="V187" s="15">
        <f>T187-R187</f>
        <v>9</v>
      </c>
      <c r="W187" s="15">
        <f>T187-S187</f>
        <v>4</v>
      </c>
      <c r="X187" s="15">
        <f>U187-T187</f>
        <v>-5</v>
      </c>
      <c r="Y187" s="8">
        <v>0</v>
      </c>
      <c r="Z187" s="16" t="s">
        <v>3485</v>
      </c>
      <c r="AA187" s="16" t="s">
        <v>3485</v>
      </c>
      <c r="AB187" s="16" t="s">
        <v>3485</v>
      </c>
      <c r="AC187" s="16" t="s">
        <v>3485</v>
      </c>
      <c r="AD187" s="21" t="s">
        <v>3726</v>
      </c>
      <c r="AE187" s="21" t="s">
        <v>3727</v>
      </c>
    </row>
    <row r="188" spans="1:31" x14ac:dyDescent="0.25">
      <c r="A188" s="8">
        <v>187</v>
      </c>
      <c r="B188" s="19" t="s">
        <v>3728</v>
      </c>
      <c r="C188" s="19" t="s">
        <v>3485</v>
      </c>
      <c r="D188" s="20" t="s">
        <v>340</v>
      </c>
      <c r="E188" s="42">
        <v>6699</v>
      </c>
      <c r="F188" s="43">
        <v>6140</v>
      </c>
      <c r="G188" s="44">
        <v>6049</v>
      </c>
      <c r="H188" s="45">
        <v>6046</v>
      </c>
      <c r="I188" s="45">
        <v>5978</v>
      </c>
      <c r="J188" s="10">
        <f>F188-E188</f>
        <v>-559</v>
      </c>
      <c r="K188" s="11">
        <f>J188/E188*100</f>
        <v>-8.3445290341842053</v>
      </c>
      <c r="L188" s="9">
        <f>G188-F188</f>
        <v>-91</v>
      </c>
      <c r="M188" s="37">
        <f>L188/F188*100</f>
        <v>-1.4820846905537459</v>
      </c>
      <c r="N188" s="12">
        <f>H188-G188</f>
        <v>-3</v>
      </c>
      <c r="O188" s="13">
        <f>N188/G188*100</f>
        <v>-4.9594974375929905E-2</v>
      </c>
      <c r="P188" s="38">
        <f>I188-H188</f>
        <v>-68</v>
      </c>
      <c r="Q188" s="37">
        <f>P188/H188*100</f>
        <v>-1.1247105524313596</v>
      </c>
      <c r="R188" s="14">
        <f>_xlfn.RANK.EQ(F188,F$2:F$2335,0)</f>
        <v>1494</v>
      </c>
      <c r="S188" s="14">
        <f>_xlfn.RANK.EQ(G188,G$2:G$2335,0)</f>
        <v>1492</v>
      </c>
      <c r="T188" s="14">
        <f>_xlfn.RANK.EQ(H188,$H$2:$H$2335,0)</f>
        <v>1486</v>
      </c>
      <c r="U188" s="14">
        <f>_xlfn.RANK.EQ(I188,I$2:I$2335,0)</f>
        <v>1489</v>
      </c>
      <c r="V188" s="15">
        <f>T188-R188</f>
        <v>-8</v>
      </c>
      <c r="W188" s="15">
        <f>T188-S188</f>
        <v>-6</v>
      </c>
      <c r="X188" s="15">
        <f>U188-T188</f>
        <v>3</v>
      </c>
      <c r="Y188" s="8">
        <v>0</v>
      </c>
      <c r="Z188" s="16" t="s">
        <v>3485</v>
      </c>
      <c r="AA188" s="16" t="s">
        <v>3485</v>
      </c>
      <c r="AB188" s="16" t="s">
        <v>3485</v>
      </c>
      <c r="AC188" s="16" t="s">
        <v>3485</v>
      </c>
      <c r="AD188" s="21" t="s">
        <v>3729</v>
      </c>
      <c r="AE188" s="21" t="s">
        <v>3730</v>
      </c>
    </row>
    <row r="189" spans="1:31" x14ac:dyDescent="0.25">
      <c r="A189" s="8">
        <v>188</v>
      </c>
      <c r="B189" s="19" t="s">
        <v>3731</v>
      </c>
      <c r="C189" s="19" t="s">
        <v>3485</v>
      </c>
      <c r="D189" s="20" t="s">
        <v>340</v>
      </c>
      <c r="E189" s="42">
        <v>3161</v>
      </c>
      <c r="F189" s="43">
        <v>2693</v>
      </c>
      <c r="G189" s="44">
        <v>2637</v>
      </c>
      <c r="H189" s="45">
        <v>2604</v>
      </c>
      <c r="I189" s="45">
        <v>2545</v>
      </c>
      <c r="J189" s="10">
        <f>F189-E189</f>
        <v>-468</v>
      </c>
      <c r="K189" s="11">
        <f>J189/E189*100</f>
        <v>-14.805441316039229</v>
      </c>
      <c r="L189" s="9">
        <f>G189-F189</f>
        <v>-56</v>
      </c>
      <c r="M189" s="37">
        <f>L189/F189*100</f>
        <v>-2.0794652803564797</v>
      </c>
      <c r="N189" s="12">
        <f>H189-G189</f>
        <v>-33</v>
      </c>
      <c r="O189" s="13">
        <f>N189/G189*100</f>
        <v>-1.2514220705346986</v>
      </c>
      <c r="P189" s="38">
        <f>I189-H189</f>
        <v>-59</v>
      </c>
      <c r="Q189" s="37">
        <f>P189/H189*100</f>
        <v>-2.2657450076804917</v>
      </c>
      <c r="R189" s="14">
        <f>_xlfn.RANK.EQ(F189,F$2:F$2335,0)</f>
        <v>2009</v>
      </c>
      <c r="S189" s="14">
        <f>_xlfn.RANK.EQ(G189,G$2:G$2335,0)</f>
        <v>2013</v>
      </c>
      <c r="T189" s="14">
        <f>_xlfn.RANK.EQ(H189,$H$2:$H$2335,0)</f>
        <v>2013</v>
      </c>
      <c r="U189" s="14">
        <f>_xlfn.RANK.EQ(I189,I$2:I$2335,0)</f>
        <v>2017</v>
      </c>
      <c r="V189" s="15">
        <f>T189-R189</f>
        <v>4</v>
      </c>
      <c r="W189" s="15">
        <f>T189-S189</f>
        <v>0</v>
      </c>
      <c r="X189" s="15">
        <f>U189-T189</f>
        <v>4</v>
      </c>
      <c r="Y189" s="8">
        <v>0</v>
      </c>
      <c r="Z189" s="16" t="s">
        <v>3485</v>
      </c>
      <c r="AA189" s="16" t="s">
        <v>3485</v>
      </c>
      <c r="AB189" s="16" t="s">
        <v>3485</v>
      </c>
      <c r="AC189" s="16" t="s">
        <v>3485</v>
      </c>
      <c r="AD189" s="21" t="s">
        <v>3732</v>
      </c>
      <c r="AE189" s="21" t="s">
        <v>3733</v>
      </c>
    </row>
    <row r="190" spans="1:31" x14ac:dyDescent="0.25">
      <c r="A190" s="8">
        <v>189</v>
      </c>
      <c r="B190" s="19" t="s">
        <v>3734</v>
      </c>
      <c r="C190" s="19" t="s">
        <v>3485</v>
      </c>
      <c r="D190" s="20" t="s">
        <v>340</v>
      </c>
      <c r="E190" s="42">
        <v>4073</v>
      </c>
      <c r="F190" s="43">
        <v>3938</v>
      </c>
      <c r="G190" s="44">
        <v>3897</v>
      </c>
      <c r="H190" s="45">
        <v>3864</v>
      </c>
      <c r="I190" s="45">
        <v>3798</v>
      </c>
      <c r="J190" s="10">
        <f>F190-E190</f>
        <v>-135</v>
      </c>
      <c r="K190" s="11">
        <f>J190/E190*100</f>
        <v>-3.314510189049841</v>
      </c>
      <c r="L190" s="9">
        <f>G190-F190</f>
        <v>-41</v>
      </c>
      <c r="M190" s="37">
        <f>L190/F190*100</f>
        <v>-1.0411376333164044</v>
      </c>
      <c r="N190" s="12">
        <f>H190-G190</f>
        <v>-33</v>
      </c>
      <c r="O190" s="13">
        <f>N190/G190*100</f>
        <v>-0.84680523479599679</v>
      </c>
      <c r="P190" s="38">
        <f>I190-H190</f>
        <v>-66</v>
      </c>
      <c r="Q190" s="37">
        <f>P190/H190*100</f>
        <v>-1.7080745341614907</v>
      </c>
      <c r="R190" s="14">
        <f>_xlfn.RANK.EQ(F190,F$2:F$2335,0)</f>
        <v>1800</v>
      </c>
      <c r="S190" s="14">
        <f>_xlfn.RANK.EQ(G190,G$2:G$2335,0)</f>
        <v>1800</v>
      </c>
      <c r="T190" s="14">
        <f>_xlfn.RANK.EQ(H190,$H$2:$H$2335,0)</f>
        <v>1801</v>
      </c>
      <c r="U190" s="14">
        <f>_xlfn.RANK.EQ(I190,I$2:I$2335,0)</f>
        <v>1807</v>
      </c>
      <c r="V190" s="15">
        <f>T190-R190</f>
        <v>1</v>
      </c>
      <c r="W190" s="15">
        <f>T190-S190</f>
        <v>1</v>
      </c>
      <c r="X190" s="15">
        <f>U190-T190</f>
        <v>6</v>
      </c>
      <c r="Y190" s="8">
        <v>0</v>
      </c>
      <c r="Z190" s="16" t="s">
        <v>3485</v>
      </c>
      <c r="AA190" s="16" t="s">
        <v>3485</v>
      </c>
      <c r="AB190" s="16" t="s">
        <v>3485</v>
      </c>
      <c r="AC190" s="16" t="s">
        <v>3485</v>
      </c>
      <c r="AD190" s="21" t="s">
        <v>3735</v>
      </c>
      <c r="AE190" s="21" t="s">
        <v>3736</v>
      </c>
    </row>
    <row r="191" spans="1:31" x14ac:dyDescent="0.25">
      <c r="A191" s="8">
        <v>190</v>
      </c>
      <c r="B191" s="19" t="s">
        <v>3737</v>
      </c>
      <c r="C191" s="19" t="s">
        <v>3485</v>
      </c>
      <c r="D191" s="20" t="s">
        <v>340</v>
      </c>
      <c r="E191" s="42">
        <v>5384</v>
      </c>
      <c r="F191" s="43">
        <v>4832</v>
      </c>
      <c r="G191" s="44">
        <v>4744</v>
      </c>
      <c r="H191" s="45">
        <v>4681</v>
      </c>
      <c r="I191" s="45">
        <v>4647</v>
      </c>
      <c r="J191" s="10">
        <f>F191-E191</f>
        <v>-552</v>
      </c>
      <c r="K191" s="11">
        <f>J191/E191*100</f>
        <v>-10.252600297176819</v>
      </c>
      <c r="L191" s="9">
        <f>G191-F191</f>
        <v>-88</v>
      </c>
      <c r="M191" s="37">
        <f>L191/F191*100</f>
        <v>-1.8211920529801324</v>
      </c>
      <c r="N191" s="12">
        <f>H191-G191</f>
        <v>-63</v>
      </c>
      <c r="O191" s="13">
        <f>N191/G191*100</f>
        <v>-1.3279932546374367</v>
      </c>
      <c r="P191" s="38">
        <f>I191-H191</f>
        <v>-34</v>
      </c>
      <c r="Q191" s="37">
        <f>P191/H191*100</f>
        <v>-0.72634052552873318</v>
      </c>
      <c r="R191" s="14">
        <f>_xlfn.RANK.EQ(F191,F$2:F$2335,0)</f>
        <v>1667</v>
      </c>
      <c r="S191" s="14">
        <f>_xlfn.RANK.EQ(G191,G$2:G$2335,0)</f>
        <v>1669</v>
      </c>
      <c r="T191" s="14">
        <f>_xlfn.RANK.EQ(H191,$H$2:$H$2335,0)</f>
        <v>1671</v>
      </c>
      <c r="U191" s="14">
        <f>_xlfn.RANK.EQ(I191,I$2:I$2335,0)</f>
        <v>1672</v>
      </c>
      <c r="V191" s="15">
        <f>T191-R191</f>
        <v>4</v>
      </c>
      <c r="W191" s="15">
        <f>T191-S191</f>
        <v>2</v>
      </c>
      <c r="X191" s="15">
        <f>U191-T191</f>
        <v>1</v>
      </c>
      <c r="Y191" s="8">
        <v>0</v>
      </c>
      <c r="Z191" s="16" t="s">
        <v>3485</v>
      </c>
      <c r="AA191" s="16" t="s">
        <v>3485</v>
      </c>
      <c r="AB191" s="16" t="s">
        <v>3485</v>
      </c>
      <c r="AC191" s="16" t="s">
        <v>3485</v>
      </c>
      <c r="AD191" s="21" t="s">
        <v>3738</v>
      </c>
      <c r="AE191" s="21" t="s">
        <v>3739</v>
      </c>
    </row>
    <row r="192" spans="1:31" x14ac:dyDescent="0.25">
      <c r="A192" s="8">
        <v>191</v>
      </c>
      <c r="B192" s="19" t="s">
        <v>3740</v>
      </c>
      <c r="C192" s="19" t="s">
        <v>3485</v>
      </c>
      <c r="D192" s="20" t="s">
        <v>340</v>
      </c>
      <c r="E192" s="42">
        <v>5164</v>
      </c>
      <c r="F192" s="43">
        <v>4518</v>
      </c>
      <c r="G192" s="44">
        <v>4376</v>
      </c>
      <c r="H192" s="45">
        <v>4299</v>
      </c>
      <c r="I192" s="45">
        <v>4213</v>
      </c>
      <c r="J192" s="10">
        <f>F192-E192</f>
        <v>-646</v>
      </c>
      <c r="K192" s="11">
        <f>J192/E192*100</f>
        <v>-12.509682416731216</v>
      </c>
      <c r="L192" s="9">
        <f>G192-F192</f>
        <v>-142</v>
      </c>
      <c r="M192" s="37">
        <f>L192/F192*100</f>
        <v>-3.1429836210712705</v>
      </c>
      <c r="N192" s="12">
        <f>H192-G192</f>
        <v>-77</v>
      </c>
      <c r="O192" s="13">
        <f>N192/G192*100</f>
        <v>-1.7595978062157223</v>
      </c>
      <c r="P192" s="38">
        <f>I192-H192</f>
        <v>-86</v>
      </c>
      <c r="Q192" s="37">
        <f>P192/H192*100</f>
        <v>-2.000465224470807</v>
      </c>
      <c r="R192" s="14">
        <f>_xlfn.RANK.EQ(F192,F$2:F$2335,0)</f>
        <v>1713</v>
      </c>
      <c r="S192" s="14">
        <f>_xlfn.RANK.EQ(G192,G$2:G$2335,0)</f>
        <v>1728</v>
      </c>
      <c r="T192" s="14">
        <f>_xlfn.RANK.EQ(H192,$H$2:$H$2335,0)</f>
        <v>1735</v>
      </c>
      <c r="U192" s="14">
        <f>_xlfn.RANK.EQ(I192,I$2:I$2335,0)</f>
        <v>1741</v>
      </c>
      <c r="V192" s="15">
        <f>T192-R192</f>
        <v>22</v>
      </c>
      <c r="W192" s="15">
        <f>T192-S192</f>
        <v>7</v>
      </c>
      <c r="X192" s="15">
        <f>U192-T192</f>
        <v>6</v>
      </c>
      <c r="Y192" s="8">
        <v>0</v>
      </c>
      <c r="Z192" s="16" t="s">
        <v>3485</v>
      </c>
      <c r="AA192" s="16" t="s">
        <v>3485</v>
      </c>
      <c r="AB192" s="16" t="s">
        <v>3485</v>
      </c>
      <c r="AC192" s="16" t="s">
        <v>3485</v>
      </c>
      <c r="AD192" s="21" t="s">
        <v>3741</v>
      </c>
      <c r="AE192" s="21" t="s">
        <v>3742</v>
      </c>
    </row>
    <row r="193" spans="1:31" x14ac:dyDescent="0.25">
      <c r="A193" s="8">
        <v>192</v>
      </c>
      <c r="B193" s="19" t="s">
        <v>3743</v>
      </c>
      <c r="C193" s="19" t="s">
        <v>3485</v>
      </c>
      <c r="D193" s="20" t="s">
        <v>340</v>
      </c>
      <c r="E193" s="42">
        <v>16841</v>
      </c>
      <c r="F193" s="43">
        <v>21752</v>
      </c>
      <c r="G193" s="44">
        <v>21799</v>
      </c>
      <c r="H193" s="45">
        <v>22228</v>
      </c>
      <c r="I193" s="45">
        <v>22555</v>
      </c>
      <c r="J193" s="10">
        <f>F193-E193</f>
        <v>4911</v>
      </c>
      <c r="K193" s="11">
        <f>J193/E193*100</f>
        <v>29.16097618906241</v>
      </c>
      <c r="L193" s="9">
        <f>G193-F193</f>
        <v>47</v>
      </c>
      <c r="M193" s="37">
        <f>L193/F193*100</f>
        <v>0.2160720853254873</v>
      </c>
      <c r="N193" s="12">
        <f>H193-G193</f>
        <v>429</v>
      </c>
      <c r="O193" s="13">
        <f>N193/G193*100</f>
        <v>1.9679801825771823</v>
      </c>
      <c r="P193" s="38">
        <f>I193-H193</f>
        <v>327</v>
      </c>
      <c r="Q193" s="37">
        <f>P193/H193*100</f>
        <v>1.4711175094475437</v>
      </c>
      <c r="R193" s="14">
        <f>_xlfn.RANK.EQ(F193,F$2:F$2335,0)</f>
        <v>661</v>
      </c>
      <c r="S193" s="14">
        <f>_xlfn.RANK.EQ(G193,G$2:G$2335,0)</f>
        <v>659</v>
      </c>
      <c r="T193" s="14">
        <f>_xlfn.RANK.EQ(H193,$H$2:$H$2335,0)</f>
        <v>648</v>
      </c>
      <c r="U193" s="14">
        <f>_xlfn.RANK.EQ(I193,I$2:I$2335,0)</f>
        <v>643</v>
      </c>
      <c r="V193" s="15">
        <f>T193-R193</f>
        <v>-13</v>
      </c>
      <c r="W193" s="15">
        <f>T193-S193</f>
        <v>-11</v>
      </c>
      <c r="X193" s="15">
        <f>U193-T193</f>
        <v>-5</v>
      </c>
      <c r="Y193" s="8">
        <v>0</v>
      </c>
      <c r="Z193" s="16" t="s">
        <v>3485</v>
      </c>
      <c r="AA193" s="16" t="s">
        <v>3485</v>
      </c>
      <c r="AB193" s="16" t="s">
        <v>3485</v>
      </c>
      <c r="AC193" s="16" t="s">
        <v>3485</v>
      </c>
      <c r="AD193" s="21" t="s">
        <v>3744</v>
      </c>
      <c r="AE193" s="21" t="s">
        <v>3745</v>
      </c>
    </row>
    <row r="194" spans="1:31" x14ac:dyDescent="0.25">
      <c r="A194" s="8">
        <v>193</v>
      </c>
      <c r="B194" s="19" t="s">
        <v>3746</v>
      </c>
      <c r="C194" s="19" t="s">
        <v>3485</v>
      </c>
      <c r="D194" s="20" t="s">
        <v>340</v>
      </c>
      <c r="E194" s="42">
        <v>4559</v>
      </c>
      <c r="F194" s="43">
        <v>3592</v>
      </c>
      <c r="G194" s="44">
        <v>3546</v>
      </c>
      <c r="H194" s="45">
        <v>3496</v>
      </c>
      <c r="I194" s="45">
        <v>3477</v>
      </c>
      <c r="J194" s="10">
        <f>F194-E194</f>
        <v>-967</v>
      </c>
      <c r="K194" s="11">
        <f>J194/E194*100</f>
        <v>-21.21079184031586</v>
      </c>
      <c r="L194" s="9">
        <f>G194-F194</f>
        <v>-46</v>
      </c>
      <c r="M194" s="37">
        <f>L194/F194*100</f>
        <v>-1.2806236080178173</v>
      </c>
      <c r="N194" s="12">
        <f>H194-G194</f>
        <v>-50</v>
      </c>
      <c r="O194" s="13">
        <f>N194/G194*100</f>
        <v>-1.4100394811054711</v>
      </c>
      <c r="P194" s="38">
        <f>I194-H194</f>
        <v>-19</v>
      </c>
      <c r="Q194" s="37">
        <f>P194/H194*100</f>
        <v>-0.54347826086956519</v>
      </c>
      <c r="R194" s="14">
        <f>_xlfn.RANK.EQ(F194,F$2:F$2335,0)</f>
        <v>1856</v>
      </c>
      <c r="S194" s="14">
        <f>_xlfn.RANK.EQ(G194,G$2:G$2335,0)</f>
        <v>1854</v>
      </c>
      <c r="T194" s="14">
        <f>_xlfn.RANK.EQ(H194,$H$2:$H$2335,0)</f>
        <v>1857</v>
      </c>
      <c r="U194" s="14">
        <f>_xlfn.RANK.EQ(I194,I$2:I$2335,0)</f>
        <v>1852</v>
      </c>
      <c r="V194" s="15">
        <f>T194-R194</f>
        <v>1</v>
      </c>
      <c r="W194" s="15">
        <f>T194-S194</f>
        <v>3</v>
      </c>
      <c r="X194" s="15">
        <f>U194-T194</f>
        <v>-5</v>
      </c>
      <c r="Y194" s="8">
        <v>0</v>
      </c>
      <c r="Z194" s="16" t="s">
        <v>3485</v>
      </c>
      <c r="AA194" s="16" t="s">
        <v>3485</v>
      </c>
      <c r="AB194" s="16" t="s">
        <v>3485</v>
      </c>
      <c r="AC194" s="16" t="s">
        <v>3485</v>
      </c>
      <c r="AD194" s="21" t="s">
        <v>3747</v>
      </c>
      <c r="AE194" s="21" t="s">
        <v>3748</v>
      </c>
    </row>
    <row r="195" spans="1:31" x14ac:dyDescent="0.25">
      <c r="A195" s="8">
        <v>194</v>
      </c>
      <c r="B195" s="19" t="s">
        <v>3749</v>
      </c>
      <c r="C195" s="19" t="s">
        <v>3485</v>
      </c>
      <c r="D195" s="20" t="s">
        <v>340</v>
      </c>
      <c r="E195" s="42">
        <v>9914</v>
      </c>
      <c r="F195" s="43">
        <v>8667</v>
      </c>
      <c r="G195" s="44">
        <v>8618</v>
      </c>
      <c r="H195" s="45">
        <v>8558</v>
      </c>
      <c r="I195" s="45">
        <v>8530</v>
      </c>
      <c r="J195" s="10">
        <f>F195-E195</f>
        <v>-1247</v>
      </c>
      <c r="K195" s="11">
        <f>J195/E195*100</f>
        <v>-12.578172281621949</v>
      </c>
      <c r="L195" s="9">
        <f>G195-F195</f>
        <v>-49</v>
      </c>
      <c r="M195" s="37">
        <f>L195/F195*100</f>
        <v>-0.56536287065882085</v>
      </c>
      <c r="N195" s="12">
        <f>H195-G195</f>
        <v>-60</v>
      </c>
      <c r="O195" s="13">
        <f>N195/G195*100</f>
        <v>-0.69621721977256912</v>
      </c>
      <c r="P195" s="38">
        <f>I195-H195</f>
        <v>-28</v>
      </c>
      <c r="Q195" s="37">
        <f>P195/H195*100</f>
        <v>-0.32717924748773081</v>
      </c>
      <c r="R195" s="14">
        <f>_xlfn.RANK.EQ(F195,F$2:F$2335,0)</f>
        <v>1223</v>
      </c>
      <c r="S195" s="14">
        <f>_xlfn.RANK.EQ(G195,G$2:G$2335,0)</f>
        <v>1223</v>
      </c>
      <c r="T195" s="14">
        <f>_xlfn.RANK.EQ(H195,$H$2:$H$2335,0)</f>
        <v>1222</v>
      </c>
      <c r="U195" s="14">
        <f>_xlfn.RANK.EQ(I195,I$2:I$2335,0)</f>
        <v>1222</v>
      </c>
      <c r="V195" s="15">
        <f>T195-R195</f>
        <v>-1</v>
      </c>
      <c r="W195" s="15">
        <f>T195-S195</f>
        <v>-1</v>
      </c>
      <c r="X195" s="15">
        <f>U195-T195</f>
        <v>0</v>
      </c>
      <c r="Y195" s="8">
        <v>0</v>
      </c>
      <c r="Z195" s="16" t="s">
        <v>3485</v>
      </c>
      <c r="AA195" s="16" t="s">
        <v>3485</v>
      </c>
      <c r="AB195" s="16" t="s">
        <v>3485</v>
      </c>
      <c r="AC195" s="16" t="s">
        <v>3485</v>
      </c>
      <c r="AD195" s="21" t="s">
        <v>3750</v>
      </c>
      <c r="AE195" s="21" t="s">
        <v>3751</v>
      </c>
    </row>
    <row r="196" spans="1:31" x14ac:dyDescent="0.25">
      <c r="A196" s="8">
        <v>195</v>
      </c>
      <c r="B196" s="19" t="s">
        <v>3752</v>
      </c>
      <c r="C196" s="19" t="s">
        <v>3485</v>
      </c>
      <c r="D196" s="20" t="s">
        <v>340</v>
      </c>
      <c r="E196" s="42">
        <v>6635</v>
      </c>
      <c r="F196" s="43">
        <v>5619</v>
      </c>
      <c r="G196" s="44">
        <v>5629</v>
      </c>
      <c r="H196" s="45">
        <v>5581</v>
      </c>
      <c r="I196" s="45">
        <v>5508</v>
      </c>
      <c r="J196" s="10">
        <f>F196-E196</f>
        <v>-1016</v>
      </c>
      <c r="K196" s="11">
        <f>J196/E196*100</f>
        <v>-15.312735493594573</v>
      </c>
      <c r="L196" s="9">
        <f>G196-F196</f>
        <v>10</v>
      </c>
      <c r="M196" s="37">
        <f>L196/F196*100</f>
        <v>0.1779676098949991</v>
      </c>
      <c r="N196" s="12">
        <f>H196-G196</f>
        <v>-48</v>
      </c>
      <c r="O196" s="13">
        <f>N196/G196*100</f>
        <v>-0.85272694972464025</v>
      </c>
      <c r="P196" s="38">
        <f>I196-H196</f>
        <v>-73</v>
      </c>
      <c r="Q196" s="37">
        <f>P196/H196*100</f>
        <v>-1.308009317326644</v>
      </c>
      <c r="R196" s="14">
        <f>_xlfn.RANK.EQ(F196,F$2:F$2335,0)</f>
        <v>1562</v>
      </c>
      <c r="S196" s="14">
        <f>_xlfn.RANK.EQ(G196,G$2:G$2335,0)</f>
        <v>1552</v>
      </c>
      <c r="T196" s="14">
        <f>_xlfn.RANK.EQ(H196,$H$2:$H$2335,0)</f>
        <v>1552</v>
      </c>
      <c r="U196" s="14">
        <f>_xlfn.RANK.EQ(I196,I$2:I$2335,0)</f>
        <v>1554</v>
      </c>
      <c r="V196" s="15">
        <f>T196-R196</f>
        <v>-10</v>
      </c>
      <c r="W196" s="15">
        <f>T196-S196</f>
        <v>0</v>
      </c>
      <c r="X196" s="15">
        <f>U196-T196</f>
        <v>2</v>
      </c>
      <c r="Y196" s="8">
        <v>0</v>
      </c>
      <c r="Z196" s="16" t="s">
        <v>3485</v>
      </c>
      <c r="AA196" s="16" t="s">
        <v>3485</v>
      </c>
      <c r="AB196" s="16" t="s">
        <v>3485</v>
      </c>
      <c r="AC196" s="16" t="s">
        <v>3485</v>
      </c>
      <c r="AD196" s="21" t="s">
        <v>3753</v>
      </c>
      <c r="AE196" s="21" t="s">
        <v>3754</v>
      </c>
    </row>
    <row r="197" spans="1:31" x14ac:dyDescent="0.25">
      <c r="A197" s="8">
        <v>196</v>
      </c>
      <c r="B197" s="19" t="s">
        <v>3755</v>
      </c>
      <c r="C197" s="19" t="s">
        <v>3485</v>
      </c>
      <c r="D197" s="20" t="s">
        <v>340</v>
      </c>
      <c r="E197" s="42">
        <v>6589</v>
      </c>
      <c r="F197" s="43">
        <v>5605</v>
      </c>
      <c r="G197" s="44">
        <v>5501</v>
      </c>
      <c r="H197" s="45">
        <v>5445</v>
      </c>
      <c r="I197" s="45">
        <v>5414</v>
      </c>
      <c r="J197" s="10">
        <f>F197-E197</f>
        <v>-984</v>
      </c>
      <c r="K197" s="11">
        <f>J197/E197*100</f>
        <v>-14.933980877219607</v>
      </c>
      <c r="L197" s="9">
        <f>G197-F197</f>
        <v>-104</v>
      </c>
      <c r="M197" s="37">
        <f>L197/F197*100</f>
        <v>-1.8554861730597683</v>
      </c>
      <c r="N197" s="12">
        <f>H197-G197</f>
        <v>-56</v>
      </c>
      <c r="O197" s="13">
        <f>N197/G197*100</f>
        <v>-1.0179967278676605</v>
      </c>
      <c r="P197" s="38">
        <f>I197-H197</f>
        <v>-31</v>
      </c>
      <c r="Q197" s="37">
        <f>P197/H197*100</f>
        <v>-0.5693296602387512</v>
      </c>
      <c r="R197" s="14">
        <f>_xlfn.RANK.EQ(F197,F$2:F$2335,0)</f>
        <v>1563</v>
      </c>
      <c r="S197" s="14">
        <f>_xlfn.RANK.EQ(G197,G$2:G$2335,0)</f>
        <v>1567</v>
      </c>
      <c r="T197" s="14">
        <f>_xlfn.RANK.EQ(H197,$H$2:$H$2335,0)</f>
        <v>1568</v>
      </c>
      <c r="U197" s="14">
        <f>_xlfn.RANK.EQ(I197,I$2:I$2335,0)</f>
        <v>1570</v>
      </c>
      <c r="V197" s="15">
        <f>T197-R197</f>
        <v>5</v>
      </c>
      <c r="W197" s="15">
        <f>T197-S197</f>
        <v>1</v>
      </c>
      <c r="X197" s="15">
        <f>U197-T197</f>
        <v>2</v>
      </c>
      <c r="Y197" s="8">
        <v>0</v>
      </c>
      <c r="Z197" s="16" t="s">
        <v>3485</v>
      </c>
      <c r="AA197" s="16" t="s">
        <v>3485</v>
      </c>
      <c r="AB197" s="16" t="s">
        <v>3485</v>
      </c>
      <c r="AC197" s="16" t="s">
        <v>3485</v>
      </c>
      <c r="AD197" s="21" t="s">
        <v>3756</v>
      </c>
      <c r="AE197" s="21" t="s">
        <v>3757</v>
      </c>
    </row>
    <row r="198" spans="1:31" x14ac:dyDescent="0.25">
      <c r="A198" s="8">
        <v>197</v>
      </c>
      <c r="B198" s="19" t="s">
        <v>3758</v>
      </c>
      <c r="C198" s="19" t="s">
        <v>3485</v>
      </c>
      <c r="D198" s="20" t="s">
        <v>340</v>
      </c>
      <c r="E198" s="42">
        <v>5985</v>
      </c>
      <c r="F198" s="43">
        <v>5375</v>
      </c>
      <c r="G198" s="44">
        <v>5267</v>
      </c>
      <c r="H198" s="45">
        <v>5270</v>
      </c>
      <c r="I198" s="45">
        <v>5188</v>
      </c>
      <c r="J198" s="10">
        <f>F198-E198</f>
        <v>-610</v>
      </c>
      <c r="K198" s="11">
        <f>J198/E198*100</f>
        <v>-10.192147034252297</v>
      </c>
      <c r="L198" s="9">
        <f>G198-F198</f>
        <v>-108</v>
      </c>
      <c r="M198" s="37">
        <f>L198/F198*100</f>
        <v>-2.0093023255813955</v>
      </c>
      <c r="N198" s="12">
        <f>H198-G198</f>
        <v>3</v>
      </c>
      <c r="O198" s="13">
        <f>N198/G198*100</f>
        <v>5.6958420353142199E-2</v>
      </c>
      <c r="P198" s="38">
        <f>I198-H198</f>
        <v>-82</v>
      </c>
      <c r="Q198" s="37">
        <f>P198/H198*100</f>
        <v>-1.555977229601518</v>
      </c>
      <c r="R198" s="14">
        <f>_xlfn.RANK.EQ(F198,F$2:F$2335,0)</f>
        <v>1599</v>
      </c>
      <c r="S198" s="14">
        <f>_xlfn.RANK.EQ(G198,G$2:G$2335,0)</f>
        <v>1603</v>
      </c>
      <c r="T198" s="14">
        <f>_xlfn.RANK.EQ(H198,$H$2:$H$2335,0)</f>
        <v>1599</v>
      </c>
      <c r="U198" s="14">
        <f>_xlfn.RANK.EQ(I198,I$2:I$2335,0)</f>
        <v>1607</v>
      </c>
      <c r="V198" s="15">
        <f>T198-R198</f>
        <v>0</v>
      </c>
      <c r="W198" s="15">
        <f>T198-S198</f>
        <v>-4</v>
      </c>
      <c r="X198" s="15">
        <f>U198-T198</f>
        <v>8</v>
      </c>
      <c r="Y198" s="8">
        <v>0</v>
      </c>
      <c r="Z198" s="16" t="s">
        <v>3485</v>
      </c>
      <c r="AA198" s="16" t="s">
        <v>3485</v>
      </c>
      <c r="AB198" s="16" t="s">
        <v>3485</v>
      </c>
      <c r="AC198" s="16" t="s">
        <v>3485</v>
      </c>
      <c r="AD198" s="21" t="s">
        <v>3759</v>
      </c>
      <c r="AE198" s="21" t="s">
        <v>3760</v>
      </c>
    </row>
    <row r="199" spans="1:31" x14ac:dyDescent="0.25">
      <c r="A199" s="8">
        <v>198</v>
      </c>
      <c r="B199" s="19" t="s">
        <v>3761</v>
      </c>
      <c r="C199" s="19" t="s">
        <v>3485</v>
      </c>
      <c r="D199" s="20" t="s">
        <v>340</v>
      </c>
      <c r="E199" s="42">
        <v>8686</v>
      </c>
      <c r="F199" s="43">
        <v>8183</v>
      </c>
      <c r="G199" s="44">
        <v>8060</v>
      </c>
      <c r="H199" s="45">
        <v>8007</v>
      </c>
      <c r="I199" s="45">
        <v>7912</v>
      </c>
      <c r="J199" s="10">
        <f>F199-E199</f>
        <v>-503</v>
      </c>
      <c r="K199" s="11">
        <f>J199/E199*100</f>
        <v>-5.7909279300023027</v>
      </c>
      <c r="L199" s="9">
        <f>G199-F199</f>
        <v>-123</v>
      </c>
      <c r="M199" s="37">
        <f>L199/F199*100</f>
        <v>-1.5031162165464989</v>
      </c>
      <c r="N199" s="12">
        <f>H199-G199</f>
        <v>-53</v>
      </c>
      <c r="O199" s="13">
        <f>N199/G199*100</f>
        <v>-0.65756823821339949</v>
      </c>
      <c r="P199" s="38">
        <f>I199-H199</f>
        <v>-95</v>
      </c>
      <c r="Q199" s="37">
        <f>P199/H199*100</f>
        <v>-1.1864618458848508</v>
      </c>
      <c r="R199" s="14">
        <f>_xlfn.RANK.EQ(F199,F$2:F$2335,0)</f>
        <v>1272</v>
      </c>
      <c r="S199" s="14">
        <f>_xlfn.RANK.EQ(G199,G$2:G$2335,0)</f>
        <v>1273</v>
      </c>
      <c r="T199" s="14">
        <f>_xlfn.RANK.EQ(H199,$H$2:$H$2335,0)</f>
        <v>1272</v>
      </c>
      <c r="U199" s="14">
        <f>_xlfn.RANK.EQ(I199,I$2:I$2335,0)</f>
        <v>1274</v>
      </c>
      <c r="V199" s="15">
        <f>T199-R199</f>
        <v>0</v>
      </c>
      <c r="W199" s="15">
        <f>T199-S199</f>
        <v>-1</v>
      </c>
      <c r="X199" s="15">
        <f>U199-T199</f>
        <v>2</v>
      </c>
      <c r="Y199" s="8">
        <v>0</v>
      </c>
      <c r="Z199" s="16" t="s">
        <v>3485</v>
      </c>
      <c r="AA199" s="16" t="s">
        <v>3485</v>
      </c>
      <c r="AB199" s="16" t="s">
        <v>3485</v>
      </c>
      <c r="AC199" s="16" t="s">
        <v>3485</v>
      </c>
      <c r="AD199" s="21" t="s">
        <v>3762</v>
      </c>
      <c r="AE199" s="21" t="s">
        <v>3763</v>
      </c>
    </row>
    <row r="200" spans="1:31" x14ac:dyDescent="0.25">
      <c r="A200" s="8">
        <v>199</v>
      </c>
      <c r="B200" s="19" t="s">
        <v>3246</v>
      </c>
      <c r="C200" s="19" t="s">
        <v>3485</v>
      </c>
      <c r="D200" s="20" t="s">
        <v>340</v>
      </c>
      <c r="E200" s="42">
        <v>10664</v>
      </c>
      <c r="F200" s="43">
        <v>10564</v>
      </c>
      <c r="G200" s="44">
        <v>10483</v>
      </c>
      <c r="H200" s="45">
        <v>10437</v>
      </c>
      <c r="I200" s="45">
        <v>10394</v>
      </c>
      <c r="J200" s="10">
        <f>F200-E200</f>
        <v>-100</v>
      </c>
      <c r="K200" s="11">
        <f>J200/E200*100</f>
        <v>-0.93773443360840214</v>
      </c>
      <c r="L200" s="9">
        <f>G200-F200</f>
        <v>-81</v>
      </c>
      <c r="M200" s="37">
        <f>L200/F200*100</f>
        <v>-0.7667550170390004</v>
      </c>
      <c r="N200" s="12">
        <f>H200-G200</f>
        <v>-46</v>
      </c>
      <c r="O200" s="13">
        <f>N200/G200*100</f>
        <v>-0.4388056853954021</v>
      </c>
      <c r="P200" s="38">
        <f>I200-H200</f>
        <v>-43</v>
      </c>
      <c r="Q200" s="37">
        <f>P200/H200*100</f>
        <v>-0.41199578422918459</v>
      </c>
      <c r="R200" s="14">
        <f>_xlfn.RANK.EQ(F200,F$2:F$2335,0)</f>
        <v>1070</v>
      </c>
      <c r="S200" s="14">
        <f>_xlfn.RANK.EQ(G200,G$2:G$2335,0)</f>
        <v>1072</v>
      </c>
      <c r="T200" s="14">
        <f>_xlfn.RANK.EQ(H200,$H$2:$H$2335,0)</f>
        <v>1070</v>
      </c>
      <c r="U200" s="14">
        <f>_xlfn.RANK.EQ(I200,I$2:I$2335,0)</f>
        <v>1069</v>
      </c>
      <c r="V200" s="15">
        <f>T200-R200</f>
        <v>0</v>
      </c>
      <c r="W200" s="15">
        <f>T200-S200</f>
        <v>-2</v>
      </c>
      <c r="X200" s="15">
        <f>U200-T200</f>
        <v>-1</v>
      </c>
      <c r="Y200" s="8">
        <v>0</v>
      </c>
      <c r="Z200" s="16" t="s">
        <v>3485</v>
      </c>
      <c r="AA200" s="16" t="s">
        <v>3485</v>
      </c>
      <c r="AB200" s="16" t="s">
        <v>3485</v>
      </c>
      <c r="AC200" s="16" t="s">
        <v>3485</v>
      </c>
      <c r="AD200" s="21" t="s">
        <v>3764</v>
      </c>
      <c r="AE200" s="21" t="s">
        <v>3765</v>
      </c>
    </row>
    <row r="201" spans="1:31" x14ac:dyDescent="0.25">
      <c r="A201" s="8">
        <v>200</v>
      </c>
      <c r="B201" s="19" t="s">
        <v>3766</v>
      </c>
      <c r="C201" s="19" t="s">
        <v>3485</v>
      </c>
      <c r="D201" s="20" t="s">
        <v>340</v>
      </c>
      <c r="E201" s="42">
        <v>3465</v>
      </c>
      <c r="F201" s="43">
        <v>2646</v>
      </c>
      <c r="G201" s="44">
        <v>2546</v>
      </c>
      <c r="H201" s="45">
        <v>2468</v>
      </c>
      <c r="I201" s="45">
        <v>2424</v>
      </c>
      <c r="J201" s="10">
        <f>F201-E201</f>
        <v>-819</v>
      </c>
      <c r="K201" s="11">
        <f>J201/E201*100</f>
        <v>-23.636363636363637</v>
      </c>
      <c r="L201" s="9">
        <f>G201-F201</f>
        <v>-100</v>
      </c>
      <c r="M201" s="37">
        <f>L201/F201*100</f>
        <v>-3.7792894935752082</v>
      </c>
      <c r="N201" s="12">
        <f>H201-G201</f>
        <v>-78</v>
      </c>
      <c r="O201" s="13">
        <f>N201/G201*100</f>
        <v>-3.0636292223095052</v>
      </c>
      <c r="P201" s="38">
        <f>I201-H201</f>
        <v>-44</v>
      </c>
      <c r="Q201" s="37">
        <f>P201/H201*100</f>
        <v>-1.7828200972447326</v>
      </c>
      <c r="R201" s="14">
        <f>_xlfn.RANK.EQ(F201,F$2:F$2335,0)</f>
        <v>2020</v>
      </c>
      <c r="S201" s="14">
        <f>_xlfn.RANK.EQ(G201,G$2:G$2335,0)</f>
        <v>2026</v>
      </c>
      <c r="T201" s="14">
        <f>_xlfn.RANK.EQ(H201,$H$2:$H$2335,0)</f>
        <v>2040</v>
      </c>
      <c r="U201" s="14">
        <f>_xlfn.RANK.EQ(I201,I$2:I$2335,0)</f>
        <v>2043</v>
      </c>
      <c r="V201" s="15">
        <f>T201-R201</f>
        <v>20</v>
      </c>
      <c r="W201" s="15">
        <f>T201-S201</f>
        <v>14</v>
      </c>
      <c r="X201" s="15">
        <f>U201-T201</f>
        <v>3</v>
      </c>
      <c r="Y201" s="8">
        <v>0</v>
      </c>
      <c r="Z201" s="16" t="s">
        <v>3485</v>
      </c>
      <c r="AA201" s="16" t="s">
        <v>3485</v>
      </c>
      <c r="AB201" s="16" t="s">
        <v>3485</v>
      </c>
      <c r="AC201" s="16" t="s">
        <v>3485</v>
      </c>
      <c r="AD201" s="21" t="s">
        <v>3767</v>
      </c>
      <c r="AE201" s="21" t="s">
        <v>3768</v>
      </c>
    </row>
    <row r="202" spans="1:31" x14ac:dyDescent="0.25">
      <c r="A202" s="8">
        <v>201</v>
      </c>
      <c r="B202" s="8" t="s">
        <v>352</v>
      </c>
      <c r="C202" s="16" t="s">
        <v>3484</v>
      </c>
      <c r="D202" s="8" t="s">
        <v>353</v>
      </c>
      <c r="E202" s="42">
        <v>297415</v>
      </c>
      <c r="F202" s="43">
        <v>314871</v>
      </c>
      <c r="G202" s="44">
        <v>312252</v>
      </c>
      <c r="H202" s="44">
        <v>310898</v>
      </c>
      <c r="I202" s="44">
        <v>309349</v>
      </c>
      <c r="J202" s="10">
        <f>F202-E202</f>
        <v>17456</v>
      </c>
      <c r="K202" s="11">
        <f>J202/E202*100</f>
        <v>5.8692399509103437</v>
      </c>
      <c r="L202" s="9">
        <f>G202-F202</f>
        <v>-2619</v>
      </c>
      <c r="M202" s="37">
        <f>L202/F202*100</f>
        <v>-0.83176920072029503</v>
      </c>
      <c r="N202" s="12">
        <f>H202-G202</f>
        <v>-1354</v>
      </c>
      <c r="O202" s="13">
        <f>N202/G202*100</f>
        <v>-0.43362412410488965</v>
      </c>
      <c r="P202" s="38">
        <f>I202-H202</f>
        <v>-1549</v>
      </c>
      <c r="Q202" s="37">
        <f>P202/H202*100</f>
        <v>-0.49823414753391793</v>
      </c>
      <c r="R202" s="14">
        <f>_xlfn.RANK.EQ(F202,F$2:F$2335,0)</f>
        <v>63</v>
      </c>
      <c r="S202" s="14">
        <f>_xlfn.RANK.EQ(G202,G$2:G$2335,0)</f>
        <v>63</v>
      </c>
      <c r="T202" s="14">
        <f>_xlfn.RANK.EQ(H202,$H$2:$H$2335,0)</f>
        <v>63</v>
      </c>
      <c r="U202" s="14">
        <f>_xlfn.RANK.EQ(I202,I$2:I$2335,0)</f>
        <v>64</v>
      </c>
      <c r="V202" s="15">
        <f>T202-R202</f>
        <v>0</v>
      </c>
      <c r="W202" s="15">
        <f>T202-S202</f>
        <v>0</v>
      </c>
      <c r="X202" s="15">
        <f>U202-T202</f>
        <v>1</v>
      </c>
      <c r="Y202" s="8">
        <v>1</v>
      </c>
      <c r="Z202" s="16" t="s">
        <v>63</v>
      </c>
      <c r="AA202" s="16" t="s">
        <v>63</v>
      </c>
      <c r="AB202" s="16" t="s">
        <v>63</v>
      </c>
      <c r="AC202" s="16" t="s">
        <v>63</v>
      </c>
      <c r="AD202" s="17" t="s">
        <v>354</v>
      </c>
      <c r="AE202" s="17" t="s">
        <v>355</v>
      </c>
    </row>
    <row r="203" spans="1:31" x14ac:dyDescent="0.25">
      <c r="A203" s="8">
        <v>202</v>
      </c>
      <c r="B203" s="8" t="s">
        <v>356</v>
      </c>
      <c r="C203" s="16" t="s">
        <v>3484</v>
      </c>
      <c r="D203" s="8" t="s">
        <v>353</v>
      </c>
      <c r="E203" s="42">
        <v>9400</v>
      </c>
      <c r="F203" s="43">
        <v>8857</v>
      </c>
      <c r="G203" s="44">
        <v>8698</v>
      </c>
      <c r="H203" s="44">
        <v>8603</v>
      </c>
      <c r="I203" s="44">
        <v>8522</v>
      </c>
      <c r="J203" s="10">
        <f>F203-E203</f>
        <v>-543</v>
      </c>
      <c r="K203" s="11">
        <f>J203/E203*100</f>
        <v>-5.7765957446808516</v>
      </c>
      <c r="L203" s="9">
        <f>G203-F203</f>
        <v>-159</v>
      </c>
      <c r="M203" s="37">
        <f>L203/F203*100</f>
        <v>-1.7951902450039519</v>
      </c>
      <c r="N203" s="12">
        <f>H203-G203</f>
        <v>-95</v>
      </c>
      <c r="O203" s="13">
        <f>N203/G203*100</f>
        <v>-1.0922051046217522</v>
      </c>
      <c r="P203" s="38">
        <f>I203-H203</f>
        <v>-81</v>
      </c>
      <c r="Q203" s="37">
        <f>P203/H203*100</f>
        <v>-0.94153202371265832</v>
      </c>
      <c r="R203" s="14">
        <f>_xlfn.RANK.EQ(F203,F$2:F$2335,0)</f>
        <v>1213</v>
      </c>
      <c r="S203" s="14">
        <f>_xlfn.RANK.EQ(G203,G$2:G$2335,0)</f>
        <v>1219</v>
      </c>
      <c r="T203" s="14">
        <f>_xlfn.RANK.EQ(H203,$H$2:$H$2335,0)</f>
        <v>1220</v>
      </c>
      <c r="U203" s="14">
        <f>_xlfn.RANK.EQ(I203,I$2:I$2335,0)</f>
        <v>1225</v>
      </c>
      <c r="V203" s="15">
        <f>T203-R203</f>
        <v>7</v>
      </c>
      <c r="W203" s="15">
        <f>T203-S203</f>
        <v>1</v>
      </c>
      <c r="X203" s="15">
        <f>U203-T203</f>
        <v>5</v>
      </c>
      <c r="Y203" s="8">
        <v>0</v>
      </c>
      <c r="Z203" s="16" t="s">
        <v>114</v>
      </c>
      <c r="AA203" s="16" t="s">
        <v>114</v>
      </c>
      <c r="AB203" s="16" t="s">
        <v>114</v>
      </c>
      <c r="AC203" s="16" t="s">
        <v>114</v>
      </c>
      <c r="AD203" s="17" t="s">
        <v>357</v>
      </c>
      <c r="AE203" s="17" t="s">
        <v>358</v>
      </c>
    </row>
    <row r="204" spans="1:31" x14ac:dyDescent="0.25">
      <c r="A204" s="8">
        <v>203</v>
      </c>
      <c r="B204" s="8" t="s">
        <v>359</v>
      </c>
      <c r="C204" s="16" t="s">
        <v>3484</v>
      </c>
      <c r="D204" s="8" t="s">
        <v>353</v>
      </c>
      <c r="E204" s="42">
        <v>8687</v>
      </c>
      <c r="F204" s="43">
        <v>7920</v>
      </c>
      <c r="G204" s="44">
        <v>7710</v>
      </c>
      <c r="H204" s="44">
        <v>7614</v>
      </c>
      <c r="I204" s="44">
        <v>7504</v>
      </c>
      <c r="J204" s="10">
        <f>F204-E204</f>
        <v>-767</v>
      </c>
      <c r="K204" s="11">
        <f>J204/E204*100</f>
        <v>-8.8292851387130202</v>
      </c>
      <c r="L204" s="9">
        <f>G204-F204</f>
        <v>-210</v>
      </c>
      <c r="M204" s="37">
        <f>L204/F204*100</f>
        <v>-2.6515151515151514</v>
      </c>
      <c r="N204" s="12">
        <f>H204-G204</f>
        <v>-96</v>
      </c>
      <c r="O204" s="13">
        <f>N204/G204*100</f>
        <v>-1.245136186770428</v>
      </c>
      <c r="P204" s="38">
        <f>I204-H204</f>
        <v>-110</v>
      </c>
      <c r="Q204" s="37">
        <f>P204/H204*100</f>
        <v>-1.4447071184659837</v>
      </c>
      <c r="R204" s="14">
        <f>_xlfn.RANK.EQ(F204,F$2:F$2335,0)</f>
        <v>1294</v>
      </c>
      <c r="S204" s="14">
        <f>_xlfn.RANK.EQ(G204,G$2:G$2335,0)</f>
        <v>1304</v>
      </c>
      <c r="T204" s="14">
        <f>_xlfn.RANK.EQ(H204,$H$2:$H$2335,0)</f>
        <v>1306</v>
      </c>
      <c r="U204" s="14">
        <f>_xlfn.RANK.EQ(I204,I$2:I$2335,0)</f>
        <v>1312</v>
      </c>
      <c r="V204" s="15">
        <f>T204-R204</f>
        <v>12</v>
      </c>
      <c r="W204" s="15">
        <f>T204-S204</f>
        <v>2</v>
      </c>
      <c r="X204" s="15">
        <f>U204-T204</f>
        <v>6</v>
      </c>
      <c r="Y204" s="8">
        <v>0</v>
      </c>
      <c r="Z204" s="16" t="s">
        <v>114</v>
      </c>
      <c r="AA204" s="16" t="s">
        <v>114</v>
      </c>
      <c r="AB204" s="16" t="s">
        <v>114</v>
      </c>
      <c r="AC204" s="16" t="s">
        <v>114</v>
      </c>
      <c r="AD204" s="17" t="s">
        <v>360</v>
      </c>
      <c r="AE204" s="17" t="s">
        <v>361</v>
      </c>
    </row>
    <row r="205" spans="1:31" x14ac:dyDescent="0.25">
      <c r="A205" s="8">
        <v>204</v>
      </c>
      <c r="B205" s="8" t="s">
        <v>362</v>
      </c>
      <c r="C205" s="16" t="s">
        <v>3484</v>
      </c>
      <c r="D205" s="8" t="s">
        <v>353</v>
      </c>
      <c r="E205" s="42">
        <v>21307</v>
      </c>
      <c r="F205" s="43">
        <v>19793</v>
      </c>
      <c r="G205" s="44">
        <v>19462</v>
      </c>
      <c r="H205" s="44">
        <v>19344</v>
      </c>
      <c r="I205" s="44">
        <v>19314</v>
      </c>
      <c r="J205" s="10">
        <f>F205-E205</f>
        <v>-1514</v>
      </c>
      <c r="K205" s="11">
        <f>J205/E205*100</f>
        <v>-7.1056460318205286</v>
      </c>
      <c r="L205" s="9">
        <f>G205-F205</f>
        <v>-331</v>
      </c>
      <c r="M205" s="37">
        <f>L205/F205*100</f>
        <v>-1.6723083918557067</v>
      </c>
      <c r="N205" s="12">
        <f>H205-G205</f>
        <v>-118</v>
      </c>
      <c r="O205" s="13">
        <f>N205/G205*100</f>
        <v>-0.60630973178501701</v>
      </c>
      <c r="P205" s="38">
        <f>I205-H205</f>
        <v>-30</v>
      </c>
      <c r="Q205" s="37">
        <f>P205/H205*100</f>
        <v>-0.15508684863523575</v>
      </c>
      <c r="R205" s="14">
        <f>_xlfn.RANK.EQ(F205,F$2:F$2335,0)</f>
        <v>722</v>
      </c>
      <c r="S205" s="14">
        <f>_xlfn.RANK.EQ(G205,G$2:G$2335,0)</f>
        <v>726</v>
      </c>
      <c r="T205" s="14">
        <f>_xlfn.RANK.EQ(H205,$H$2:$H$2335,0)</f>
        <v>726</v>
      </c>
      <c r="U205" s="14">
        <f>_xlfn.RANK.EQ(I205,I$2:I$2335,0)</f>
        <v>723</v>
      </c>
      <c r="V205" s="15">
        <f>T205-R205</f>
        <v>4</v>
      </c>
      <c r="W205" s="15">
        <f>T205-S205</f>
        <v>0</v>
      </c>
      <c r="X205" s="15">
        <f>U205-T205</f>
        <v>-3</v>
      </c>
      <c r="Y205" s="8">
        <v>0</v>
      </c>
      <c r="Z205" s="16" t="s">
        <v>28</v>
      </c>
      <c r="AA205" s="16" t="s">
        <v>28</v>
      </c>
      <c r="AB205" s="16" t="s">
        <v>28</v>
      </c>
      <c r="AC205" s="16" t="s">
        <v>28</v>
      </c>
      <c r="AD205" s="17" t="s">
        <v>363</v>
      </c>
      <c r="AE205" s="17" t="s">
        <v>364</v>
      </c>
    </row>
    <row r="206" spans="1:31" x14ac:dyDescent="0.25">
      <c r="A206" s="8">
        <v>205</v>
      </c>
      <c r="B206" s="8" t="s">
        <v>365</v>
      </c>
      <c r="C206" s="16" t="s">
        <v>3484</v>
      </c>
      <c r="D206" s="8" t="s">
        <v>353</v>
      </c>
      <c r="E206" s="42">
        <v>10151</v>
      </c>
      <c r="F206" s="43">
        <v>8910</v>
      </c>
      <c r="G206" s="44">
        <v>8701</v>
      </c>
      <c r="H206" s="44">
        <v>8605</v>
      </c>
      <c r="I206" s="44">
        <v>8524</v>
      </c>
      <c r="J206" s="10">
        <f>F206-E206</f>
        <v>-1241</v>
      </c>
      <c r="K206" s="11">
        <f>J206/E206*100</f>
        <v>-12.22539651265885</v>
      </c>
      <c r="L206" s="9">
        <f>G206-F206</f>
        <v>-209</v>
      </c>
      <c r="M206" s="37">
        <f>L206/F206*100</f>
        <v>-2.3456790123456792</v>
      </c>
      <c r="N206" s="12">
        <f>H206-G206</f>
        <v>-96</v>
      </c>
      <c r="O206" s="13">
        <f>N206/G206*100</f>
        <v>-1.1033214573037582</v>
      </c>
      <c r="P206" s="38">
        <f>I206-H206</f>
        <v>-81</v>
      </c>
      <c r="Q206" s="37">
        <f>P206/H206*100</f>
        <v>-0.9413131900058106</v>
      </c>
      <c r="R206" s="14">
        <f>_xlfn.RANK.EQ(F206,F$2:F$2335,0)</f>
        <v>1209</v>
      </c>
      <c r="S206" s="14">
        <f>_xlfn.RANK.EQ(G206,G$2:G$2335,0)</f>
        <v>1218</v>
      </c>
      <c r="T206" s="14">
        <f>_xlfn.RANK.EQ(H206,$H$2:$H$2335,0)</f>
        <v>1219</v>
      </c>
      <c r="U206" s="14">
        <f>_xlfn.RANK.EQ(I206,I$2:I$2335,0)</f>
        <v>1224</v>
      </c>
      <c r="V206" s="15">
        <f>T206-R206</f>
        <v>10</v>
      </c>
      <c r="W206" s="15">
        <f>T206-S206</f>
        <v>1</v>
      </c>
      <c r="X206" s="15">
        <f>U206-T206</f>
        <v>5</v>
      </c>
      <c r="Y206" s="8">
        <v>0</v>
      </c>
      <c r="Z206" s="16" t="s">
        <v>114</v>
      </c>
      <c r="AA206" s="16" t="s">
        <v>114</v>
      </c>
      <c r="AB206" s="16" t="s">
        <v>114</v>
      </c>
      <c r="AC206" s="16" t="s">
        <v>114</v>
      </c>
      <c r="AD206" s="17" t="s">
        <v>366</v>
      </c>
      <c r="AE206" s="17" t="s">
        <v>367</v>
      </c>
    </row>
    <row r="207" spans="1:31" x14ac:dyDescent="0.25">
      <c r="A207" s="8">
        <v>206</v>
      </c>
      <c r="B207" s="8" t="s">
        <v>368</v>
      </c>
      <c r="C207" s="16" t="s">
        <v>3484</v>
      </c>
      <c r="D207" s="8" t="s">
        <v>353</v>
      </c>
      <c r="E207" s="42">
        <v>47523</v>
      </c>
      <c r="F207" s="43">
        <v>42989</v>
      </c>
      <c r="G207" s="44">
        <v>42421</v>
      </c>
      <c r="H207" s="44">
        <v>42124</v>
      </c>
      <c r="I207" s="44">
        <v>41660</v>
      </c>
      <c r="J207" s="10">
        <f>F207-E207</f>
        <v>-4534</v>
      </c>
      <c r="K207" s="11">
        <f>J207/E207*100</f>
        <v>-9.5406434778949141</v>
      </c>
      <c r="L207" s="9">
        <f>G207-F207</f>
        <v>-568</v>
      </c>
      <c r="M207" s="37">
        <f>L207/F207*100</f>
        <v>-1.3212682314080346</v>
      </c>
      <c r="N207" s="12">
        <f>H207-G207</f>
        <v>-297</v>
      </c>
      <c r="O207" s="13">
        <f>N207/G207*100</f>
        <v>-0.70012493812027055</v>
      </c>
      <c r="P207" s="38">
        <f>I207-H207</f>
        <v>-464</v>
      </c>
      <c r="Q207" s="37">
        <f>P207/H207*100</f>
        <v>-1.1015098281264837</v>
      </c>
      <c r="R207" s="14">
        <f>_xlfn.RANK.EQ(F207,F$2:F$2335,0)</f>
        <v>367</v>
      </c>
      <c r="S207" s="14">
        <f>_xlfn.RANK.EQ(G207,G$2:G$2335,0)</f>
        <v>369</v>
      </c>
      <c r="T207" s="14">
        <f>_xlfn.RANK.EQ(H207,$H$2:$H$2335,0)</f>
        <v>371</v>
      </c>
      <c r="U207" s="14">
        <f>_xlfn.RANK.EQ(I207,I$2:I$2335,0)</f>
        <v>372</v>
      </c>
      <c r="V207" s="15">
        <f>T207-R207</f>
        <v>4</v>
      </c>
      <c r="W207" s="15">
        <f>T207-S207</f>
        <v>2</v>
      </c>
      <c r="X207" s="15">
        <f>U207-T207</f>
        <v>1</v>
      </c>
      <c r="Y207" s="8">
        <v>0</v>
      </c>
      <c r="Z207" s="16" t="s">
        <v>76</v>
      </c>
      <c r="AA207" s="16" t="s">
        <v>76</v>
      </c>
      <c r="AB207" s="16" t="s">
        <v>76</v>
      </c>
      <c r="AC207" s="16" t="s">
        <v>76</v>
      </c>
      <c r="AD207" s="17" t="s">
        <v>369</v>
      </c>
      <c r="AE207" s="17" t="s">
        <v>370</v>
      </c>
    </row>
    <row r="208" spans="1:31" x14ac:dyDescent="0.25">
      <c r="A208" s="8">
        <v>207</v>
      </c>
      <c r="B208" s="8" t="s">
        <v>371</v>
      </c>
      <c r="C208" s="16" t="s">
        <v>3484</v>
      </c>
      <c r="D208" s="8" t="s">
        <v>353</v>
      </c>
      <c r="E208" s="42">
        <v>7243</v>
      </c>
      <c r="F208" s="43">
        <v>6451</v>
      </c>
      <c r="G208" s="44">
        <v>6304</v>
      </c>
      <c r="H208" s="44">
        <v>6266</v>
      </c>
      <c r="I208" s="44">
        <v>6224</v>
      </c>
      <c r="J208" s="10">
        <f>F208-E208</f>
        <v>-792</v>
      </c>
      <c r="K208" s="11">
        <f>J208/E208*100</f>
        <v>-10.93469556813475</v>
      </c>
      <c r="L208" s="9">
        <f>G208-F208</f>
        <v>-147</v>
      </c>
      <c r="M208" s="37">
        <f>L208/F208*100</f>
        <v>-2.2787164780654163</v>
      </c>
      <c r="N208" s="12">
        <f>H208-G208</f>
        <v>-38</v>
      </c>
      <c r="O208" s="13">
        <f>N208/G208*100</f>
        <v>-0.60279187817258884</v>
      </c>
      <c r="P208" s="38">
        <f>I208-H208</f>
        <v>-42</v>
      </c>
      <c r="Q208" s="37">
        <f>P208/H208*100</f>
        <v>-0.67028407277369928</v>
      </c>
      <c r="R208" s="14">
        <f>_xlfn.RANK.EQ(F208,F$2:F$2335,0)</f>
        <v>1452</v>
      </c>
      <c r="S208" s="14">
        <f>_xlfn.RANK.EQ(G208,G$2:G$2335,0)</f>
        <v>1463</v>
      </c>
      <c r="T208" s="14">
        <f>_xlfn.RANK.EQ(H208,$H$2:$H$2335,0)</f>
        <v>1462</v>
      </c>
      <c r="U208" s="14">
        <f>_xlfn.RANK.EQ(I208,I$2:I$2335,0)</f>
        <v>1463</v>
      </c>
      <c r="V208" s="15">
        <f>T208-R208</f>
        <v>10</v>
      </c>
      <c r="W208" s="15">
        <f>T208-S208</f>
        <v>-1</v>
      </c>
      <c r="X208" s="15">
        <f>U208-T208</f>
        <v>1</v>
      </c>
      <c r="Y208" s="8">
        <v>0</v>
      </c>
      <c r="Z208" s="16" t="s">
        <v>114</v>
      </c>
      <c r="AA208" s="16" t="s">
        <v>114</v>
      </c>
      <c r="AB208" s="16" t="s">
        <v>114</v>
      </c>
      <c r="AC208" s="16" t="s">
        <v>114</v>
      </c>
      <c r="AD208" s="17" t="s">
        <v>372</v>
      </c>
      <c r="AE208" s="17" t="s">
        <v>373</v>
      </c>
    </row>
    <row r="209" spans="1:31" x14ac:dyDescent="0.25">
      <c r="A209" s="8">
        <v>208</v>
      </c>
      <c r="B209" s="25" t="s">
        <v>3769</v>
      </c>
      <c r="C209" s="19" t="s">
        <v>3485</v>
      </c>
      <c r="D209" s="20" t="s">
        <v>353</v>
      </c>
      <c r="E209" s="42">
        <v>8639</v>
      </c>
      <c r="F209" s="43">
        <v>9036</v>
      </c>
      <c r="G209" s="44">
        <v>8812</v>
      </c>
      <c r="H209" s="45">
        <v>8785</v>
      </c>
      <c r="I209" s="45">
        <v>8771</v>
      </c>
      <c r="J209" s="10">
        <f>F209-E209</f>
        <v>397</v>
      </c>
      <c r="K209" s="11">
        <f>J209/E209*100</f>
        <v>4.5954392869545089</v>
      </c>
      <c r="L209" s="9">
        <f>G209-F209</f>
        <v>-224</v>
      </c>
      <c r="M209" s="37">
        <f>L209/F209*100</f>
        <v>-2.4789729969012839</v>
      </c>
      <c r="N209" s="12">
        <f>H209-G209</f>
        <v>-27</v>
      </c>
      <c r="O209" s="13">
        <f>N209/G209*100</f>
        <v>-0.30640036314117114</v>
      </c>
      <c r="P209" s="38">
        <f>I209-H209</f>
        <v>-14</v>
      </c>
      <c r="Q209" s="37">
        <f>P209/H209*100</f>
        <v>-0.15936254980079681</v>
      </c>
      <c r="R209" s="14">
        <f>_xlfn.RANK.EQ(F209,F$2:F$2335,0)</f>
        <v>1194</v>
      </c>
      <c r="S209" s="14">
        <f>_xlfn.RANK.EQ(G209,G$2:G$2335,0)</f>
        <v>1208</v>
      </c>
      <c r="T209" s="14">
        <f>_xlfn.RANK.EQ(H209,$H$2:$H$2335,0)</f>
        <v>1203</v>
      </c>
      <c r="U209" s="14">
        <f>_xlfn.RANK.EQ(I209,I$2:I$2335,0)</f>
        <v>1199</v>
      </c>
      <c r="V209" s="15">
        <f>T209-R209</f>
        <v>9</v>
      </c>
      <c r="W209" s="15">
        <f>T209-S209</f>
        <v>-5</v>
      </c>
      <c r="X209" s="15">
        <f>U209-T209</f>
        <v>-4</v>
      </c>
      <c r="Y209" s="8">
        <v>0</v>
      </c>
      <c r="Z209" s="16" t="s">
        <v>3485</v>
      </c>
      <c r="AA209" s="16" t="s">
        <v>3485</v>
      </c>
      <c r="AB209" s="16" t="s">
        <v>3485</v>
      </c>
      <c r="AC209" s="16" t="s">
        <v>3485</v>
      </c>
      <c r="AD209" s="21" t="s">
        <v>3770</v>
      </c>
      <c r="AE209" s="21" t="s">
        <v>3771</v>
      </c>
    </row>
    <row r="210" spans="1:31" x14ac:dyDescent="0.25">
      <c r="A210" s="8">
        <v>209</v>
      </c>
      <c r="B210" s="25" t="s">
        <v>3772</v>
      </c>
      <c r="C210" s="19" t="s">
        <v>3485</v>
      </c>
      <c r="D210" s="20" t="s">
        <v>353</v>
      </c>
      <c r="E210" s="42">
        <v>5058</v>
      </c>
      <c r="F210" s="43">
        <v>3725</v>
      </c>
      <c r="G210" s="44">
        <v>3610</v>
      </c>
      <c r="H210" s="45">
        <v>3569</v>
      </c>
      <c r="I210" s="45">
        <v>3585</v>
      </c>
      <c r="J210" s="10">
        <f>F210-E210</f>
        <v>-1333</v>
      </c>
      <c r="K210" s="11">
        <f>J210/E210*100</f>
        <v>-26.354290233293792</v>
      </c>
      <c r="L210" s="9">
        <f>G210-F210</f>
        <v>-115</v>
      </c>
      <c r="M210" s="37">
        <f>L210/F210*100</f>
        <v>-3.087248322147651</v>
      </c>
      <c r="N210" s="12">
        <f>H210-G210</f>
        <v>-41</v>
      </c>
      <c r="O210" s="13">
        <f>N210/G210*100</f>
        <v>-1.1357340720221607</v>
      </c>
      <c r="P210" s="38">
        <f>I210-H210</f>
        <v>16</v>
      </c>
      <c r="Q210" s="37">
        <f>P210/H210*100</f>
        <v>0.44830484729616144</v>
      </c>
      <c r="R210" s="14">
        <f>_xlfn.RANK.EQ(F210,F$2:F$2335,0)</f>
        <v>1832</v>
      </c>
      <c r="S210" s="14">
        <f>_xlfn.RANK.EQ(G210,G$2:G$2335,0)</f>
        <v>1843</v>
      </c>
      <c r="T210" s="14">
        <f>_xlfn.RANK.EQ(H210,$H$2:$H$2335,0)</f>
        <v>1842</v>
      </c>
      <c r="U210" s="14">
        <f>_xlfn.RANK.EQ(I210,I$2:I$2335,0)</f>
        <v>1835</v>
      </c>
      <c r="V210" s="15">
        <f>T210-R210</f>
        <v>10</v>
      </c>
      <c r="W210" s="15">
        <f>T210-S210</f>
        <v>-1</v>
      </c>
      <c r="X210" s="15">
        <f>U210-T210</f>
        <v>-7</v>
      </c>
      <c r="Y210" s="8">
        <v>0</v>
      </c>
      <c r="Z210" s="16" t="s">
        <v>3485</v>
      </c>
      <c r="AA210" s="16" t="s">
        <v>3485</v>
      </c>
      <c r="AB210" s="16" t="s">
        <v>3485</v>
      </c>
      <c r="AC210" s="16" t="s">
        <v>3485</v>
      </c>
      <c r="AD210" s="21" t="s">
        <v>3773</v>
      </c>
      <c r="AE210" s="21" t="s">
        <v>3774</v>
      </c>
    </row>
    <row r="211" spans="1:31" x14ac:dyDescent="0.25">
      <c r="A211" s="8">
        <v>210</v>
      </c>
      <c r="B211" s="25" t="s">
        <v>3775</v>
      </c>
      <c r="C211" s="19" t="s">
        <v>3485</v>
      </c>
      <c r="D211" s="20" t="s">
        <v>353</v>
      </c>
      <c r="E211" s="42">
        <v>5672</v>
      </c>
      <c r="F211" s="43">
        <v>6442</v>
      </c>
      <c r="G211" s="44">
        <v>6204</v>
      </c>
      <c r="H211" s="45">
        <v>6189</v>
      </c>
      <c r="I211" s="45">
        <v>6258</v>
      </c>
      <c r="J211" s="10">
        <f>F211-E211</f>
        <v>770</v>
      </c>
      <c r="K211" s="11">
        <f>J211/E211*100</f>
        <v>13.575458392101552</v>
      </c>
      <c r="L211" s="9">
        <f>G211-F211</f>
        <v>-238</v>
      </c>
      <c r="M211" s="37">
        <f>L211/F211*100</f>
        <v>-3.6945048121701336</v>
      </c>
      <c r="N211" s="12">
        <f>H211-G211</f>
        <v>-15</v>
      </c>
      <c r="O211" s="13">
        <f>N211/G211*100</f>
        <v>-0.24177949709864605</v>
      </c>
      <c r="P211" s="38">
        <f>I211-H211</f>
        <v>69</v>
      </c>
      <c r="Q211" s="37">
        <f>P211/H211*100</f>
        <v>1.1148812409112943</v>
      </c>
      <c r="R211" s="14">
        <f>_xlfn.RANK.EQ(F211,F$2:F$2335,0)</f>
        <v>1454</v>
      </c>
      <c r="S211" s="14">
        <f>_xlfn.RANK.EQ(G211,G$2:G$2335,0)</f>
        <v>1472</v>
      </c>
      <c r="T211" s="14">
        <f>_xlfn.RANK.EQ(H211,$H$2:$H$2335,0)</f>
        <v>1473</v>
      </c>
      <c r="U211" s="14">
        <f>_xlfn.RANK.EQ(I211,I$2:I$2335,0)</f>
        <v>1461</v>
      </c>
      <c r="V211" s="15">
        <f>T211-R211</f>
        <v>19</v>
      </c>
      <c r="W211" s="15">
        <f>T211-S211</f>
        <v>1</v>
      </c>
      <c r="X211" s="15">
        <f>U211-T211</f>
        <v>-12</v>
      </c>
      <c r="Y211" s="8">
        <v>0</v>
      </c>
      <c r="Z211" s="16" t="s">
        <v>3485</v>
      </c>
      <c r="AA211" s="16" t="s">
        <v>3485</v>
      </c>
      <c r="AB211" s="16" t="s">
        <v>3485</v>
      </c>
      <c r="AC211" s="16" t="s">
        <v>3485</v>
      </c>
      <c r="AD211" s="21" t="s">
        <v>3776</v>
      </c>
      <c r="AE211" s="21" t="s">
        <v>3777</v>
      </c>
    </row>
    <row r="212" spans="1:31" x14ac:dyDescent="0.25">
      <c r="A212" s="8">
        <v>211</v>
      </c>
      <c r="B212" s="25" t="s">
        <v>3778</v>
      </c>
      <c r="C212" s="19" t="s">
        <v>3485</v>
      </c>
      <c r="D212" s="20" t="s">
        <v>353</v>
      </c>
      <c r="E212" s="42">
        <v>5260</v>
      </c>
      <c r="F212" s="43">
        <v>4453</v>
      </c>
      <c r="G212" s="44">
        <v>4308</v>
      </c>
      <c r="H212" s="45">
        <v>4242</v>
      </c>
      <c r="I212" s="45">
        <v>4184</v>
      </c>
      <c r="J212" s="10">
        <f>F212-E212</f>
        <v>-807</v>
      </c>
      <c r="K212" s="11">
        <f>J212/E212*100</f>
        <v>-15.342205323193916</v>
      </c>
      <c r="L212" s="9">
        <f>G212-F212</f>
        <v>-145</v>
      </c>
      <c r="M212" s="37">
        <f>L212/F212*100</f>
        <v>-3.2562317538737928</v>
      </c>
      <c r="N212" s="12">
        <f>H212-G212</f>
        <v>-66</v>
      </c>
      <c r="O212" s="13">
        <f>N212/G212*100</f>
        <v>-1.532033426183844</v>
      </c>
      <c r="P212" s="38">
        <f>I212-H212</f>
        <v>-58</v>
      </c>
      <c r="Q212" s="37">
        <f>P212/H212*100</f>
        <v>-1.3672795851013673</v>
      </c>
      <c r="R212" s="14">
        <f>_xlfn.RANK.EQ(F212,F$2:F$2335,0)</f>
        <v>1726</v>
      </c>
      <c r="S212" s="14">
        <f>_xlfn.RANK.EQ(G212,G$2:G$2335,0)</f>
        <v>1735</v>
      </c>
      <c r="T212" s="14">
        <f>_xlfn.RANK.EQ(H212,$H$2:$H$2335,0)</f>
        <v>1740</v>
      </c>
      <c r="U212" s="14">
        <f>_xlfn.RANK.EQ(I212,I$2:I$2335,0)</f>
        <v>1747</v>
      </c>
      <c r="V212" s="15">
        <f>T212-R212</f>
        <v>14</v>
      </c>
      <c r="W212" s="15">
        <f>T212-S212</f>
        <v>5</v>
      </c>
      <c r="X212" s="15">
        <f>U212-T212</f>
        <v>7</v>
      </c>
      <c r="Y212" s="8">
        <v>0</v>
      </c>
      <c r="Z212" s="16" t="s">
        <v>3485</v>
      </c>
      <c r="AA212" s="16" t="s">
        <v>3485</v>
      </c>
      <c r="AB212" s="16" t="s">
        <v>3485</v>
      </c>
      <c r="AC212" s="16" t="s">
        <v>3485</v>
      </c>
      <c r="AD212" s="21" t="s">
        <v>3779</v>
      </c>
      <c r="AE212" s="21" t="s">
        <v>3780</v>
      </c>
    </row>
    <row r="213" spans="1:31" x14ac:dyDescent="0.25">
      <c r="A213" s="8">
        <v>212</v>
      </c>
      <c r="B213" s="25" t="s">
        <v>3781</v>
      </c>
      <c r="C213" s="19" t="s">
        <v>3485</v>
      </c>
      <c r="D213" s="20" t="s">
        <v>353</v>
      </c>
      <c r="E213" s="42">
        <v>6246</v>
      </c>
      <c r="F213" s="43">
        <v>6046</v>
      </c>
      <c r="G213" s="44">
        <v>5979</v>
      </c>
      <c r="H213" s="45">
        <v>5969</v>
      </c>
      <c r="I213" s="45">
        <v>5866</v>
      </c>
      <c r="J213" s="10">
        <f>F213-E213</f>
        <v>-200</v>
      </c>
      <c r="K213" s="11">
        <f>J213/E213*100</f>
        <v>-3.2020493115593984</v>
      </c>
      <c r="L213" s="9">
        <f>G213-F213</f>
        <v>-67</v>
      </c>
      <c r="M213" s="37">
        <f>L213/F213*100</f>
        <v>-1.1081706913661926</v>
      </c>
      <c r="N213" s="12">
        <f>H213-G213</f>
        <v>-10</v>
      </c>
      <c r="O213" s="13">
        <f>N213/G213*100</f>
        <v>-0.16725204883759828</v>
      </c>
      <c r="P213" s="38">
        <f>I213-H213</f>
        <v>-103</v>
      </c>
      <c r="Q213" s="37">
        <f>P213/H213*100</f>
        <v>-1.7255821745686046</v>
      </c>
      <c r="R213" s="14">
        <f>_xlfn.RANK.EQ(F213,F$2:F$2335,0)</f>
        <v>1509</v>
      </c>
      <c r="S213" s="14">
        <f>_xlfn.RANK.EQ(G213,G$2:G$2335,0)</f>
        <v>1502</v>
      </c>
      <c r="T213" s="14">
        <f>_xlfn.RANK.EQ(H213,$H$2:$H$2335,0)</f>
        <v>1500</v>
      </c>
      <c r="U213" s="14">
        <f>_xlfn.RANK.EQ(I213,I$2:I$2335,0)</f>
        <v>1506</v>
      </c>
      <c r="V213" s="15">
        <f>T213-R213</f>
        <v>-9</v>
      </c>
      <c r="W213" s="15">
        <f>T213-S213</f>
        <v>-2</v>
      </c>
      <c r="X213" s="15">
        <f>U213-T213</f>
        <v>6</v>
      </c>
      <c r="Y213" s="8">
        <v>0</v>
      </c>
      <c r="Z213" s="16" t="s">
        <v>3485</v>
      </c>
      <c r="AA213" s="16" t="s">
        <v>3485</v>
      </c>
      <c r="AB213" s="16" t="s">
        <v>3485</v>
      </c>
      <c r="AC213" s="16" t="s">
        <v>3485</v>
      </c>
      <c r="AD213" s="21" t="s">
        <v>3782</v>
      </c>
      <c r="AE213" s="21" t="s">
        <v>3783</v>
      </c>
    </row>
    <row r="214" spans="1:31" x14ac:dyDescent="0.25">
      <c r="A214" s="8">
        <v>213</v>
      </c>
      <c r="B214" s="25" t="s">
        <v>3784</v>
      </c>
      <c r="C214" s="19" t="s">
        <v>3485</v>
      </c>
      <c r="D214" s="20" t="s">
        <v>353</v>
      </c>
      <c r="E214" s="42">
        <v>10338</v>
      </c>
      <c r="F214" s="43">
        <v>10996</v>
      </c>
      <c r="G214" s="44">
        <v>10970</v>
      </c>
      <c r="H214" s="45">
        <v>11029</v>
      </c>
      <c r="I214" s="45">
        <v>10898</v>
      </c>
      <c r="J214" s="10">
        <f>F214-E214</f>
        <v>658</v>
      </c>
      <c r="K214" s="11">
        <f>J214/E214*100</f>
        <v>6.3648674792029407</v>
      </c>
      <c r="L214" s="9">
        <f>G214-F214</f>
        <v>-26</v>
      </c>
      <c r="M214" s="37">
        <f>L214/F214*100</f>
        <v>-0.23644961804292469</v>
      </c>
      <c r="N214" s="12">
        <f>H214-G214</f>
        <v>59</v>
      </c>
      <c r="O214" s="13">
        <f>N214/G214*100</f>
        <v>0.53783044667274382</v>
      </c>
      <c r="P214" s="38">
        <f>I214-H214</f>
        <v>-131</v>
      </c>
      <c r="Q214" s="37">
        <f>P214/H214*100</f>
        <v>-1.187777677033276</v>
      </c>
      <c r="R214" s="14">
        <f>_xlfn.RANK.EQ(F214,F$2:F$2335,0)</f>
        <v>1043</v>
      </c>
      <c r="S214" s="14">
        <f>_xlfn.RANK.EQ(G214,G$2:G$2335,0)</f>
        <v>1039</v>
      </c>
      <c r="T214" s="14">
        <f>_xlfn.RANK.EQ(H214,$H$2:$H$2335,0)</f>
        <v>1033</v>
      </c>
      <c r="U214" s="14">
        <f>_xlfn.RANK.EQ(I214,I$2:I$2335,0)</f>
        <v>1037</v>
      </c>
      <c r="V214" s="15">
        <f>T214-R214</f>
        <v>-10</v>
      </c>
      <c r="W214" s="15">
        <f>T214-S214</f>
        <v>-6</v>
      </c>
      <c r="X214" s="15">
        <f>U214-T214</f>
        <v>4</v>
      </c>
      <c r="Y214" s="8">
        <v>0</v>
      </c>
      <c r="Z214" s="16" t="s">
        <v>3485</v>
      </c>
      <c r="AA214" s="16" t="s">
        <v>3485</v>
      </c>
      <c r="AB214" s="16" t="s">
        <v>3485</v>
      </c>
      <c r="AC214" s="16" t="s">
        <v>3485</v>
      </c>
      <c r="AD214" s="21" t="s">
        <v>3785</v>
      </c>
      <c r="AE214" s="21" t="s">
        <v>3786</v>
      </c>
    </row>
    <row r="215" spans="1:31" x14ac:dyDescent="0.25">
      <c r="A215" s="8">
        <v>214</v>
      </c>
      <c r="B215" s="25" t="s">
        <v>3787</v>
      </c>
      <c r="C215" s="19" t="s">
        <v>3485</v>
      </c>
      <c r="D215" s="20" t="s">
        <v>353</v>
      </c>
      <c r="E215" s="42">
        <v>4171</v>
      </c>
      <c r="F215" s="43">
        <v>3681</v>
      </c>
      <c r="G215" s="44">
        <v>3641</v>
      </c>
      <c r="H215" s="45">
        <v>3587</v>
      </c>
      <c r="I215" s="45">
        <v>3585</v>
      </c>
      <c r="J215" s="10">
        <f>F215-E215</f>
        <v>-490</v>
      </c>
      <c r="K215" s="11">
        <f>J215/E215*100</f>
        <v>-11.747782306401342</v>
      </c>
      <c r="L215" s="9">
        <f>G215-F215</f>
        <v>-40</v>
      </c>
      <c r="M215" s="37">
        <f>L215/F215*100</f>
        <v>-1.0866612333604999</v>
      </c>
      <c r="N215" s="12">
        <f>H215-G215</f>
        <v>-54</v>
      </c>
      <c r="O215" s="13">
        <f>N215/G215*100</f>
        <v>-1.4831090359791266</v>
      </c>
      <c r="P215" s="38">
        <f>I215-H215</f>
        <v>-2</v>
      </c>
      <c r="Q215" s="37">
        <f>P215/H215*100</f>
        <v>-5.5756899916364649E-2</v>
      </c>
      <c r="R215" s="14">
        <f>_xlfn.RANK.EQ(F215,F$2:F$2335,0)</f>
        <v>1839</v>
      </c>
      <c r="S215" s="14">
        <f>_xlfn.RANK.EQ(G215,G$2:G$2335,0)</f>
        <v>1834</v>
      </c>
      <c r="T215" s="14">
        <f>_xlfn.RANK.EQ(H215,$H$2:$H$2335,0)</f>
        <v>1839</v>
      </c>
      <c r="U215" s="14">
        <f>_xlfn.RANK.EQ(I215,I$2:I$2335,0)</f>
        <v>1835</v>
      </c>
      <c r="V215" s="15">
        <f>T215-R215</f>
        <v>0</v>
      </c>
      <c r="W215" s="15">
        <f>T215-S215</f>
        <v>5</v>
      </c>
      <c r="X215" s="15">
        <f>U215-T215</f>
        <v>-4</v>
      </c>
      <c r="Y215" s="8">
        <v>0</v>
      </c>
      <c r="Z215" s="16" t="s">
        <v>3485</v>
      </c>
      <c r="AA215" s="16" t="s">
        <v>3485</v>
      </c>
      <c r="AB215" s="16" t="s">
        <v>3485</v>
      </c>
      <c r="AC215" s="16" t="s">
        <v>3485</v>
      </c>
      <c r="AD215" s="21" t="s">
        <v>3788</v>
      </c>
      <c r="AE215" s="21" t="s">
        <v>3789</v>
      </c>
    </row>
    <row r="216" spans="1:31" x14ac:dyDescent="0.25">
      <c r="A216" s="8">
        <v>215</v>
      </c>
      <c r="B216" s="25" t="s">
        <v>3790</v>
      </c>
      <c r="C216" s="19" t="s">
        <v>3485</v>
      </c>
      <c r="D216" s="20" t="s">
        <v>353</v>
      </c>
      <c r="E216" s="42">
        <v>2822</v>
      </c>
      <c r="F216" s="43">
        <v>2461</v>
      </c>
      <c r="G216" s="44">
        <v>2410</v>
      </c>
      <c r="H216" s="45">
        <v>2372</v>
      </c>
      <c r="I216" s="45">
        <v>2338</v>
      </c>
      <c r="J216" s="10">
        <f>F216-E216</f>
        <v>-361</v>
      </c>
      <c r="K216" s="11">
        <f>J216/E216*100</f>
        <v>-12.792345854004253</v>
      </c>
      <c r="L216" s="9">
        <f>G216-F216</f>
        <v>-51</v>
      </c>
      <c r="M216" s="37">
        <f>L216/F216*100</f>
        <v>-2.0723283218203981</v>
      </c>
      <c r="N216" s="12">
        <f>H216-G216</f>
        <v>-38</v>
      </c>
      <c r="O216" s="13">
        <f>N216/G216*100</f>
        <v>-1.5767634854771784</v>
      </c>
      <c r="P216" s="38">
        <f>I216-H216</f>
        <v>-34</v>
      </c>
      <c r="Q216" s="37">
        <f>P216/H216*100</f>
        <v>-1.4333895446880269</v>
      </c>
      <c r="R216" s="14">
        <f>_xlfn.RANK.EQ(F216,F$2:F$2335,0)</f>
        <v>2053</v>
      </c>
      <c r="S216" s="14">
        <f>_xlfn.RANK.EQ(G216,G$2:G$2335,0)</f>
        <v>2057</v>
      </c>
      <c r="T216" s="14">
        <f>_xlfn.RANK.EQ(H216,$H$2:$H$2335,0)</f>
        <v>2055</v>
      </c>
      <c r="U216" s="14">
        <f>_xlfn.RANK.EQ(I216,I$2:I$2335,0)</f>
        <v>2057</v>
      </c>
      <c r="V216" s="15">
        <f>T216-R216</f>
        <v>2</v>
      </c>
      <c r="W216" s="15">
        <f>T216-S216</f>
        <v>-2</v>
      </c>
      <c r="X216" s="15">
        <f>U216-T216</f>
        <v>2</v>
      </c>
      <c r="Y216" s="8">
        <v>0</v>
      </c>
      <c r="Z216" s="16" t="s">
        <v>3485</v>
      </c>
      <c r="AA216" s="16" t="s">
        <v>3485</v>
      </c>
      <c r="AB216" s="16" t="s">
        <v>3485</v>
      </c>
      <c r="AC216" s="16" t="s">
        <v>3485</v>
      </c>
      <c r="AD216" s="21" t="s">
        <v>3791</v>
      </c>
      <c r="AE216" s="21" t="s">
        <v>3792</v>
      </c>
    </row>
    <row r="217" spans="1:31" x14ac:dyDescent="0.25">
      <c r="A217" s="8">
        <v>216</v>
      </c>
      <c r="B217" s="25" t="s">
        <v>3793</v>
      </c>
      <c r="C217" s="19" t="s">
        <v>3485</v>
      </c>
      <c r="D217" s="20" t="s">
        <v>353</v>
      </c>
      <c r="E217" s="42">
        <v>7941</v>
      </c>
      <c r="F217" s="43">
        <v>5849</v>
      </c>
      <c r="G217" s="44">
        <v>5795</v>
      </c>
      <c r="H217" s="45">
        <v>5779</v>
      </c>
      <c r="I217" s="45">
        <v>5745</v>
      </c>
      <c r="J217" s="10">
        <f>F217-E217</f>
        <v>-2092</v>
      </c>
      <c r="K217" s="11">
        <f>J217/E217*100</f>
        <v>-26.34428913235109</v>
      </c>
      <c r="L217" s="9">
        <f>G217-F217</f>
        <v>-54</v>
      </c>
      <c r="M217" s="37">
        <f>L217/F217*100</f>
        <v>-0.92323474098136438</v>
      </c>
      <c r="N217" s="12">
        <f>H217-G217</f>
        <v>-16</v>
      </c>
      <c r="O217" s="13">
        <f>N217/G217*100</f>
        <v>-0.27610008628127697</v>
      </c>
      <c r="P217" s="38">
        <f>I217-H217</f>
        <v>-34</v>
      </c>
      <c r="Q217" s="37">
        <f>P217/H217*100</f>
        <v>-0.58833708254023187</v>
      </c>
      <c r="R217" s="14">
        <f>_xlfn.RANK.EQ(F217,F$2:F$2335,0)</f>
        <v>1533</v>
      </c>
      <c r="S217" s="14">
        <f>_xlfn.RANK.EQ(G217,G$2:G$2335,0)</f>
        <v>1525</v>
      </c>
      <c r="T217" s="14">
        <f>_xlfn.RANK.EQ(H217,$H$2:$H$2335,0)</f>
        <v>1522</v>
      </c>
      <c r="U217" s="14">
        <f>_xlfn.RANK.EQ(I217,I$2:I$2335,0)</f>
        <v>1523</v>
      </c>
      <c r="V217" s="15">
        <f>T217-R217</f>
        <v>-11</v>
      </c>
      <c r="W217" s="15">
        <f>T217-S217</f>
        <v>-3</v>
      </c>
      <c r="X217" s="15">
        <f>U217-T217</f>
        <v>1</v>
      </c>
      <c r="Y217" s="8">
        <v>0</v>
      </c>
      <c r="Z217" s="16" t="s">
        <v>3485</v>
      </c>
      <c r="AA217" s="16" t="s">
        <v>3485</v>
      </c>
      <c r="AB217" s="16" t="s">
        <v>3485</v>
      </c>
      <c r="AC217" s="16" t="s">
        <v>3485</v>
      </c>
      <c r="AD217" s="21" t="s">
        <v>3794</v>
      </c>
      <c r="AE217" s="21" t="s">
        <v>3795</v>
      </c>
    </row>
    <row r="218" spans="1:31" x14ac:dyDescent="0.25">
      <c r="A218" s="8">
        <v>217</v>
      </c>
      <c r="B218" s="25" t="s">
        <v>3796</v>
      </c>
      <c r="C218" s="19" t="s">
        <v>3485</v>
      </c>
      <c r="D218" s="20" t="s">
        <v>353</v>
      </c>
      <c r="E218" s="42">
        <v>4704</v>
      </c>
      <c r="F218" s="43">
        <v>3960</v>
      </c>
      <c r="G218" s="44">
        <v>3840</v>
      </c>
      <c r="H218" s="45">
        <v>3808</v>
      </c>
      <c r="I218" s="45">
        <v>3758</v>
      </c>
      <c r="J218" s="10">
        <f>F218-E218</f>
        <v>-744</v>
      </c>
      <c r="K218" s="11">
        <f>J218/E218*100</f>
        <v>-15.816326530612246</v>
      </c>
      <c r="L218" s="9">
        <f>G218-F218</f>
        <v>-120</v>
      </c>
      <c r="M218" s="37">
        <f>L218/F218*100</f>
        <v>-3.0303030303030303</v>
      </c>
      <c r="N218" s="12">
        <f>H218-G218</f>
        <v>-32</v>
      </c>
      <c r="O218" s="13">
        <f>N218/G218*100</f>
        <v>-0.83333333333333337</v>
      </c>
      <c r="P218" s="38">
        <f>I218-H218</f>
        <v>-50</v>
      </c>
      <c r="Q218" s="37">
        <f>P218/H218*100</f>
        <v>-1.3130252100840336</v>
      </c>
      <c r="R218" s="14">
        <f>_xlfn.RANK.EQ(F218,F$2:F$2335,0)</f>
        <v>1798</v>
      </c>
      <c r="S218" s="14">
        <f>_xlfn.RANK.EQ(G218,G$2:G$2335,0)</f>
        <v>1814</v>
      </c>
      <c r="T218" s="14">
        <f>_xlfn.RANK.EQ(H218,$H$2:$H$2335,0)</f>
        <v>1812</v>
      </c>
      <c r="U218" s="14">
        <f>_xlfn.RANK.EQ(I218,I$2:I$2335,0)</f>
        <v>1813</v>
      </c>
      <c r="V218" s="15">
        <f>T218-R218</f>
        <v>14</v>
      </c>
      <c r="W218" s="15">
        <f>T218-S218</f>
        <v>-2</v>
      </c>
      <c r="X218" s="15">
        <f>U218-T218</f>
        <v>1</v>
      </c>
      <c r="Y218" s="8">
        <v>0</v>
      </c>
      <c r="Z218" s="16" t="s">
        <v>3485</v>
      </c>
      <c r="AA218" s="16" t="s">
        <v>3485</v>
      </c>
      <c r="AB218" s="16" t="s">
        <v>3485</v>
      </c>
      <c r="AC218" s="16" t="s">
        <v>3485</v>
      </c>
      <c r="AD218" s="21" t="s">
        <v>3797</v>
      </c>
      <c r="AE218" s="21" t="s">
        <v>3798</v>
      </c>
    </row>
    <row r="219" spans="1:31" x14ac:dyDescent="0.25">
      <c r="A219" s="8">
        <v>218</v>
      </c>
      <c r="B219" s="25" t="s">
        <v>3799</v>
      </c>
      <c r="C219" s="19" t="s">
        <v>3485</v>
      </c>
      <c r="D219" s="20" t="s">
        <v>353</v>
      </c>
      <c r="E219" s="42">
        <v>9373</v>
      </c>
      <c r="F219" s="43">
        <v>8970</v>
      </c>
      <c r="G219" s="44">
        <v>8892</v>
      </c>
      <c r="H219" s="45">
        <v>8939</v>
      </c>
      <c r="I219" s="45">
        <v>8922</v>
      </c>
      <c r="J219" s="10">
        <f>F219-E219</f>
        <v>-403</v>
      </c>
      <c r="K219" s="11">
        <f>J219/E219*100</f>
        <v>-4.2995839112343965</v>
      </c>
      <c r="L219" s="9">
        <f>G219-F219</f>
        <v>-78</v>
      </c>
      <c r="M219" s="37">
        <f>L219/F219*100</f>
        <v>-0.86956521739130432</v>
      </c>
      <c r="N219" s="12">
        <f>H219-G219</f>
        <v>47</v>
      </c>
      <c r="O219" s="13">
        <f>N219/G219*100</f>
        <v>0.52856500224921277</v>
      </c>
      <c r="P219" s="38">
        <f>I219-H219</f>
        <v>-17</v>
      </c>
      <c r="Q219" s="37">
        <f>P219/H219*100</f>
        <v>-0.19017787224521757</v>
      </c>
      <c r="R219" s="14">
        <f>_xlfn.RANK.EQ(F219,F$2:F$2335,0)</f>
        <v>1201</v>
      </c>
      <c r="S219" s="14">
        <f>_xlfn.RANK.EQ(G219,G$2:G$2335,0)</f>
        <v>1200</v>
      </c>
      <c r="T219" s="14">
        <f>_xlfn.RANK.EQ(H219,$H$2:$H$2335,0)</f>
        <v>1194</v>
      </c>
      <c r="U219" s="14">
        <f>_xlfn.RANK.EQ(I219,I$2:I$2335,0)</f>
        <v>1190</v>
      </c>
      <c r="V219" s="15">
        <f>T219-R219</f>
        <v>-7</v>
      </c>
      <c r="W219" s="15">
        <f>T219-S219</f>
        <v>-6</v>
      </c>
      <c r="X219" s="15">
        <f>U219-T219</f>
        <v>-4</v>
      </c>
      <c r="Y219" s="8">
        <v>0</v>
      </c>
      <c r="Z219" s="16" t="s">
        <v>3485</v>
      </c>
      <c r="AA219" s="16" t="s">
        <v>3485</v>
      </c>
      <c r="AB219" s="16" t="s">
        <v>3485</v>
      </c>
      <c r="AC219" s="16" t="s">
        <v>3485</v>
      </c>
      <c r="AD219" s="21" t="s">
        <v>3800</v>
      </c>
      <c r="AE219" s="21" t="s">
        <v>3801</v>
      </c>
    </row>
    <row r="220" spans="1:31" x14ac:dyDescent="0.25">
      <c r="A220" s="8">
        <v>219</v>
      </c>
      <c r="B220" s="25" t="s">
        <v>3802</v>
      </c>
      <c r="C220" s="19" t="s">
        <v>3485</v>
      </c>
      <c r="D220" s="20" t="s">
        <v>353</v>
      </c>
      <c r="E220" s="42">
        <v>9463</v>
      </c>
      <c r="F220" s="43">
        <v>9464</v>
      </c>
      <c r="G220" s="44">
        <v>9309</v>
      </c>
      <c r="H220" s="45">
        <v>9223</v>
      </c>
      <c r="I220" s="45">
        <v>9139</v>
      </c>
      <c r="J220" s="10">
        <f>F220-E220</f>
        <v>1</v>
      </c>
      <c r="K220" s="11">
        <f>J220/E220*100</f>
        <v>1.0567473317129874E-2</v>
      </c>
      <c r="L220" s="9">
        <f>G220-F220</f>
        <v>-155</v>
      </c>
      <c r="M220" s="37">
        <f>L220/F220*100</f>
        <v>-1.6377852916314453</v>
      </c>
      <c r="N220" s="12">
        <f>H220-G220</f>
        <v>-86</v>
      </c>
      <c r="O220" s="13">
        <f>N220/G220*100</f>
        <v>-0.92383714684713714</v>
      </c>
      <c r="P220" s="38">
        <f>I220-H220</f>
        <v>-84</v>
      </c>
      <c r="Q220" s="37">
        <f>P220/H220*100</f>
        <v>-0.91076656185622895</v>
      </c>
      <c r="R220" s="14">
        <f>_xlfn.RANK.EQ(F220,F$2:F$2335,0)</f>
        <v>1160</v>
      </c>
      <c r="S220" s="14">
        <f>_xlfn.RANK.EQ(G220,G$2:G$2335,0)</f>
        <v>1164</v>
      </c>
      <c r="T220" s="14">
        <f>_xlfn.RANK.EQ(H220,$H$2:$H$2335,0)</f>
        <v>1166</v>
      </c>
      <c r="U220" s="14">
        <f>_xlfn.RANK.EQ(I220,I$2:I$2335,0)</f>
        <v>1166</v>
      </c>
      <c r="V220" s="15">
        <f>T220-R220</f>
        <v>6</v>
      </c>
      <c r="W220" s="15">
        <f>T220-S220</f>
        <v>2</v>
      </c>
      <c r="X220" s="15">
        <f>U220-T220</f>
        <v>0</v>
      </c>
      <c r="Y220" s="8">
        <v>0</v>
      </c>
      <c r="Z220" s="16" t="s">
        <v>3485</v>
      </c>
      <c r="AA220" s="16" t="s">
        <v>3485</v>
      </c>
      <c r="AB220" s="16" t="s">
        <v>3485</v>
      </c>
      <c r="AC220" s="16" t="s">
        <v>3485</v>
      </c>
      <c r="AD220" s="21" t="s">
        <v>3803</v>
      </c>
      <c r="AE220" s="21" t="s">
        <v>3804</v>
      </c>
    </row>
    <row r="221" spans="1:31" x14ac:dyDescent="0.25">
      <c r="A221" s="8">
        <v>220</v>
      </c>
      <c r="B221" s="25" t="s">
        <v>3567</v>
      </c>
      <c r="C221" s="19" t="s">
        <v>3485</v>
      </c>
      <c r="D221" s="20" t="s">
        <v>353</v>
      </c>
      <c r="E221" s="42">
        <v>13513</v>
      </c>
      <c r="F221" s="43">
        <v>11255</v>
      </c>
      <c r="G221" s="44">
        <v>11070</v>
      </c>
      <c r="H221" s="45">
        <v>11061</v>
      </c>
      <c r="I221" s="45">
        <v>10966</v>
      </c>
      <c r="J221" s="10">
        <f>F221-E221</f>
        <v>-2258</v>
      </c>
      <c r="K221" s="11">
        <f>J221/E221*100</f>
        <v>-16.709834973729002</v>
      </c>
      <c r="L221" s="9">
        <f>G221-F221</f>
        <v>-185</v>
      </c>
      <c r="M221" s="37">
        <f>L221/F221*100</f>
        <v>-1.6437139049311416</v>
      </c>
      <c r="N221" s="12">
        <f>H221-G221</f>
        <v>-9</v>
      </c>
      <c r="O221" s="13">
        <f>N221/G221*100</f>
        <v>-8.1300813008130079E-2</v>
      </c>
      <c r="P221" s="38">
        <f>I221-H221</f>
        <v>-95</v>
      </c>
      <c r="Q221" s="37">
        <f>P221/H221*100</f>
        <v>-0.85887351957327551</v>
      </c>
      <c r="R221" s="14">
        <f>_xlfn.RANK.EQ(F221,F$2:F$2335,0)</f>
        <v>1025</v>
      </c>
      <c r="S221" s="14">
        <f>_xlfn.RANK.EQ(G221,G$2:G$2335,0)</f>
        <v>1031</v>
      </c>
      <c r="T221" s="14">
        <f>_xlfn.RANK.EQ(H221,$H$2:$H$2335,0)</f>
        <v>1032</v>
      </c>
      <c r="U221" s="14">
        <f>_xlfn.RANK.EQ(I221,I$2:I$2335,0)</f>
        <v>1033</v>
      </c>
      <c r="V221" s="15">
        <f>T221-R221</f>
        <v>7</v>
      </c>
      <c r="W221" s="15">
        <f>T221-S221</f>
        <v>1</v>
      </c>
      <c r="X221" s="15">
        <f>U221-T221</f>
        <v>1</v>
      </c>
      <c r="Y221" s="8">
        <v>0</v>
      </c>
      <c r="Z221" s="16" t="s">
        <v>3485</v>
      </c>
      <c r="AA221" s="16" t="s">
        <v>3485</v>
      </c>
      <c r="AB221" s="16" t="s">
        <v>3485</v>
      </c>
      <c r="AC221" s="16" t="s">
        <v>3485</v>
      </c>
      <c r="AD221" s="21" t="s">
        <v>3805</v>
      </c>
      <c r="AE221" s="21" t="s">
        <v>3806</v>
      </c>
    </row>
    <row r="222" spans="1:31" x14ac:dyDescent="0.25">
      <c r="A222" s="8">
        <v>221</v>
      </c>
      <c r="B222" s="8" t="s">
        <v>374</v>
      </c>
      <c r="C222" s="16" t="s">
        <v>3484</v>
      </c>
      <c r="D222" s="8" t="s">
        <v>375</v>
      </c>
      <c r="E222" s="42">
        <v>269601</v>
      </c>
      <c r="F222" s="43">
        <v>355443</v>
      </c>
      <c r="G222" s="44">
        <v>361154</v>
      </c>
      <c r="H222" s="44">
        <v>367667</v>
      </c>
      <c r="I222" s="44">
        <v>372801</v>
      </c>
      <c r="J222" s="10">
        <f>F222-E222</f>
        <v>85842</v>
      </c>
      <c r="K222" s="11">
        <f>J222/E222*100</f>
        <v>31.84038634871532</v>
      </c>
      <c r="L222" s="9">
        <f>G222-F222</f>
        <v>5711</v>
      </c>
      <c r="M222" s="37">
        <f>L222/F222*100</f>
        <v>1.6067273796361161</v>
      </c>
      <c r="N222" s="12">
        <f>H222-G222</f>
        <v>6513</v>
      </c>
      <c r="O222" s="13">
        <f>N222/G222*100</f>
        <v>1.8033858132541796</v>
      </c>
      <c r="P222" s="38">
        <f>I222-H222</f>
        <v>5134</v>
      </c>
      <c r="Q222" s="37">
        <f>P222/H222*100</f>
        <v>1.3963722607685758</v>
      </c>
      <c r="R222" s="14">
        <f>_xlfn.RANK.EQ(F222,F$2:F$2335,0)</f>
        <v>52</v>
      </c>
      <c r="S222" s="14">
        <f>_xlfn.RANK.EQ(G222,G$2:G$2335,0)</f>
        <v>51</v>
      </c>
      <c r="T222" s="14">
        <f>_xlfn.RANK.EQ(H222,$H$2:$H$2335,0)</f>
        <v>51</v>
      </c>
      <c r="U222" s="14">
        <f>_xlfn.RANK.EQ(I222,I$2:I$2335,0)</f>
        <v>51</v>
      </c>
      <c r="V222" s="15">
        <f>T222-R222</f>
        <v>-1</v>
      </c>
      <c r="W222" s="15">
        <f>T222-S222</f>
        <v>0</v>
      </c>
      <c r="X222" s="15">
        <f>U222-T222</f>
        <v>0</v>
      </c>
      <c r="Y222" s="8">
        <v>1</v>
      </c>
      <c r="Z222" s="16" t="s">
        <v>63</v>
      </c>
      <c r="AA222" s="16" t="s">
        <v>63</v>
      </c>
      <c r="AB222" s="16" t="s">
        <v>63</v>
      </c>
      <c r="AC222" s="16" t="s">
        <v>63</v>
      </c>
      <c r="AD222" s="17" t="s">
        <v>376</v>
      </c>
      <c r="AE222" s="17" t="s">
        <v>377</v>
      </c>
    </row>
    <row r="223" spans="1:31" x14ac:dyDescent="0.25">
      <c r="A223" s="8">
        <v>222</v>
      </c>
      <c r="B223" s="8" t="s">
        <v>378</v>
      </c>
      <c r="C223" s="16" t="s">
        <v>3484</v>
      </c>
      <c r="D223" s="8" t="s">
        <v>375</v>
      </c>
      <c r="E223" s="42">
        <v>21275</v>
      </c>
      <c r="F223" s="43">
        <v>21590</v>
      </c>
      <c r="G223" s="44">
        <v>21490</v>
      </c>
      <c r="H223" s="44">
        <v>21396</v>
      </c>
      <c r="I223" s="44">
        <v>21837</v>
      </c>
      <c r="J223" s="10">
        <f>F223-E223</f>
        <v>315</v>
      </c>
      <c r="K223" s="11">
        <f>J223/E223*100</f>
        <v>1.4806110458284372</v>
      </c>
      <c r="L223" s="9">
        <f>G223-F223</f>
        <v>-100</v>
      </c>
      <c r="M223" s="37">
        <f>L223/F223*100</f>
        <v>-0.46317739694302917</v>
      </c>
      <c r="N223" s="12">
        <f>H223-G223</f>
        <v>-94</v>
      </c>
      <c r="O223" s="13">
        <f>N223/G223*100</f>
        <v>-0.43741275011633318</v>
      </c>
      <c r="P223" s="38">
        <f>I223-H223</f>
        <v>441</v>
      </c>
      <c r="Q223" s="37">
        <f>P223/H223*100</f>
        <v>2.0611329220415033</v>
      </c>
      <c r="R223" s="14">
        <f>_xlfn.RANK.EQ(F223,F$2:F$2335,0)</f>
        <v>670</v>
      </c>
      <c r="S223" s="14">
        <f>_xlfn.RANK.EQ(G223,G$2:G$2335,0)</f>
        <v>662</v>
      </c>
      <c r="T223" s="14">
        <f>_xlfn.RANK.EQ(H223,$H$2:$H$2335,0)</f>
        <v>663</v>
      </c>
      <c r="U223" s="14">
        <f>_xlfn.RANK.EQ(I223,I$2:I$2335,0)</f>
        <v>656</v>
      </c>
      <c r="V223" s="15">
        <f>T223-R223</f>
        <v>-7</v>
      </c>
      <c r="W223" s="15">
        <f>T223-S223</f>
        <v>1</v>
      </c>
      <c r="X223" s="15">
        <f>U223-T223</f>
        <v>-7</v>
      </c>
      <c r="Y223" s="8">
        <v>0</v>
      </c>
      <c r="Z223" s="16" t="s">
        <v>76</v>
      </c>
      <c r="AA223" s="16" t="s">
        <v>76</v>
      </c>
      <c r="AB223" s="16" t="s">
        <v>76</v>
      </c>
      <c r="AC223" s="16" t="s">
        <v>76</v>
      </c>
      <c r="AD223" s="17" t="s">
        <v>379</v>
      </c>
      <c r="AE223" s="17" t="s">
        <v>380</v>
      </c>
    </row>
    <row r="224" spans="1:31" x14ac:dyDescent="0.25">
      <c r="A224" s="8">
        <v>223</v>
      </c>
      <c r="B224" s="8" t="s">
        <v>381</v>
      </c>
      <c r="C224" s="16" t="s">
        <v>3484</v>
      </c>
      <c r="D224" s="8" t="s">
        <v>375</v>
      </c>
      <c r="E224" s="42">
        <v>8057</v>
      </c>
      <c r="F224" s="43">
        <v>6440</v>
      </c>
      <c r="G224" s="44">
        <v>6320</v>
      </c>
      <c r="H224" s="44">
        <v>6221</v>
      </c>
      <c r="I224" s="44">
        <v>6153</v>
      </c>
      <c r="J224" s="10">
        <f>F224-E224</f>
        <v>-1617</v>
      </c>
      <c r="K224" s="11">
        <f>J224/E224*100</f>
        <v>-20.069504778453517</v>
      </c>
      <c r="L224" s="9">
        <f>G224-F224</f>
        <v>-120</v>
      </c>
      <c r="M224" s="37">
        <f>L224/F224*100</f>
        <v>-1.8633540372670807</v>
      </c>
      <c r="N224" s="12">
        <f>H224-G224</f>
        <v>-99</v>
      </c>
      <c r="O224" s="13">
        <f>N224/G224*100</f>
        <v>-1.5664556962025316</v>
      </c>
      <c r="P224" s="38">
        <f>I224-H224</f>
        <v>-68</v>
      </c>
      <c r="Q224" s="37">
        <f>P224/H224*100</f>
        <v>-1.093071853399775</v>
      </c>
      <c r="R224" s="14">
        <f>_xlfn.RANK.EQ(F224,F$2:F$2335,0)</f>
        <v>1455</v>
      </c>
      <c r="S224" s="14">
        <f>_xlfn.RANK.EQ(G224,G$2:G$2335,0)</f>
        <v>1460</v>
      </c>
      <c r="T224" s="14">
        <f>_xlfn.RANK.EQ(H224,$H$2:$H$2335,0)</f>
        <v>1471</v>
      </c>
      <c r="U224" s="14">
        <f>_xlfn.RANK.EQ(I224,I$2:I$2335,0)</f>
        <v>1473</v>
      </c>
      <c r="V224" s="15">
        <f>T224-R224</f>
        <v>16</v>
      </c>
      <c r="W224" s="15">
        <f>T224-S224</f>
        <v>11</v>
      </c>
      <c r="X224" s="15">
        <f>U224-T224</f>
        <v>2</v>
      </c>
      <c r="Y224" s="8">
        <v>0</v>
      </c>
      <c r="Z224" s="16" t="s">
        <v>114</v>
      </c>
      <c r="AA224" s="16" t="s">
        <v>114</v>
      </c>
      <c r="AB224" s="16" t="s">
        <v>114</v>
      </c>
      <c r="AC224" s="16" t="s">
        <v>114</v>
      </c>
      <c r="AD224" s="17" t="s">
        <v>382</v>
      </c>
      <c r="AE224" s="17" t="s">
        <v>383</v>
      </c>
    </row>
    <row r="225" spans="1:31" x14ac:dyDescent="0.25">
      <c r="A225" s="8">
        <v>224</v>
      </c>
      <c r="B225" s="8" t="s">
        <v>384</v>
      </c>
      <c r="C225" s="16" t="s">
        <v>3484</v>
      </c>
      <c r="D225" s="8" t="s">
        <v>375</v>
      </c>
      <c r="E225" s="42">
        <v>1311</v>
      </c>
      <c r="F225" s="43">
        <v>828</v>
      </c>
      <c r="G225" s="44">
        <v>768</v>
      </c>
      <c r="H225" s="44">
        <v>753</v>
      </c>
      <c r="I225" s="44">
        <v>745</v>
      </c>
      <c r="J225" s="10">
        <f>F225-E225</f>
        <v>-483</v>
      </c>
      <c r="K225" s="11">
        <f>J225/E225*100</f>
        <v>-36.84210526315789</v>
      </c>
      <c r="L225" s="9">
        <f>G225-F225</f>
        <v>-60</v>
      </c>
      <c r="M225" s="37">
        <f>L225/F225*100</f>
        <v>-7.2463768115942031</v>
      </c>
      <c r="N225" s="12">
        <f>H225-G225</f>
        <v>-15</v>
      </c>
      <c r="O225" s="13">
        <f>N225/G225*100</f>
        <v>-1.953125</v>
      </c>
      <c r="P225" s="38">
        <f>I225-H225</f>
        <v>-8</v>
      </c>
      <c r="Q225" s="37">
        <f>P225/H225*100</f>
        <v>-1.0624169986719787</v>
      </c>
      <c r="R225" s="14">
        <f>_xlfn.RANK.EQ(F225,F$2:F$2335,0)</f>
        <v>2269</v>
      </c>
      <c r="S225" s="14">
        <f>_xlfn.RANK.EQ(G225,G$2:G$2335,0)</f>
        <v>2270</v>
      </c>
      <c r="T225" s="14">
        <f>_xlfn.RANK.EQ(H225,$H$2:$H$2335,0)</f>
        <v>2271</v>
      </c>
      <c r="U225" s="14">
        <f>_xlfn.RANK.EQ(I225,I$2:I$2335,0)</f>
        <v>2272</v>
      </c>
      <c r="V225" s="15">
        <f>T225-R225</f>
        <v>2</v>
      </c>
      <c r="W225" s="15">
        <f>T225-S225</f>
        <v>1</v>
      </c>
      <c r="X225" s="15">
        <f>U225-T225</f>
        <v>1</v>
      </c>
      <c r="Y225" s="8">
        <v>0</v>
      </c>
      <c r="Z225" s="16" t="s">
        <v>114</v>
      </c>
      <c r="AA225" s="16" t="s">
        <v>114</v>
      </c>
      <c r="AB225" s="16" t="s">
        <v>114</v>
      </c>
      <c r="AC225" s="16" t="s">
        <v>114</v>
      </c>
      <c r="AD225" s="17" t="s">
        <v>385</v>
      </c>
      <c r="AE225" s="17" t="s">
        <v>386</v>
      </c>
    </row>
    <row r="226" spans="1:31" x14ac:dyDescent="0.25">
      <c r="A226" s="8">
        <v>225</v>
      </c>
      <c r="B226" s="8" t="s">
        <v>387</v>
      </c>
      <c r="C226" s="16" t="s">
        <v>3484</v>
      </c>
      <c r="D226" s="8" t="s">
        <v>375</v>
      </c>
      <c r="E226" s="42">
        <v>10234</v>
      </c>
      <c r="F226" s="43">
        <v>10032</v>
      </c>
      <c r="G226" s="44">
        <v>10045</v>
      </c>
      <c r="H226" s="44">
        <v>10181</v>
      </c>
      <c r="I226" s="44">
        <v>9980</v>
      </c>
      <c r="J226" s="10">
        <f>F226-E226</f>
        <v>-202</v>
      </c>
      <c r="K226" s="11">
        <f>J226/E226*100</f>
        <v>-1.9738127809263242</v>
      </c>
      <c r="L226" s="9">
        <f>G226-F226</f>
        <v>13</v>
      </c>
      <c r="M226" s="37">
        <f>L226/F226*100</f>
        <v>0.129585326953748</v>
      </c>
      <c r="N226" s="12">
        <f>H226-G226</f>
        <v>136</v>
      </c>
      <c r="O226" s="13">
        <f>N226/G226*100</f>
        <v>1.3539074166251865</v>
      </c>
      <c r="P226" s="38">
        <f>I226-H226</f>
        <v>-201</v>
      </c>
      <c r="Q226" s="37">
        <f>P226/H226*100</f>
        <v>-1.9742657892152047</v>
      </c>
      <c r="R226" s="14">
        <f>_xlfn.RANK.EQ(F226,F$2:F$2335,0)</f>
        <v>1113</v>
      </c>
      <c r="S226" s="14">
        <f>_xlfn.RANK.EQ(G226,G$2:G$2335,0)</f>
        <v>1105</v>
      </c>
      <c r="T226" s="14">
        <f>_xlfn.RANK.EQ(H226,$H$2:$H$2335,0)</f>
        <v>1088</v>
      </c>
      <c r="U226" s="14">
        <f>_xlfn.RANK.EQ(I226,I$2:I$2335,0)</f>
        <v>1100</v>
      </c>
      <c r="V226" s="15">
        <f>T226-R226</f>
        <v>-25</v>
      </c>
      <c r="W226" s="15">
        <f>T226-S226</f>
        <v>-17</v>
      </c>
      <c r="X226" s="15">
        <f>U226-T226</f>
        <v>12</v>
      </c>
      <c r="Y226" s="8">
        <v>0</v>
      </c>
      <c r="Z226" s="16" t="s">
        <v>28</v>
      </c>
      <c r="AA226" s="16" t="s">
        <v>28</v>
      </c>
      <c r="AB226" s="16" t="s">
        <v>28</v>
      </c>
      <c r="AC226" s="16" t="s">
        <v>114</v>
      </c>
      <c r="AD226" s="17" t="s">
        <v>388</v>
      </c>
      <c r="AE226" s="17" t="s">
        <v>389</v>
      </c>
    </row>
    <row r="227" spans="1:31" x14ac:dyDescent="0.25">
      <c r="A227" s="8">
        <v>226</v>
      </c>
      <c r="B227" s="8" t="s">
        <v>390</v>
      </c>
      <c r="C227" s="16" t="s">
        <v>3484</v>
      </c>
      <c r="D227" s="8" t="s">
        <v>375</v>
      </c>
      <c r="E227" s="42">
        <v>10157</v>
      </c>
      <c r="F227" s="43">
        <v>10138</v>
      </c>
      <c r="G227" s="44">
        <v>10055</v>
      </c>
      <c r="H227" s="44">
        <v>10038</v>
      </c>
      <c r="I227" s="44">
        <v>9999</v>
      </c>
      <c r="J227" s="10">
        <f>F227-E227</f>
        <v>-19</v>
      </c>
      <c r="K227" s="11">
        <f>J227/E227*100</f>
        <v>-0.1870631091857832</v>
      </c>
      <c r="L227" s="9">
        <f>G227-F227</f>
        <v>-83</v>
      </c>
      <c r="M227" s="37">
        <f>L227/F227*100</f>
        <v>-0.81870191359242461</v>
      </c>
      <c r="N227" s="12">
        <f>H227-G227</f>
        <v>-17</v>
      </c>
      <c r="O227" s="13">
        <f>N227/G227*100</f>
        <v>-0.1690701143709597</v>
      </c>
      <c r="P227" s="38">
        <f>I227-H227</f>
        <v>-39</v>
      </c>
      <c r="Q227" s="37">
        <f>P227/H227*100</f>
        <v>-0.38852361028093246</v>
      </c>
      <c r="R227" s="14">
        <f>_xlfn.RANK.EQ(F227,F$2:F$2335,0)</f>
        <v>1101</v>
      </c>
      <c r="S227" s="14">
        <f>_xlfn.RANK.EQ(G227,G$2:G$2335,0)</f>
        <v>1104</v>
      </c>
      <c r="T227" s="14">
        <f>_xlfn.RANK.EQ(H227,$H$2:$H$2335,0)</f>
        <v>1102</v>
      </c>
      <c r="U227" s="14">
        <f>_xlfn.RANK.EQ(I227,I$2:I$2335,0)</f>
        <v>1099</v>
      </c>
      <c r="V227" s="15">
        <f>T227-R227</f>
        <v>1</v>
      </c>
      <c r="W227" s="15">
        <f>T227-S227</f>
        <v>-2</v>
      </c>
      <c r="X227" s="15">
        <f>U227-T227</f>
        <v>-3</v>
      </c>
      <c r="Y227" s="8">
        <v>0</v>
      </c>
      <c r="Z227" s="16" t="s">
        <v>28</v>
      </c>
      <c r="AA227" s="16" t="s">
        <v>28</v>
      </c>
      <c r="AB227" s="16" t="s">
        <v>28</v>
      </c>
      <c r="AC227" s="16" t="s">
        <v>114</v>
      </c>
      <c r="AD227" s="17" t="s">
        <v>391</v>
      </c>
      <c r="AE227" s="17" t="s">
        <v>392</v>
      </c>
    </row>
    <row r="228" spans="1:31" x14ac:dyDescent="0.25">
      <c r="A228" s="8">
        <v>227</v>
      </c>
      <c r="B228" s="8" t="s">
        <v>393</v>
      </c>
      <c r="C228" s="16" t="s">
        <v>3484</v>
      </c>
      <c r="D228" s="8" t="s">
        <v>375</v>
      </c>
      <c r="E228" s="42">
        <v>24966</v>
      </c>
      <c r="F228" s="43">
        <v>21392</v>
      </c>
      <c r="G228" s="44">
        <v>21181</v>
      </c>
      <c r="H228" s="44">
        <v>21057</v>
      </c>
      <c r="I228" s="44">
        <v>21007</v>
      </c>
      <c r="J228" s="10">
        <f>F228-E228</f>
        <v>-3574</v>
      </c>
      <c r="K228" s="11">
        <f>J228/E228*100</f>
        <v>-14.315469037891532</v>
      </c>
      <c r="L228" s="9">
        <f>G228-F228</f>
        <v>-211</v>
      </c>
      <c r="M228" s="37">
        <f>L228/F228*100</f>
        <v>-0.98635003739715787</v>
      </c>
      <c r="N228" s="12">
        <f>H228-G228</f>
        <v>-124</v>
      </c>
      <c r="O228" s="13">
        <f>N228/G228*100</f>
        <v>-0.58543033851092963</v>
      </c>
      <c r="P228" s="38">
        <f>I228-H228</f>
        <v>-50</v>
      </c>
      <c r="Q228" s="37">
        <f>P228/H228*100</f>
        <v>-0.23745072897373795</v>
      </c>
      <c r="R228" s="14">
        <f>_xlfn.RANK.EQ(F228,F$2:F$2335,0)</f>
        <v>679</v>
      </c>
      <c r="S228" s="14">
        <f>_xlfn.RANK.EQ(G228,G$2:G$2335,0)</f>
        <v>675</v>
      </c>
      <c r="T228" s="14">
        <f>_xlfn.RANK.EQ(H228,$H$2:$H$2335,0)</f>
        <v>676</v>
      </c>
      <c r="U228" s="14">
        <f>_xlfn.RANK.EQ(I228,I$2:I$2335,0)</f>
        <v>677</v>
      </c>
      <c r="V228" s="15">
        <f>T228-R228</f>
        <v>-3</v>
      </c>
      <c r="W228" s="15">
        <f>T228-S228</f>
        <v>1</v>
      </c>
      <c r="X228" s="15">
        <f>U228-T228</f>
        <v>1</v>
      </c>
      <c r="Y228" s="8">
        <v>0</v>
      </c>
      <c r="Z228" s="16" t="s">
        <v>76</v>
      </c>
      <c r="AA228" s="16" t="s">
        <v>76</v>
      </c>
      <c r="AB228" s="16" t="s">
        <v>76</v>
      </c>
      <c r="AC228" s="16" t="s">
        <v>76</v>
      </c>
      <c r="AD228" s="17" t="s">
        <v>394</v>
      </c>
      <c r="AE228" s="17" t="s">
        <v>395</v>
      </c>
    </row>
    <row r="229" spans="1:31" x14ac:dyDescent="0.25">
      <c r="A229" s="8">
        <v>228</v>
      </c>
      <c r="B229" s="8" t="s">
        <v>396</v>
      </c>
      <c r="C229" s="16" t="s">
        <v>3484</v>
      </c>
      <c r="D229" s="8" t="s">
        <v>375</v>
      </c>
      <c r="E229" s="42">
        <v>37188</v>
      </c>
      <c r="F229" s="43">
        <v>34045</v>
      </c>
      <c r="G229" s="44">
        <v>34013</v>
      </c>
      <c r="H229" s="44">
        <v>34114</v>
      </c>
      <c r="I229" s="44">
        <v>34295</v>
      </c>
      <c r="J229" s="10">
        <f>F229-E229</f>
        <v>-3143</v>
      </c>
      <c r="K229" s="11">
        <f>J229/E229*100</f>
        <v>-8.4516510702377126</v>
      </c>
      <c r="L229" s="9">
        <f>G229-F229</f>
        <v>-32</v>
      </c>
      <c r="M229" s="37">
        <f>L229/F229*100</f>
        <v>-9.3993244235570567E-2</v>
      </c>
      <c r="N229" s="12">
        <f>H229-G229</f>
        <v>101</v>
      </c>
      <c r="O229" s="13">
        <f>N229/G229*100</f>
        <v>0.29694528562608413</v>
      </c>
      <c r="P229" s="38">
        <f>I229-H229</f>
        <v>181</v>
      </c>
      <c r="Q229" s="37">
        <f>P229/H229*100</f>
        <v>0.53057395790584505</v>
      </c>
      <c r="R229" s="14">
        <f>_xlfn.RANK.EQ(F229,F$2:F$2335,0)</f>
        <v>468</v>
      </c>
      <c r="S229" s="14">
        <f>_xlfn.RANK.EQ(G229,G$2:G$2335,0)</f>
        <v>464</v>
      </c>
      <c r="T229" s="14">
        <f>_xlfn.RANK.EQ(H229,$H$2:$H$2335,0)</f>
        <v>462</v>
      </c>
      <c r="U229" s="14">
        <f>_xlfn.RANK.EQ(I229,I$2:I$2335,0)</f>
        <v>459</v>
      </c>
      <c r="V229" s="15">
        <f>T229-R229</f>
        <v>-6</v>
      </c>
      <c r="W229" s="15">
        <f>T229-S229</f>
        <v>-2</v>
      </c>
      <c r="X229" s="15">
        <f>U229-T229</f>
        <v>-3</v>
      </c>
      <c r="Y229" s="8">
        <v>0</v>
      </c>
      <c r="Z229" s="16" t="s">
        <v>76</v>
      </c>
      <c r="AA229" s="16" t="s">
        <v>76</v>
      </c>
      <c r="AB229" s="16" t="s">
        <v>76</v>
      </c>
      <c r="AC229" s="16" t="s">
        <v>76</v>
      </c>
      <c r="AD229" s="17" t="s">
        <v>397</v>
      </c>
      <c r="AE229" s="17" t="s">
        <v>398</v>
      </c>
    </row>
    <row r="230" spans="1:31" x14ac:dyDescent="0.25">
      <c r="A230" s="8">
        <v>229</v>
      </c>
      <c r="B230" s="8" t="s">
        <v>399</v>
      </c>
      <c r="C230" s="16" t="s">
        <v>3484</v>
      </c>
      <c r="D230" s="8" t="s">
        <v>375</v>
      </c>
      <c r="E230" s="42">
        <v>12613</v>
      </c>
      <c r="F230" s="43">
        <v>12930</v>
      </c>
      <c r="G230" s="44">
        <v>13349</v>
      </c>
      <c r="H230" s="44">
        <v>13746</v>
      </c>
      <c r="I230" s="44">
        <v>13957</v>
      </c>
      <c r="J230" s="10">
        <f>F230-E230</f>
        <v>317</v>
      </c>
      <c r="K230" s="11">
        <f>J230/E230*100</f>
        <v>2.5132799492587012</v>
      </c>
      <c r="L230" s="9">
        <f>G230-F230</f>
        <v>419</v>
      </c>
      <c r="M230" s="37">
        <f>L230/F230*100</f>
        <v>3.2405259087393659</v>
      </c>
      <c r="N230" s="12">
        <f>H230-G230</f>
        <v>397</v>
      </c>
      <c r="O230" s="13">
        <f>N230/G230*100</f>
        <v>2.9740055434864034</v>
      </c>
      <c r="P230" s="38">
        <f>I230-H230</f>
        <v>211</v>
      </c>
      <c r="Q230" s="37">
        <f>P230/H230*100</f>
        <v>1.5349919976720501</v>
      </c>
      <c r="R230" s="14">
        <f>_xlfn.RANK.EQ(F230,F$2:F$2335,0)</f>
        <v>950</v>
      </c>
      <c r="S230" s="14">
        <f>_xlfn.RANK.EQ(G230,G$2:G$2335,0)</f>
        <v>928</v>
      </c>
      <c r="T230" s="14">
        <f>_xlfn.RANK.EQ(H230,$H$2:$H$2335,0)</f>
        <v>909</v>
      </c>
      <c r="U230" s="14">
        <f>_xlfn.RANK.EQ(I230,I$2:I$2335,0)</f>
        <v>900</v>
      </c>
      <c r="V230" s="15">
        <f>T230-R230</f>
        <v>-41</v>
      </c>
      <c r="W230" s="15">
        <f>T230-S230</f>
        <v>-19</v>
      </c>
      <c r="X230" s="15">
        <f>U230-T230</f>
        <v>-9</v>
      </c>
      <c r="Y230" s="8">
        <v>0</v>
      </c>
      <c r="Z230" s="16" t="s">
        <v>28</v>
      </c>
      <c r="AA230" s="16" t="s">
        <v>28</v>
      </c>
      <c r="AB230" s="16" t="s">
        <v>28</v>
      </c>
      <c r="AC230" s="16" t="s">
        <v>28</v>
      </c>
      <c r="AD230" s="17" t="s">
        <v>400</v>
      </c>
      <c r="AE230" s="17" t="s">
        <v>401</v>
      </c>
    </row>
    <row r="231" spans="1:31" x14ac:dyDescent="0.25">
      <c r="A231" s="8">
        <v>230</v>
      </c>
      <c r="B231" s="8" t="s">
        <v>402</v>
      </c>
      <c r="C231" s="16" t="s">
        <v>3484</v>
      </c>
      <c r="D231" s="8" t="s">
        <v>375</v>
      </c>
      <c r="E231" s="42">
        <v>61747</v>
      </c>
      <c r="F231" s="43">
        <v>53409</v>
      </c>
      <c r="G231" s="44">
        <v>53526</v>
      </c>
      <c r="H231" s="44">
        <v>53143</v>
      </c>
      <c r="I231" s="44">
        <v>53366</v>
      </c>
      <c r="J231" s="10">
        <f>F231-E231</f>
        <v>-8338</v>
      </c>
      <c r="K231" s="11">
        <f>J231/E231*100</f>
        <v>-13.503490048099504</v>
      </c>
      <c r="L231" s="9">
        <f>G231-F231</f>
        <v>117</v>
      </c>
      <c r="M231" s="37">
        <f>L231/F231*100</f>
        <v>0.21906420266247262</v>
      </c>
      <c r="N231" s="12">
        <f>H231-G231</f>
        <v>-383</v>
      </c>
      <c r="O231" s="13">
        <f>N231/G231*100</f>
        <v>-0.71554011134775619</v>
      </c>
      <c r="P231" s="38">
        <f>I231-H231</f>
        <v>223</v>
      </c>
      <c r="Q231" s="37">
        <f>P231/H231*100</f>
        <v>0.41962252789643034</v>
      </c>
      <c r="R231" s="14">
        <f>_xlfn.RANK.EQ(F231,F$2:F$2335,0)</f>
        <v>317</v>
      </c>
      <c r="S231" s="14">
        <f>_xlfn.RANK.EQ(G231,G$2:G$2335,0)</f>
        <v>314</v>
      </c>
      <c r="T231" s="14">
        <f>_xlfn.RANK.EQ(H231,$H$2:$H$2335,0)</f>
        <v>314</v>
      </c>
      <c r="U231" s="14">
        <f>_xlfn.RANK.EQ(I231,I$2:I$2335,0)</f>
        <v>309</v>
      </c>
      <c r="V231" s="15">
        <f>T231-R231</f>
        <v>-3</v>
      </c>
      <c r="W231" s="15">
        <f>T231-S231</f>
        <v>0</v>
      </c>
      <c r="X231" s="15">
        <f>U231-T231</f>
        <v>-5</v>
      </c>
      <c r="Y231" s="8">
        <v>0</v>
      </c>
      <c r="Z231" s="16" t="s">
        <v>33</v>
      </c>
      <c r="AA231" s="16" t="s">
        <v>33</v>
      </c>
      <c r="AB231" s="16" t="s">
        <v>33</v>
      </c>
      <c r="AC231" s="16" t="s">
        <v>33</v>
      </c>
      <c r="AD231" s="17" t="s">
        <v>403</v>
      </c>
      <c r="AE231" s="17" t="s">
        <v>404</v>
      </c>
    </row>
    <row r="232" spans="1:31" x14ac:dyDescent="0.25">
      <c r="A232" s="8">
        <v>231</v>
      </c>
      <c r="B232" s="8" t="s">
        <v>405</v>
      </c>
      <c r="C232" s="16" t="s">
        <v>3484</v>
      </c>
      <c r="D232" s="8" t="s">
        <v>375</v>
      </c>
      <c r="E232" s="42">
        <v>9494</v>
      </c>
      <c r="F232" s="43">
        <v>8398</v>
      </c>
      <c r="G232" s="44">
        <v>8457</v>
      </c>
      <c r="H232" s="44">
        <v>8544</v>
      </c>
      <c r="I232" s="44">
        <v>8470</v>
      </c>
      <c r="J232" s="10">
        <f>F232-E232</f>
        <v>-1096</v>
      </c>
      <c r="K232" s="11">
        <f>J232/E232*100</f>
        <v>-11.544133136717926</v>
      </c>
      <c r="L232" s="9">
        <f>G232-F232</f>
        <v>59</v>
      </c>
      <c r="M232" s="37">
        <f>L232/F232*100</f>
        <v>0.70254822576803999</v>
      </c>
      <c r="N232" s="12">
        <f>H232-G232</f>
        <v>87</v>
      </c>
      <c r="O232" s="13">
        <f>N232/G232*100</f>
        <v>1.0287335934728628</v>
      </c>
      <c r="P232" s="38">
        <f>I232-H232</f>
        <v>-74</v>
      </c>
      <c r="Q232" s="37">
        <f>P232/H232*100</f>
        <v>-0.86610486891385774</v>
      </c>
      <c r="R232" s="14">
        <f>_xlfn.RANK.EQ(F232,F$2:F$2335,0)</f>
        <v>1252</v>
      </c>
      <c r="S232" s="14">
        <f>_xlfn.RANK.EQ(G232,G$2:G$2335,0)</f>
        <v>1236</v>
      </c>
      <c r="T232" s="14">
        <f>_xlfn.RANK.EQ(H232,$H$2:$H$2335,0)</f>
        <v>1225</v>
      </c>
      <c r="U232" s="14">
        <f>_xlfn.RANK.EQ(I232,I$2:I$2335,0)</f>
        <v>1228</v>
      </c>
      <c r="V232" s="15">
        <f>T232-R232</f>
        <v>-27</v>
      </c>
      <c r="W232" s="15">
        <f>T232-S232</f>
        <v>-11</v>
      </c>
      <c r="X232" s="15">
        <f>U232-T232</f>
        <v>3</v>
      </c>
      <c r="Y232" s="8">
        <v>0</v>
      </c>
      <c r="Z232" s="16" t="s">
        <v>114</v>
      </c>
      <c r="AA232" s="16" t="s">
        <v>114</v>
      </c>
      <c r="AB232" s="16" t="s">
        <v>114</v>
      </c>
      <c r="AC232" s="16" t="s">
        <v>114</v>
      </c>
      <c r="AD232" s="17" t="s">
        <v>406</v>
      </c>
      <c r="AE232" s="17" t="s">
        <v>407</v>
      </c>
    </row>
    <row r="233" spans="1:31" x14ac:dyDescent="0.25">
      <c r="A233" s="8">
        <v>232</v>
      </c>
      <c r="B233" s="8" t="s">
        <v>408</v>
      </c>
      <c r="C233" s="16" t="s">
        <v>3484</v>
      </c>
      <c r="D233" s="8" t="s">
        <v>375</v>
      </c>
      <c r="E233" s="42">
        <v>3525</v>
      </c>
      <c r="F233" s="43">
        <v>3131</v>
      </c>
      <c r="G233" s="44">
        <v>3118</v>
      </c>
      <c r="H233" s="44">
        <v>3120</v>
      </c>
      <c r="I233" s="44">
        <v>3153</v>
      </c>
      <c r="J233" s="10">
        <f>F233-E233</f>
        <v>-394</v>
      </c>
      <c r="K233" s="11">
        <f>J233/E233*100</f>
        <v>-11.177304964539008</v>
      </c>
      <c r="L233" s="9">
        <f>G233-F233</f>
        <v>-13</v>
      </c>
      <c r="M233" s="37">
        <f>L233/F233*100</f>
        <v>-0.415202810603641</v>
      </c>
      <c r="N233" s="12">
        <f>H233-G233</f>
        <v>2</v>
      </c>
      <c r="O233" s="13">
        <f>N233/G233*100</f>
        <v>6.4143681847338027E-2</v>
      </c>
      <c r="P233" s="38">
        <f>I233-H233</f>
        <v>33</v>
      </c>
      <c r="Q233" s="37">
        <f>P233/H233*100</f>
        <v>1.0576923076923077</v>
      </c>
      <c r="R233" s="14">
        <f>_xlfn.RANK.EQ(F233,F$2:F$2335,0)</f>
        <v>1937</v>
      </c>
      <c r="S233" s="14">
        <f>_xlfn.RANK.EQ(G233,G$2:G$2335,0)</f>
        <v>1932</v>
      </c>
      <c r="T233" s="14">
        <f>_xlfn.RANK.EQ(H233,$H$2:$H$2335,0)</f>
        <v>1927</v>
      </c>
      <c r="U233" s="14">
        <f>_xlfn.RANK.EQ(I233,I$2:I$2335,0)</f>
        <v>1911</v>
      </c>
      <c r="V233" s="15">
        <f>T233-R233</f>
        <v>-10</v>
      </c>
      <c r="W233" s="15">
        <f>T233-S233</f>
        <v>-5</v>
      </c>
      <c r="X233" s="15">
        <f>U233-T233</f>
        <v>-16</v>
      </c>
      <c r="Y233" s="8">
        <v>0</v>
      </c>
      <c r="Z233" s="16" t="s">
        <v>114</v>
      </c>
      <c r="AA233" s="16" t="s">
        <v>114</v>
      </c>
      <c r="AB233" s="16" t="s">
        <v>114</v>
      </c>
      <c r="AC233" s="16" t="s">
        <v>114</v>
      </c>
      <c r="AD233" s="17" t="s">
        <v>409</v>
      </c>
      <c r="AE233" s="17" t="s">
        <v>410</v>
      </c>
    </row>
    <row r="234" spans="1:31" x14ac:dyDescent="0.25">
      <c r="A234" s="8">
        <v>233</v>
      </c>
      <c r="B234" s="8" t="s">
        <v>411</v>
      </c>
      <c r="C234" s="16" t="s">
        <v>3484</v>
      </c>
      <c r="D234" s="8" t="s">
        <v>375</v>
      </c>
      <c r="E234" s="42">
        <v>9495</v>
      </c>
      <c r="F234" s="43">
        <v>12021</v>
      </c>
      <c r="G234" s="44">
        <v>11991</v>
      </c>
      <c r="H234" s="44">
        <v>12050</v>
      </c>
      <c r="I234" s="44">
        <v>11946</v>
      </c>
      <c r="J234" s="10">
        <f>F234-E234</f>
        <v>2526</v>
      </c>
      <c r="K234" s="11">
        <f>J234/E234*100</f>
        <v>26.603475513428123</v>
      </c>
      <c r="L234" s="9">
        <f>G234-F234</f>
        <v>-30</v>
      </c>
      <c r="M234" s="37">
        <f>L234/F234*100</f>
        <v>-0.24956326428749687</v>
      </c>
      <c r="N234" s="12">
        <f>H234-G234</f>
        <v>59</v>
      </c>
      <c r="O234" s="13">
        <f>N234/G234*100</f>
        <v>0.49203569343674425</v>
      </c>
      <c r="P234" s="38">
        <f>I234-H234</f>
        <v>-104</v>
      </c>
      <c r="Q234" s="37">
        <f>P234/H234*100</f>
        <v>-0.86307053941908718</v>
      </c>
      <c r="R234" s="14">
        <f>_xlfn.RANK.EQ(F234,F$2:F$2335,0)</f>
        <v>994</v>
      </c>
      <c r="S234" s="14">
        <f>_xlfn.RANK.EQ(G234,G$2:G$2335,0)</f>
        <v>990</v>
      </c>
      <c r="T234" s="14">
        <f>_xlfn.RANK.EQ(H234,$H$2:$H$2335,0)</f>
        <v>986</v>
      </c>
      <c r="U234" s="14">
        <f>_xlfn.RANK.EQ(I234,I$2:I$2335,0)</f>
        <v>985</v>
      </c>
      <c r="V234" s="15">
        <f>T234-R234</f>
        <v>-8</v>
      </c>
      <c r="W234" s="15">
        <f>T234-S234</f>
        <v>-4</v>
      </c>
      <c r="X234" s="15">
        <f>U234-T234</f>
        <v>-1</v>
      </c>
      <c r="Y234" s="8">
        <v>0</v>
      </c>
      <c r="Z234" s="16" t="s">
        <v>28</v>
      </c>
      <c r="AA234" s="16" t="s">
        <v>28</v>
      </c>
      <c r="AB234" s="16" t="s">
        <v>28</v>
      </c>
      <c r="AC234" s="16" t="s">
        <v>28</v>
      </c>
      <c r="AD234" s="17" t="s">
        <v>412</v>
      </c>
      <c r="AE234" s="17" t="s">
        <v>413</v>
      </c>
    </row>
    <row r="235" spans="1:31" x14ac:dyDescent="0.25">
      <c r="A235" s="8">
        <v>234</v>
      </c>
      <c r="B235" s="19" t="s">
        <v>3807</v>
      </c>
      <c r="C235" s="19" t="s">
        <v>3485</v>
      </c>
      <c r="D235" s="20" t="s">
        <v>375</v>
      </c>
      <c r="E235" s="42">
        <v>9504</v>
      </c>
      <c r="F235" s="43">
        <v>11436</v>
      </c>
      <c r="G235" s="44">
        <v>11583</v>
      </c>
      <c r="H235" s="45">
        <v>11772</v>
      </c>
      <c r="I235" s="45">
        <v>12541</v>
      </c>
      <c r="J235" s="10">
        <f>F235-E235</f>
        <v>1932</v>
      </c>
      <c r="K235" s="11">
        <f>J235/E235*100</f>
        <v>20.328282828282831</v>
      </c>
      <c r="L235" s="9">
        <f>G235-F235</f>
        <v>147</v>
      </c>
      <c r="M235" s="37">
        <f>L235/F235*100</f>
        <v>1.285414480587618</v>
      </c>
      <c r="N235" s="12">
        <f>H235-G235</f>
        <v>189</v>
      </c>
      <c r="O235" s="13">
        <f>N235/G235*100</f>
        <v>1.6317016317016315</v>
      </c>
      <c r="P235" s="38">
        <f>I235-H235</f>
        <v>769</v>
      </c>
      <c r="Q235" s="37">
        <f>P235/H235*100</f>
        <v>6.5324498810737346</v>
      </c>
      <c r="R235" s="14">
        <f>_xlfn.RANK.EQ(F235,F$2:F$2335,0)</f>
        <v>1018</v>
      </c>
      <c r="S235" s="14">
        <f>_xlfn.RANK.EQ(G235,G$2:G$2335,0)</f>
        <v>1012</v>
      </c>
      <c r="T235" s="14">
        <f>_xlfn.RANK.EQ(H235,$H$2:$H$2335,0)</f>
        <v>998</v>
      </c>
      <c r="U235" s="14">
        <f>_xlfn.RANK.EQ(I235,I$2:I$2335,0)</f>
        <v>961</v>
      </c>
      <c r="V235" s="15">
        <f>T235-R235</f>
        <v>-20</v>
      </c>
      <c r="W235" s="15">
        <f>T235-S235</f>
        <v>-14</v>
      </c>
      <c r="X235" s="15">
        <f>U235-T235</f>
        <v>-37</v>
      </c>
      <c r="Y235" s="8">
        <v>0</v>
      </c>
      <c r="Z235" s="16" t="s">
        <v>3485</v>
      </c>
      <c r="AA235" s="16" t="s">
        <v>3485</v>
      </c>
      <c r="AB235" s="16" t="s">
        <v>3485</v>
      </c>
      <c r="AC235" s="16" t="s">
        <v>3485</v>
      </c>
      <c r="AD235" s="21" t="s">
        <v>3808</v>
      </c>
      <c r="AE235" s="21" t="s">
        <v>3809</v>
      </c>
    </row>
    <row r="236" spans="1:31" x14ac:dyDescent="0.25">
      <c r="A236" s="8">
        <v>235</v>
      </c>
      <c r="B236" s="19" t="s">
        <v>3810</v>
      </c>
      <c r="C236" s="19" t="s">
        <v>3485</v>
      </c>
      <c r="D236" s="20" t="s">
        <v>375</v>
      </c>
      <c r="E236" s="42">
        <v>2245</v>
      </c>
      <c r="F236" s="43">
        <v>1927</v>
      </c>
      <c r="G236" s="44">
        <v>1905</v>
      </c>
      <c r="H236" s="45">
        <v>1849</v>
      </c>
      <c r="I236" s="45">
        <v>1847</v>
      </c>
      <c r="J236" s="10">
        <f>F236-E236</f>
        <v>-318</v>
      </c>
      <c r="K236" s="11">
        <f>J236/E236*100</f>
        <v>-14.164810690423163</v>
      </c>
      <c r="L236" s="9">
        <f>G236-F236</f>
        <v>-22</v>
      </c>
      <c r="M236" s="37">
        <f>L236/F236*100</f>
        <v>-1.1416709911779968</v>
      </c>
      <c r="N236" s="12">
        <f>H236-G236</f>
        <v>-56</v>
      </c>
      <c r="O236" s="13">
        <f>N236/G236*100</f>
        <v>-2.9396325459317585</v>
      </c>
      <c r="P236" s="38">
        <f>I236-H236</f>
        <v>-2</v>
      </c>
      <c r="Q236" s="37">
        <f>P236/H236*100</f>
        <v>-0.1081665765278529</v>
      </c>
      <c r="R236" s="14">
        <f>_xlfn.RANK.EQ(F236,F$2:F$2335,0)</f>
        <v>2123</v>
      </c>
      <c r="S236" s="14">
        <f>_xlfn.RANK.EQ(G236,G$2:G$2335,0)</f>
        <v>2123</v>
      </c>
      <c r="T236" s="14">
        <f>_xlfn.RANK.EQ(H236,$H$2:$H$2335,0)</f>
        <v>2127</v>
      </c>
      <c r="U236" s="14">
        <f>_xlfn.RANK.EQ(I236,I$2:I$2335,0)</f>
        <v>2120</v>
      </c>
      <c r="V236" s="15">
        <f>T236-R236</f>
        <v>4</v>
      </c>
      <c r="W236" s="15">
        <f>T236-S236</f>
        <v>4</v>
      </c>
      <c r="X236" s="15">
        <f>U236-T236</f>
        <v>-7</v>
      </c>
      <c r="Y236" s="8">
        <v>0</v>
      </c>
      <c r="Z236" s="16" t="s">
        <v>3485</v>
      </c>
      <c r="AA236" s="16" t="s">
        <v>3485</v>
      </c>
      <c r="AB236" s="16" t="s">
        <v>3485</v>
      </c>
      <c r="AC236" s="16" t="s">
        <v>3485</v>
      </c>
      <c r="AD236" s="21" t="s">
        <v>3811</v>
      </c>
      <c r="AE236" s="21" t="s">
        <v>3812</v>
      </c>
    </row>
    <row r="237" spans="1:31" x14ac:dyDescent="0.25">
      <c r="A237" s="8">
        <v>236</v>
      </c>
      <c r="B237" s="19" t="s">
        <v>3813</v>
      </c>
      <c r="C237" s="19" t="s">
        <v>3485</v>
      </c>
      <c r="D237" s="20" t="s">
        <v>375</v>
      </c>
      <c r="E237" s="42">
        <v>0</v>
      </c>
      <c r="F237" s="43">
        <v>0</v>
      </c>
      <c r="G237" s="44">
        <v>0</v>
      </c>
      <c r="H237" s="45">
        <v>0</v>
      </c>
      <c r="I237" s="45">
        <v>1</v>
      </c>
      <c r="J237" s="10">
        <f>F237-E237</f>
        <v>0</v>
      </c>
      <c r="K237" s="11" t="e">
        <f>J237/E237*100</f>
        <v>#DIV/0!</v>
      </c>
      <c r="L237" s="9">
        <f>G237-F237</f>
        <v>0</v>
      </c>
      <c r="M237" s="37" t="e">
        <f>L237/F237*100</f>
        <v>#DIV/0!</v>
      </c>
      <c r="N237" s="12">
        <f>H237-G237</f>
        <v>0</v>
      </c>
      <c r="O237" s="13" t="e">
        <f>N237/G237*100</f>
        <v>#DIV/0!</v>
      </c>
      <c r="P237" s="38">
        <f>I237-H237</f>
        <v>1</v>
      </c>
      <c r="Q237" s="37" t="e">
        <f>P237/H237*100</f>
        <v>#DIV/0!</v>
      </c>
      <c r="R237" s="14">
        <f>_xlfn.RANK.EQ(F237,F$2:F$2335,0)</f>
        <v>2327</v>
      </c>
      <c r="S237" s="14">
        <f>_xlfn.RANK.EQ(G237,G$2:G$2335,0)</f>
        <v>2327</v>
      </c>
      <c r="T237" s="14">
        <f>_xlfn.RANK.EQ(H237,$H$2:$H$2335,0)</f>
        <v>2327</v>
      </c>
      <c r="U237" s="14">
        <f>_xlfn.RANK.EQ(I237,I$2:I$2335,0)</f>
        <v>2326</v>
      </c>
      <c r="V237" s="15">
        <f>T237-R237</f>
        <v>0</v>
      </c>
      <c r="W237" s="15">
        <f>T237-S237</f>
        <v>0</v>
      </c>
      <c r="X237" s="15">
        <f>U237-T237</f>
        <v>-1</v>
      </c>
      <c r="Y237" s="8">
        <v>0</v>
      </c>
      <c r="Z237" s="16" t="s">
        <v>3485</v>
      </c>
      <c r="AA237" s="16" t="s">
        <v>3485</v>
      </c>
      <c r="AB237" s="16" t="s">
        <v>3485</v>
      </c>
      <c r="AC237" s="16" t="s">
        <v>3485</v>
      </c>
      <c r="AD237" s="21" t="s">
        <v>3814</v>
      </c>
      <c r="AE237" s="21" t="s">
        <v>3815</v>
      </c>
    </row>
    <row r="238" spans="1:31" x14ac:dyDescent="0.25">
      <c r="A238" s="8">
        <v>237</v>
      </c>
      <c r="B238" s="19" t="s">
        <v>3816</v>
      </c>
      <c r="C238" s="19" t="s">
        <v>3485</v>
      </c>
      <c r="D238" s="20" t="s">
        <v>375</v>
      </c>
      <c r="E238" s="42">
        <v>1058</v>
      </c>
      <c r="F238" s="43">
        <v>935</v>
      </c>
      <c r="G238" s="44">
        <v>905</v>
      </c>
      <c r="H238" s="45">
        <v>889</v>
      </c>
      <c r="I238" s="45">
        <v>885</v>
      </c>
      <c r="J238" s="10">
        <f>F238-E238</f>
        <v>-123</v>
      </c>
      <c r="K238" s="11">
        <f>J238/E238*100</f>
        <v>-11.625708884688091</v>
      </c>
      <c r="L238" s="9">
        <f>G238-F238</f>
        <v>-30</v>
      </c>
      <c r="M238" s="37">
        <f>L238/F238*100</f>
        <v>-3.2085561497326207</v>
      </c>
      <c r="N238" s="12">
        <f>H238-G238</f>
        <v>-16</v>
      </c>
      <c r="O238" s="13">
        <f>N238/G238*100</f>
        <v>-1.7679558011049725</v>
      </c>
      <c r="P238" s="38">
        <f>I238-H238</f>
        <v>-4</v>
      </c>
      <c r="Q238" s="37">
        <f>P238/H238*100</f>
        <v>-0.44994375703037126</v>
      </c>
      <c r="R238" s="14">
        <f>_xlfn.RANK.EQ(F238,F$2:F$2335,0)</f>
        <v>2247</v>
      </c>
      <c r="S238" s="14">
        <f>_xlfn.RANK.EQ(G238,G$2:G$2335,0)</f>
        <v>2250</v>
      </c>
      <c r="T238" s="14">
        <f>_xlfn.RANK.EQ(H238,$H$2:$H$2335,0)</f>
        <v>2251</v>
      </c>
      <c r="U238" s="14">
        <f>_xlfn.RANK.EQ(I238,I$2:I$2335,0)</f>
        <v>2252</v>
      </c>
      <c r="V238" s="15">
        <f>T238-R238</f>
        <v>4</v>
      </c>
      <c r="W238" s="15">
        <f>T238-S238</f>
        <v>1</v>
      </c>
      <c r="X238" s="15">
        <f>U238-T238</f>
        <v>1</v>
      </c>
      <c r="Y238" s="8">
        <v>0</v>
      </c>
      <c r="Z238" s="16" t="s">
        <v>3485</v>
      </c>
      <c r="AA238" s="16" t="s">
        <v>3485</v>
      </c>
      <c r="AB238" s="16" t="s">
        <v>3485</v>
      </c>
      <c r="AC238" s="16" t="s">
        <v>3485</v>
      </c>
      <c r="AD238" s="21" t="s">
        <v>3817</v>
      </c>
      <c r="AE238" s="21" t="s">
        <v>3818</v>
      </c>
    </row>
    <row r="239" spans="1:31" x14ac:dyDescent="0.25">
      <c r="A239" s="8">
        <v>238</v>
      </c>
      <c r="B239" s="19" t="s">
        <v>3819</v>
      </c>
      <c r="C239" s="19" t="s">
        <v>3485</v>
      </c>
      <c r="D239" s="20" t="s">
        <v>375</v>
      </c>
      <c r="E239" s="42">
        <v>1866</v>
      </c>
      <c r="F239" s="43">
        <v>1775</v>
      </c>
      <c r="G239" s="44">
        <v>1715</v>
      </c>
      <c r="H239" s="45">
        <v>1719</v>
      </c>
      <c r="I239" s="45">
        <v>1693</v>
      </c>
      <c r="J239" s="10">
        <f>F239-E239</f>
        <v>-91</v>
      </c>
      <c r="K239" s="11">
        <f>J239/E239*100</f>
        <v>-4.876741693461951</v>
      </c>
      <c r="L239" s="9">
        <f>G239-F239</f>
        <v>-60</v>
      </c>
      <c r="M239" s="37">
        <f>L239/F239*100</f>
        <v>-3.3802816901408446</v>
      </c>
      <c r="N239" s="12">
        <f>H239-G239</f>
        <v>4</v>
      </c>
      <c r="O239" s="13">
        <f>N239/G239*100</f>
        <v>0.23323615160349853</v>
      </c>
      <c r="P239" s="38">
        <f>I239-H239</f>
        <v>-26</v>
      </c>
      <c r="Q239" s="37">
        <f>P239/H239*100</f>
        <v>-1.5125072716695753</v>
      </c>
      <c r="R239" s="14">
        <f>_xlfn.RANK.EQ(F239,F$2:F$2335,0)</f>
        <v>2152</v>
      </c>
      <c r="S239" s="14">
        <f>_xlfn.RANK.EQ(G239,G$2:G$2335,0)</f>
        <v>2156</v>
      </c>
      <c r="T239" s="14">
        <f>_xlfn.RANK.EQ(H239,$H$2:$H$2335,0)</f>
        <v>2152</v>
      </c>
      <c r="U239" s="14">
        <f>_xlfn.RANK.EQ(I239,I$2:I$2335,0)</f>
        <v>2153</v>
      </c>
      <c r="V239" s="15">
        <f>T239-R239</f>
        <v>0</v>
      </c>
      <c r="W239" s="15">
        <f>T239-S239</f>
        <v>-4</v>
      </c>
      <c r="X239" s="15">
        <f>U239-T239</f>
        <v>1</v>
      </c>
      <c r="Y239" s="8">
        <v>0</v>
      </c>
      <c r="Z239" s="16" t="s">
        <v>3485</v>
      </c>
      <c r="AA239" s="16" t="s">
        <v>3485</v>
      </c>
      <c r="AB239" s="16" t="s">
        <v>3485</v>
      </c>
      <c r="AC239" s="16" t="s">
        <v>3485</v>
      </c>
      <c r="AD239" s="21" t="s">
        <v>3820</v>
      </c>
      <c r="AE239" s="21" t="s">
        <v>3821</v>
      </c>
    </row>
    <row r="240" spans="1:31" x14ac:dyDescent="0.25">
      <c r="A240" s="8">
        <v>239</v>
      </c>
      <c r="B240" s="19" t="s">
        <v>3822</v>
      </c>
      <c r="C240" s="19" t="s">
        <v>3485</v>
      </c>
      <c r="D240" s="20" t="s">
        <v>375</v>
      </c>
      <c r="E240" s="42">
        <v>5901</v>
      </c>
      <c r="F240" s="43">
        <v>5518</v>
      </c>
      <c r="G240" s="44">
        <v>5418</v>
      </c>
      <c r="H240" s="45">
        <v>5427</v>
      </c>
      <c r="I240" s="45">
        <v>5428</v>
      </c>
      <c r="J240" s="10">
        <f>F240-E240</f>
        <v>-383</v>
      </c>
      <c r="K240" s="11">
        <f>J240/E240*100</f>
        <v>-6.4904253516353165</v>
      </c>
      <c r="L240" s="9">
        <f>G240-F240</f>
        <v>-100</v>
      </c>
      <c r="M240" s="37">
        <f>L240/F240*100</f>
        <v>-1.8122508155128669</v>
      </c>
      <c r="N240" s="12">
        <f>H240-G240</f>
        <v>9</v>
      </c>
      <c r="O240" s="13">
        <f>N240/G240*100</f>
        <v>0.16611295681063123</v>
      </c>
      <c r="P240" s="38">
        <f>I240-H240</f>
        <v>1</v>
      </c>
      <c r="Q240" s="37">
        <f>P240/H240*100</f>
        <v>1.8426386585590565E-2</v>
      </c>
      <c r="R240" s="14">
        <f>_xlfn.RANK.EQ(F240,F$2:F$2335,0)</f>
        <v>1577</v>
      </c>
      <c r="S240" s="14">
        <f>_xlfn.RANK.EQ(G240,G$2:G$2335,0)</f>
        <v>1583</v>
      </c>
      <c r="T240" s="14">
        <f>_xlfn.RANK.EQ(H240,$H$2:$H$2335,0)</f>
        <v>1571</v>
      </c>
      <c r="U240" s="14">
        <f>_xlfn.RANK.EQ(I240,I$2:I$2335,0)</f>
        <v>1566</v>
      </c>
      <c r="V240" s="15">
        <f>T240-R240</f>
        <v>-6</v>
      </c>
      <c r="W240" s="15">
        <f>T240-S240</f>
        <v>-12</v>
      </c>
      <c r="X240" s="15">
        <f>U240-T240</f>
        <v>-5</v>
      </c>
      <c r="Y240" s="8">
        <v>0</v>
      </c>
      <c r="Z240" s="16" t="s">
        <v>3485</v>
      </c>
      <c r="AA240" s="16" t="s">
        <v>3485</v>
      </c>
      <c r="AB240" s="16" t="s">
        <v>3485</v>
      </c>
      <c r="AC240" s="16" t="s">
        <v>3485</v>
      </c>
      <c r="AD240" s="21" t="s">
        <v>3823</v>
      </c>
      <c r="AE240" s="21" t="s">
        <v>3824</v>
      </c>
    </row>
    <row r="241" spans="1:31" x14ac:dyDescent="0.25">
      <c r="A241" s="8">
        <v>240</v>
      </c>
      <c r="B241" s="19" t="s">
        <v>3825</v>
      </c>
      <c r="C241" s="19" t="s">
        <v>3485</v>
      </c>
      <c r="D241" s="20" t="s">
        <v>375</v>
      </c>
      <c r="E241" s="42">
        <v>2367</v>
      </c>
      <c r="F241" s="43">
        <v>1869</v>
      </c>
      <c r="G241" s="44">
        <v>1832</v>
      </c>
      <c r="H241" s="45">
        <v>1850</v>
      </c>
      <c r="I241" s="45">
        <v>1814</v>
      </c>
      <c r="J241" s="10">
        <f>F241-E241</f>
        <v>-498</v>
      </c>
      <c r="K241" s="11">
        <f>J241/E241*100</f>
        <v>-21.039290240811155</v>
      </c>
      <c r="L241" s="9">
        <f>G241-F241</f>
        <v>-37</v>
      </c>
      <c r="M241" s="37">
        <f>L241/F241*100</f>
        <v>-1.9796682718031033</v>
      </c>
      <c r="N241" s="12">
        <f>H241-G241</f>
        <v>18</v>
      </c>
      <c r="O241" s="13">
        <f>N241/G241*100</f>
        <v>0.98253275109170313</v>
      </c>
      <c r="P241" s="38">
        <f>I241-H241</f>
        <v>-36</v>
      </c>
      <c r="Q241" s="37">
        <f>P241/H241*100</f>
        <v>-1.9459459459459458</v>
      </c>
      <c r="R241" s="14">
        <f>_xlfn.RANK.EQ(F241,F$2:F$2335,0)</f>
        <v>2137</v>
      </c>
      <c r="S241" s="14">
        <f>_xlfn.RANK.EQ(G241,G$2:G$2335,0)</f>
        <v>2137</v>
      </c>
      <c r="T241" s="14">
        <f>_xlfn.RANK.EQ(H241,$H$2:$H$2335,0)</f>
        <v>2125</v>
      </c>
      <c r="U241" s="14">
        <f>_xlfn.RANK.EQ(I241,I$2:I$2335,0)</f>
        <v>2128</v>
      </c>
      <c r="V241" s="15">
        <f>T241-R241</f>
        <v>-12</v>
      </c>
      <c r="W241" s="15">
        <f>T241-S241</f>
        <v>-12</v>
      </c>
      <c r="X241" s="15">
        <f>U241-T241</f>
        <v>3</v>
      </c>
      <c r="Y241" s="8">
        <v>0</v>
      </c>
      <c r="Z241" s="16" t="s">
        <v>3485</v>
      </c>
      <c r="AA241" s="16" t="s">
        <v>3485</v>
      </c>
      <c r="AB241" s="16" t="s">
        <v>3485</v>
      </c>
      <c r="AC241" s="16" t="s">
        <v>3485</v>
      </c>
      <c r="AD241" s="21" t="s">
        <v>3826</v>
      </c>
      <c r="AE241" s="21" t="s">
        <v>3827</v>
      </c>
    </row>
    <row r="242" spans="1:31" x14ac:dyDescent="0.25">
      <c r="A242" s="8">
        <v>241</v>
      </c>
      <c r="B242" s="19" t="s">
        <v>3828</v>
      </c>
      <c r="C242" s="19" t="s">
        <v>3485</v>
      </c>
      <c r="D242" s="20" t="s">
        <v>375</v>
      </c>
      <c r="E242" s="42">
        <v>5063</v>
      </c>
      <c r="F242" s="43">
        <v>4173</v>
      </c>
      <c r="G242" s="44">
        <v>4440</v>
      </c>
      <c r="H242" s="45">
        <v>4600</v>
      </c>
      <c r="I242" s="45">
        <v>4442</v>
      </c>
      <c r="J242" s="10">
        <f>F242-E242</f>
        <v>-890</v>
      </c>
      <c r="K242" s="11">
        <f>J242/E242*100</f>
        <v>-17.57851076436895</v>
      </c>
      <c r="L242" s="9">
        <f>G242-F242</f>
        <v>267</v>
      </c>
      <c r="M242" s="37">
        <f>L242/F242*100</f>
        <v>6.3982746225736884</v>
      </c>
      <c r="N242" s="12">
        <f>H242-G242</f>
        <v>160</v>
      </c>
      <c r="O242" s="13">
        <f>N242/G242*100</f>
        <v>3.6036036036036037</v>
      </c>
      <c r="P242" s="38">
        <f>I242-H242</f>
        <v>-158</v>
      </c>
      <c r="Q242" s="37">
        <f>P242/H242*100</f>
        <v>-3.4347826086956523</v>
      </c>
      <c r="R242" s="14">
        <f>_xlfn.RANK.EQ(F242,F$2:F$2335,0)</f>
        <v>1769</v>
      </c>
      <c r="S242" s="14">
        <f>_xlfn.RANK.EQ(G242,G$2:G$2335,0)</f>
        <v>1712</v>
      </c>
      <c r="T242" s="14">
        <f>_xlfn.RANK.EQ(H242,$H$2:$H$2335,0)</f>
        <v>1684</v>
      </c>
      <c r="U242" s="14">
        <f>_xlfn.RANK.EQ(I242,I$2:I$2335,0)</f>
        <v>1706</v>
      </c>
      <c r="V242" s="15">
        <f>T242-R242</f>
        <v>-85</v>
      </c>
      <c r="W242" s="15">
        <f>T242-S242</f>
        <v>-28</v>
      </c>
      <c r="X242" s="15">
        <f>U242-T242</f>
        <v>22</v>
      </c>
      <c r="Y242" s="8">
        <v>0</v>
      </c>
      <c r="Z242" s="16" t="s">
        <v>3485</v>
      </c>
      <c r="AA242" s="16" t="s">
        <v>3485</v>
      </c>
      <c r="AB242" s="16" t="s">
        <v>3485</v>
      </c>
      <c r="AC242" s="16" t="s">
        <v>3485</v>
      </c>
      <c r="AD242" s="21" t="s">
        <v>3829</v>
      </c>
      <c r="AE242" s="21" t="s">
        <v>3830</v>
      </c>
    </row>
    <row r="243" spans="1:31" x14ac:dyDescent="0.25">
      <c r="A243" s="8">
        <v>242</v>
      </c>
      <c r="B243" s="19" t="s">
        <v>3831</v>
      </c>
      <c r="C243" s="19" t="s">
        <v>3485</v>
      </c>
      <c r="D243" s="20" t="s">
        <v>375</v>
      </c>
      <c r="E243" s="42">
        <v>3170</v>
      </c>
      <c r="F243" s="43">
        <v>2521</v>
      </c>
      <c r="G243" s="44">
        <v>2455</v>
      </c>
      <c r="H243" s="45">
        <v>2406</v>
      </c>
      <c r="I243" s="45">
        <v>2360</v>
      </c>
      <c r="J243" s="10">
        <f>F243-E243</f>
        <v>-649</v>
      </c>
      <c r="K243" s="11">
        <f>J243/E243*100</f>
        <v>-20.473186119873819</v>
      </c>
      <c r="L243" s="9">
        <f>G243-F243</f>
        <v>-66</v>
      </c>
      <c r="M243" s="37">
        <f>L243/F243*100</f>
        <v>-2.6180087266957557</v>
      </c>
      <c r="N243" s="12">
        <f>H243-G243</f>
        <v>-49</v>
      </c>
      <c r="O243" s="13">
        <f>N243/G243*100</f>
        <v>-1.9959266802443993</v>
      </c>
      <c r="P243" s="38">
        <f>I243-H243</f>
        <v>-46</v>
      </c>
      <c r="Q243" s="37">
        <f>P243/H243*100</f>
        <v>-1.9118869492934332</v>
      </c>
      <c r="R243" s="14">
        <f>_xlfn.RANK.EQ(F243,F$2:F$2335,0)</f>
        <v>2041</v>
      </c>
      <c r="S243" s="14">
        <f>_xlfn.RANK.EQ(G243,G$2:G$2335,0)</f>
        <v>2051</v>
      </c>
      <c r="T243" s="14">
        <f>_xlfn.RANK.EQ(H243,$H$2:$H$2335,0)</f>
        <v>2053</v>
      </c>
      <c r="U243" s="14">
        <f>_xlfn.RANK.EQ(I243,I$2:I$2335,0)</f>
        <v>2053</v>
      </c>
      <c r="V243" s="15">
        <f>T243-R243</f>
        <v>12</v>
      </c>
      <c r="W243" s="15">
        <f>T243-S243</f>
        <v>2</v>
      </c>
      <c r="X243" s="15">
        <f>U243-T243</f>
        <v>0</v>
      </c>
      <c r="Y243" s="8">
        <v>0</v>
      </c>
      <c r="Z243" s="16" t="s">
        <v>3485</v>
      </c>
      <c r="AA243" s="16" t="s">
        <v>3485</v>
      </c>
      <c r="AB243" s="16" t="s">
        <v>3485</v>
      </c>
      <c r="AC243" s="16" t="s">
        <v>3485</v>
      </c>
      <c r="AD243" s="21" t="s">
        <v>3832</v>
      </c>
      <c r="AE243" s="21" t="s">
        <v>3833</v>
      </c>
    </row>
    <row r="244" spans="1:31" x14ac:dyDescent="0.25">
      <c r="A244" s="8">
        <v>243</v>
      </c>
      <c r="B244" s="19" t="s">
        <v>3834</v>
      </c>
      <c r="C244" s="19" t="s">
        <v>3485</v>
      </c>
      <c r="D244" s="20" t="s">
        <v>375</v>
      </c>
      <c r="E244" s="42">
        <v>4369</v>
      </c>
      <c r="F244" s="43">
        <v>3753</v>
      </c>
      <c r="G244" s="44">
        <v>3759</v>
      </c>
      <c r="H244" s="45">
        <v>3741</v>
      </c>
      <c r="I244" s="45">
        <v>3724</v>
      </c>
      <c r="J244" s="10">
        <f>F244-E244</f>
        <v>-616</v>
      </c>
      <c r="K244" s="11">
        <f>J244/E244*100</f>
        <v>-14.099336232547493</v>
      </c>
      <c r="L244" s="9">
        <f>G244-F244</f>
        <v>6</v>
      </c>
      <c r="M244" s="37">
        <f>L244/F244*100</f>
        <v>0.15987210231814547</v>
      </c>
      <c r="N244" s="12">
        <f>H244-G244</f>
        <v>-18</v>
      </c>
      <c r="O244" s="13">
        <f>N244/G244*100</f>
        <v>-0.4788507581803671</v>
      </c>
      <c r="P244" s="38">
        <f>I244-H244</f>
        <v>-17</v>
      </c>
      <c r="Q244" s="37">
        <f>P244/H244*100</f>
        <v>-0.45442395081529002</v>
      </c>
      <c r="R244" s="14">
        <f>_xlfn.RANK.EQ(F244,F$2:F$2335,0)</f>
        <v>1827</v>
      </c>
      <c r="S244" s="14">
        <f>_xlfn.RANK.EQ(G244,G$2:G$2335,0)</f>
        <v>1823</v>
      </c>
      <c r="T244" s="14">
        <f>_xlfn.RANK.EQ(H244,$H$2:$H$2335,0)</f>
        <v>1822</v>
      </c>
      <c r="U244" s="14">
        <f>_xlfn.RANK.EQ(I244,I$2:I$2335,0)</f>
        <v>1820</v>
      </c>
      <c r="V244" s="15">
        <f>T244-R244</f>
        <v>-5</v>
      </c>
      <c r="W244" s="15">
        <f>T244-S244</f>
        <v>-1</v>
      </c>
      <c r="X244" s="15">
        <f>U244-T244</f>
        <v>-2</v>
      </c>
      <c r="Y244" s="8">
        <v>0</v>
      </c>
      <c r="Z244" s="16" t="s">
        <v>3485</v>
      </c>
      <c r="AA244" s="16" t="s">
        <v>3485</v>
      </c>
      <c r="AB244" s="16" t="s">
        <v>3485</v>
      </c>
      <c r="AC244" s="16" t="s">
        <v>3485</v>
      </c>
      <c r="AD244" s="21" t="s">
        <v>3835</v>
      </c>
      <c r="AE244" s="21" t="s">
        <v>3836</v>
      </c>
    </row>
    <row r="245" spans="1:31" x14ac:dyDescent="0.25">
      <c r="A245" s="8">
        <v>244</v>
      </c>
      <c r="B245" s="19" t="s">
        <v>3837</v>
      </c>
      <c r="C245" s="19" t="s">
        <v>3485</v>
      </c>
      <c r="D245" s="20" t="s">
        <v>375</v>
      </c>
      <c r="E245" s="42">
        <v>239</v>
      </c>
      <c r="F245" s="43">
        <v>153</v>
      </c>
      <c r="G245" s="44">
        <v>156</v>
      </c>
      <c r="H245" s="45">
        <v>161</v>
      </c>
      <c r="I245" s="45">
        <v>161</v>
      </c>
      <c r="J245" s="10">
        <f>F245-E245</f>
        <v>-86</v>
      </c>
      <c r="K245" s="11">
        <f>J245/E245*100</f>
        <v>-35.98326359832636</v>
      </c>
      <c r="L245" s="9">
        <f>G245-F245</f>
        <v>3</v>
      </c>
      <c r="M245" s="37">
        <f>L245/F245*100</f>
        <v>1.9607843137254901</v>
      </c>
      <c r="N245" s="12">
        <f>H245-G245</f>
        <v>5</v>
      </c>
      <c r="O245" s="13">
        <f>N245/G245*100</f>
        <v>3.2051282051282048</v>
      </c>
      <c r="P245" s="38">
        <f>I245-H245</f>
        <v>0</v>
      </c>
      <c r="Q245" s="37">
        <f>P245/H245*100</f>
        <v>0</v>
      </c>
      <c r="R245" s="14">
        <f>_xlfn.RANK.EQ(F245,F$2:F$2335,0)</f>
        <v>2316</v>
      </c>
      <c r="S245" s="14">
        <f>_xlfn.RANK.EQ(G245,G$2:G$2335,0)</f>
        <v>2317</v>
      </c>
      <c r="T245" s="14">
        <f>_xlfn.RANK.EQ(H245,$H$2:$H$2335,0)</f>
        <v>2317</v>
      </c>
      <c r="U245" s="14">
        <f>_xlfn.RANK.EQ(I245,I$2:I$2335,0)</f>
        <v>2317</v>
      </c>
      <c r="V245" s="15">
        <f>T245-R245</f>
        <v>1</v>
      </c>
      <c r="W245" s="15">
        <f>T245-S245</f>
        <v>0</v>
      </c>
      <c r="X245" s="15">
        <f>U245-T245</f>
        <v>0</v>
      </c>
      <c r="Y245" s="8">
        <v>0</v>
      </c>
      <c r="Z245" s="16" t="s">
        <v>3485</v>
      </c>
      <c r="AA245" s="16" t="s">
        <v>3485</v>
      </c>
      <c r="AB245" s="16" t="s">
        <v>3485</v>
      </c>
      <c r="AC245" s="16" t="s">
        <v>3485</v>
      </c>
      <c r="AD245" s="21" t="s">
        <v>3838</v>
      </c>
      <c r="AE245" s="21" t="s">
        <v>3839</v>
      </c>
    </row>
    <row r="246" spans="1:31" x14ac:dyDescent="0.25">
      <c r="A246" s="8">
        <v>245</v>
      </c>
      <c r="B246" s="19" t="s">
        <v>3840</v>
      </c>
      <c r="C246" s="19" t="s">
        <v>3485</v>
      </c>
      <c r="D246" s="20" t="s">
        <v>375</v>
      </c>
      <c r="E246" s="42">
        <v>3106</v>
      </c>
      <c r="F246" s="43">
        <v>2770</v>
      </c>
      <c r="G246" s="44">
        <v>2798</v>
      </c>
      <c r="H246" s="45">
        <v>2815</v>
      </c>
      <c r="I246" s="45">
        <v>2785</v>
      </c>
      <c r="J246" s="10">
        <f>F246-E246</f>
        <v>-336</v>
      </c>
      <c r="K246" s="11">
        <f>J246/E246*100</f>
        <v>-10.817772054088861</v>
      </c>
      <c r="L246" s="9">
        <f>G246-F246</f>
        <v>28</v>
      </c>
      <c r="M246" s="37">
        <f>L246/F246*100</f>
        <v>1.0108303249097472</v>
      </c>
      <c r="N246" s="12">
        <f>H246-G246</f>
        <v>17</v>
      </c>
      <c r="O246" s="13">
        <f>N246/G246*100</f>
        <v>0.60757684060042894</v>
      </c>
      <c r="P246" s="38">
        <f>I246-H246</f>
        <v>-30</v>
      </c>
      <c r="Q246" s="37">
        <f>P246/H246*100</f>
        <v>-1.0657193605683837</v>
      </c>
      <c r="R246" s="14">
        <f>_xlfn.RANK.EQ(F246,F$2:F$2335,0)</f>
        <v>1999</v>
      </c>
      <c r="S246" s="14">
        <f>_xlfn.RANK.EQ(G246,G$2:G$2335,0)</f>
        <v>1988</v>
      </c>
      <c r="T246" s="14">
        <f>_xlfn.RANK.EQ(H246,$H$2:$H$2335,0)</f>
        <v>1977</v>
      </c>
      <c r="U246" s="14">
        <f>_xlfn.RANK.EQ(I246,I$2:I$2335,0)</f>
        <v>1975</v>
      </c>
      <c r="V246" s="15">
        <f>T246-R246</f>
        <v>-22</v>
      </c>
      <c r="W246" s="15">
        <f>T246-S246</f>
        <v>-11</v>
      </c>
      <c r="X246" s="15">
        <f>U246-T246</f>
        <v>-2</v>
      </c>
      <c r="Y246" s="8">
        <v>0</v>
      </c>
      <c r="Z246" s="16" t="s">
        <v>3485</v>
      </c>
      <c r="AA246" s="16" t="s">
        <v>3485</v>
      </c>
      <c r="AB246" s="16" t="s">
        <v>3485</v>
      </c>
      <c r="AC246" s="16" t="s">
        <v>3485</v>
      </c>
      <c r="AD246" s="21" t="s">
        <v>3841</v>
      </c>
      <c r="AE246" s="21" t="s">
        <v>3842</v>
      </c>
    </row>
    <row r="247" spans="1:31" x14ac:dyDescent="0.25">
      <c r="A247" s="8">
        <v>246</v>
      </c>
      <c r="B247" s="19" t="s">
        <v>3843</v>
      </c>
      <c r="C247" s="19" t="s">
        <v>3485</v>
      </c>
      <c r="D247" s="20" t="s">
        <v>375</v>
      </c>
      <c r="E247" s="42">
        <v>4377</v>
      </c>
      <c r="F247" s="43">
        <v>3289</v>
      </c>
      <c r="G247" s="44">
        <v>3270</v>
      </c>
      <c r="H247" s="45">
        <v>3237</v>
      </c>
      <c r="I247" s="45">
        <v>3189</v>
      </c>
      <c r="J247" s="10">
        <f>F247-E247</f>
        <v>-1088</v>
      </c>
      <c r="K247" s="11">
        <f>J247/E247*100</f>
        <v>-24.85720813342472</v>
      </c>
      <c r="L247" s="9">
        <f>G247-F247</f>
        <v>-19</v>
      </c>
      <c r="M247" s="37">
        <f>L247/F247*100</f>
        <v>-0.57768318637883864</v>
      </c>
      <c r="N247" s="12">
        <f>H247-G247</f>
        <v>-33</v>
      </c>
      <c r="O247" s="13">
        <f>N247/G247*100</f>
        <v>-1.0091743119266057</v>
      </c>
      <c r="P247" s="38">
        <f>I247-H247</f>
        <v>-48</v>
      </c>
      <c r="Q247" s="37">
        <f>P247/H247*100</f>
        <v>-1.4828544949026876</v>
      </c>
      <c r="R247" s="14">
        <f>_xlfn.RANK.EQ(F247,F$2:F$2335,0)</f>
        <v>1907</v>
      </c>
      <c r="S247" s="14">
        <f>_xlfn.RANK.EQ(G247,G$2:G$2335,0)</f>
        <v>1905</v>
      </c>
      <c r="T247" s="14">
        <f>_xlfn.RANK.EQ(H247,$H$2:$H$2335,0)</f>
        <v>1905</v>
      </c>
      <c r="U247" s="14">
        <f>_xlfn.RANK.EQ(I247,I$2:I$2335,0)</f>
        <v>1908</v>
      </c>
      <c r="V247" s="15">
        <f>T247-R247</f>
        <v>-2</v>
      </c>
      <c r="W247" s="15">
        <f>T247-S247</f>
        <v>0</v>
      </c>
      <c r="X247" s="15">
        <f>U247-T247</f>
        <v>3</v>
      </c>
      <c r="Y247" s="8">
        <v>0</v>
      </c>
      <c r="Z247" s="16" t="s">
        <v>3485</v>
      </c>
      <c r="AA247" s="16" t="s">
        <v>3485</v>
      </c>
      <c r="AB247" s="16" t="s">
        <v>3485</v>
      </c>
      <c r="AC247" s="16" t="s">
        <v>3485</v>
      </c>
      <c r="AD247" s="21" t="s">
        <v>3844</v>
      </c>
      <c r="AE247" s="21" t="s">
        <v>3845</v>
      </c>
    </row>
    <row r="248" spans="1:31" x14ac:dyDescent="0.25">
      <c r="A248" s="8">
        <v>247</v>
      </c>
      <c r="B248" s="19" t="s">
        <v>3846</v>
      </c>
      <c r="C248" s="19" t="s">
        <v>3485</v>
      </c>
      <c r="D248" s="20" t="s">
        <v>375</v>
      </c>
      <c r="E248" s="42">
        <v>4376</v>
      </c>
      <c r="F248" s="43">
        <v>3406</v>
      </c>
      <c r="G248" s="44">
        <v>3379</v>
      </c>
      <c r="H248" s="45">
        <v>3356</v>
      </c>
      <c r="I248" s="45">
        <v>3328</v>
      </c>
      <c r="J248" s="10">
        <f>F248-E248</f>
        <v>-970</v>
      </c>
      <c r="K248" s="11">
        <f>J248/E248*100</f>
        <v>-22.166361974405849</v>
      </c>
      <c r="L248" s="9">
        <f>G248-F248</f>
        <v>-27</v>
      </c>
      <c r="M248" s="37">
        <f>L248/F248*100</f>
        <v>-0.79271873165002937</v>
      </c>
      <c r="N248" s="12">
        <f>H248-G248</f>
        <v>-23</v>
      </c>
      <c r="O248" s="13">
        <f>N248/G248*100</f>
        <v>-0.68067475584492454</v>
      </c>
      <c r="P248" s="38">
        <f>I248-H248</f>
        <v>-28</v>
      </c>
      <c r="Q248" s="37">
        <f>P248/H248*100</f>
        <v>-0.83432657926102505</v>
      </c>
      <c r="R248" s="14">
        <f>_xlfn.RANK.EQ(F248,F$2:F$2335,0)</f>
        <v>1890</v>
      </c>
      <c r="S248" s="14">
        <f>_xlfn.RANK.EQ(G248,G$2:G$2335,0)</f>
        <v>1883</v>
      </c>
      <c r="T248" s="14">
        <f>_xlfn.RANK.EQ(H248,$H$2:$H$2335,0)</f>
        <v>1882</v>
      </c>
      <c r="U248" s="14">
        <f>_xlfn.RANK.EQ(I248,I$2:I$2335,0)</f>
        <v>1885</v>
      </c>
      <c r="V248" s="15">
        <f>T248-R248</f>
        <v>-8</v>
      </c>
      <c r="W248" s="15">
        <f>T248-S248</f>
        <v>-1</v>
      </c>
      <c r="X248" s="15">
        <f>U248-T248</f>
        <v>3</v>
      </c>
      <c r="Y248" s="8">
        <v>0</v>
      </c>
      <c r="Z248" s="16" t="s">
        <v>3485</v>
      </c>
      <c r="AA248" s="16" t="s">
        <v>3485</v>
      </c>
      <c r="AB248" s="16" t="s">
        <v>3485</v>
      </c>
      <c r="AC248" s="16" t="s">
        <v>3485</v>
      </c>
      <c r="AD248" s="21" t="s">
        <v>3847</v>
      </c>
      <c r="AE248" s="21" t="s">
        <v>3848</v>
      </c>
    </row>
    <row r="249" spans="1:31" x14ac:dyDescent="0.25">
      <c r="A249" s="8">
        <v>248</v>
      </c>
      <c r="B249" s="19" t="s">
        <v>3849</v>
      </c>
      <c r="C249" s="19" t="s">
        <v>3485</v>
      </c>
      <c r="D249" s="20" t="s">
        <v>375</v>
      </c>
      <c r="E249" s="42">
        <v>5243</v>
      </c>
      <c r="F249" s="43">
        <v>3562</v>
      </c>
      <c r="G249" s="44">
        <v>3578</v>
      </c>
      <c r="H249" s="45">
        <v>3556</v>
      </c>
      <c r="I249" s="45">
        <v>3554</v>
      </c>
      <c r="J249" s="10">
        <f>F249-E249</f>
        <v>-1681</v>
      </c>
      <c r="K249" s="11">
        <f>J249/E249*100</f>
        <v>-32.061796681289337</v>
      </c>
      <c r="L249" s="9">
        <f>G249-F249</f>
        <v>16</v>
      </c>
      <c r="M249" s="37">
        <f>L249/F249*100</f>
        <v>0.44918585064570471</v>
      </c>
      <c r="N249" s="12">
        <f>H249-G249</f>
        <v>-22</v>
      </c>
      <c r="O249" s="13">
        <f>N249/G249*100</f>
        <v>-0.61486864169927335</v>
      </c>
      <c r="P249" s="38">
        <f>I249-H249</f>
        <v>-2</v>
      </c>
      <c r="Q249" s="37">
        <f>P249/H249*100</f>
        <v>-5.6242969628796408E-2</v>
      </c>
      <c r="R249" s="14">
        <f>_xlfn.RANK.EQ(F249,F$2:F$2335,0)</f>
        <v>1862</v>
      </c>
      <c r="S249" s="14">
        <f>_xlfn.RANK.EQ(G249,G$2:G$2335,0)</f>
        <v>1847</v>
      </c>
      <c r="T249" s="14">
        <f>_xlfn.RANK.EQ(H249,$H$2:$H$2335,0)</f>
        <v>1845</v>
      </c>
      <c r="U249" s="14">
        <f>_xlfn.RANK.EQ(I249,I$2:I$2335,0)</f>
        <v>1843</v>
      </c>
      <c r="V249" s="15">
        <f>T249-R249</f>
        <v>-17</v>
      </c>
      <c r="W249" s="15">
        <f>T249-S249</f>
        <v>-2</v>
      </c>
      <c r="X249" s="15">
        <f>U249-T249</f>
        <v>-2</v>
      </c>
      <c r="Y249" s="8">
        <v>0</v>
      </c>
      <c r="Z249" s="16" t="s">
        <v>3485</v>
      </c>
      <c r="AA249" s="16" t="s">
        <v>3485</v>
      </c>
      <c r="AB249" s="16" t="s">
        <v>3485</v>
      </c>
      <c r="AC249" s="16" t="s">
        <v>3485</v>
      </c>
      <c r="AD249" s="21" t="s">
        <v>3850</v>
      </c>
      <c r="AE249" s="21" t="s">
        <v>3851</v>
      </c>
    </row>
    <row r="250" spans="1:31" x14ac:dyDescent="0.25">
      <c r="A250" s="8">
        <v>249</v>
      </c>
      <c r="B250" s="19" t="s">
        <v>3852</v>
      </c>
      <c r="C250" s="19" t="s">
        <v>3485</v>
      </c>
      <c r="D250" s="20" t="s">
        <v>375</v>
      </c>
      <c r="E250" s="42">
        <v>3518</v>
      </c>
      <c r="F250" s="43">
        <v>5099</v>
      </c>
      <c r="G250" s="44">
        <v>5139</v>
      </c>
      <c r="H250" s="45">
        <v>5300</v>
      </c>
      <c r="I250" s="45">
        <v>5329</v>
      </c>
      <c r="J250" s="10">
        <f>F250-E250</f>
        <v>1581</v>
      </c>
      <c r="K250" s="11">
        <f>J250/E250*100</f>
        <v>44.940306992609436</v>
      </c>
      <c r="L250" s="9">
        <f>G250-F250</f>
        <v>40</v>
      </c>
      <c r="M250" s="37">
        <f>L250/F250*100</f>
        <v>0.78446754265542262</v>
      </c>
      <c r="N250" s="12">
        <f>H250-G250</f>
        <v>161</v>
      </c>
      <c r="O250" s="13">
        <f>N250/G250*100</f>
        <v>3.1329052344814166</v>
      </c>
      <c r="P250" s="38">
        <f>I250-H250</f>
        <v>29</v>
      </c>
      <c r="Q250" s="37">
        <f>P250/H250*100</f>
        <v>0.54716981132075471</v>
      </c>
      <c r="R250" s="14">
        <f>_xlfn.RANK.EQ(F250,F$2:F$2335,0)</f>
        <v>1628</v>
      </c>
      <c r="S250" s="14">
        <f>_xlfn.RANK.EQ(G250,G$2:G$2335,0)</f>
        <v>1621</v>
      </c>
      <c r="T250" s="14">
        <f>_xlfn.RANK.EQ(H250,$H$2:$H$2335,0)</f>
        <v>1597</v>
      </c>
      <c r="U250" s="14">
        <f>_xlfn.RANK.EQ(I250,I$2:I$2335,0)</f>
        <v>1583</v>
      </c>
      <c r="V250" s="15">
        <f>T250-R250</f>
        <v>-31</v>
      </c>
      <c r="W250" s="15">
        <f>T250-S250</f>
        <v>-24</v>
      </c>
      <c r="X250" s="15">
        <f>U250-T250</f>
        <v>-14</v>
      </c>
      <c r="Y250" s="8">
        <v>0</v>
      </c>
      <c r="Z250" s="16" t="s">
        <v>3485</v>
      </c>
      <c r="AA250" s="16" t="s">
        <v>3485</v>
      </c>
      <c r="AB250" s="16" t="s">
        <v>3485</v>
      </c>
      <c r="AC250" s="16" t="s">
        <v>3485</v>
      </c>
      <c r="AD250" s="21" t="s">
        <v>3823</v>
      </c>
      <c r="AE250" s="21" t="s">
        <v>3824</v>
      </c>
    </row>
    <row r="251" spans="1:31" x14ac:dyDescent="0.25">
      <c r="A251" s="8">
        <v>250</v>
      </c>
      <c r="B251" s="19" t="s">
        <v>3853</v>
      </c>
      <c r="C251" s="19" t="s">
        <v>3485</v>
      </c>
      <c r="D251" s="20" t="s">
        <v>375</v>
      </c>
      <c r="E251" s="42">
        <v>13727</v>
      </c>
      <c r="F251" s="43">
        <v>13370</v>
      </c>
      <c r="G251" s="44">
        <v>13359</v>
      </c>
      <c r="H251" s="45">
        <v>13432</v>
      </c>
      <c r="I251" s="45">
        <v>13487</v>
      </c>
      <c r="J251" s="10">
        <f>F251-E251</f>
        <v>-357</v>
      </c>
      <c r="K251" s="11">
        <f>J251/E251*100</f>
        <v>-2.6007139214686386</v>
      </c>
      <c r="L251" s="9">
        <f>G251-F251</f>
        <v>-11</v>
      </c>
      <c r="M251" s="37">
        <f>L251/F251*100</f>
        <v>-8.2273747195213159E-2</v>
      </c>
      <c r="N251" s="12">
        <f>H251-G251</f>
        <v>73</v>
      </c>
      <c r="O251" s="13">
        <f>N251/G251*100</f>
        <v>0.54644808743169404</v>
      </c>
      <c r="P251" s="38">
        <f>I251-H251</f>
        <v>55</v>
      </c>
      <c r="Q251" s="37">
        <f>P251/H251*100</f>
        <v>0.40946992257296011</v>
      </c>
      <c r="R251" s="14">
        <f>_xlfn.RANK.EQ(F251,F$2:F$2335,0)</f>
        <v>930</v>
      </c>
      <c r="S251" s="14">
        <f>_xlfn.RANK.EQ(G251,G$2:G$2335,0)</f>
        <v>927</v>
      </c>
      <c r="T251" s="14">
        <f>_xlfn.RANK.EQ(H251,$H$2:$H$2335,0)</f>
        <v>926</v>
      </c>
      <c r="U251" s="14">
        <f>_xlfn.RANK.EQ(I251,I$2:I$2335,0)</f>
        <v>919</v>
      </c>
      <c r="V251" s="15">
        <f>T251-R251</f>
        <v>-4</v>
      </c>
      <c r="W251" s="15">
        <f>T251-S251</f>
        <v>-1</v>
      </c>
      <c r="X251" s="15">
        <f>U251-T251</f>
        <v>-7</v>
      </c>
      <c r="Y251" s="8">
        <v>0</v>
      </c>
      <c r="Z251" s="16" t="s">
        <v>3485</v>
      </c>
      <c r="AA251" s="16" t="s">
        <v>3485</v>
      </c>
      <c r="AB251" s="16" t="s">
        <v>3485</v>
      </c>
      <c r="AC251" s="16" t="s">
        <v>3485</v>
      </c>
      <c r="AD251" s="21" t="s">
        <v>3854</v>
      </c>
      <c r="AE251" s="21" t="s">
        <v>3855</v>
      </c>
    </row>
    <row r="252" spans="1:31" x14ac:dyDescent="0.25">
      <c r="A252" s="8">
        <v>251</v>
      </c>
      <c r="B252" s="19" t="s">
        <v>3856</v>
      </c>
      <c r="C252" s="19" t="s">
        <v>3485</v>
      </c>
      <c r="D252" s="20" t="s">
        <v>375</v>
      </c>
      <c r="E252" s="42">
        <v>1527</v>
      </c>
      <c r="F252" s="43">
        <v>1649</v>
      </c>
      <c r="G252" s="44">
        <v>1598</v>
      </c>
      <c r="H252" s="45">
        <v>1567</v>
      </c>
      <c r="I252" s="45">
        <v>1546</v>
      </c>
      <c r="J252" s="10">
        <f>F252-E252</f>
        <v>122</v>
      </c>
      <c r="K252" s="11">
        <f>J252/E252*100</f>
        <v>7.9895219384413876</v>
      </c>
      <c r="L252" s="9">
        <f>G252-F252</f>
        <v>-51</v>
      </c>
      <c r="M252" s="37">
        <f>L252/F252*100</f>
        <v>-3.0927835051546393</v>
      </c>
      <c r="N252" s="12">
        <f>H252-G252</f>
        <v>-31</v>
      </c>
      <c r="O252" s="13">
        <f>N252/G252*100</f>
        <v>-1.939924906132666</v>
      </c>
      <c r="P252" s="38">
        <f>I252-H252</f>
        <v>-21</v>
      </c>
      <c r="Q252" s="37">
        <f>P252/H252*100</f>
        <v>-1.3401403956604978</v>
      </c>
      <c r="R252" s="14">
        <f>_xlfn.RANK.EQ(F252,F$2:F$2335,0)</f>
        <v>2168</v>
      </c>
      <c r="S252" s="14">
        <f>_xlfn.RANK.EQ(G252,G$2:G$2335,0)</f>
        <v>2169</v>
      </c>
      <c r="T252" s="14">
        <f>_xlfn.RANK.EQ(H252,$H$2:$H$2335,0)</f>
        <v>2171</v>
      </c>
      <c r="U252" s="14">
        <f>_xlfn.RANK.EQ(I252,I$2:I$2335,0)</f>
        <v>2172</v>
      </c>
      <c r="V252" s="15">
        <f>T252-R252</f>
        <v>3</v>
      </c>
      <c r="W252" s="15">
        <f>T252-S252</f>
        <v>2</v>
      </c>
      <c r="X252" s="15">
        <f>U252-T252</f>
        <v>1</v>
      </c>
      <c r="Y252" s="8">
        <v>0</v>
      </c>
      <c r="Z252" s="16" t="s">
        <v>3485</v>
      </c>
      <c r="AA252" s="16" t="s">
        <v>3485</v>
      </c>
      <c r="AB252" s="16" t="s">
        <v>3485</v>
      </c>
      <c r="AC252" s="16" t="s">
        <v>3485</v>
      </c>
      <c r="AD252" s="21" t="s">
        <v>3857</v>
      </c>
      <c r="AE252" s="21" t="s">
        <v>3858</v>
      </c>
    </row>
    <row r="253" spans="1:31" x14ac:dyDescent="0.25">
      <c r="A253" s="8">
        <v>252</v>
      </c>
      <c r="B253" s="19" t="s">
        <v>1560</v>
      </c>
      <c r="C253" s="19" t="s">
        <v>3485</v>
      </c>
      <c r="D253" s="20" t="s">
        <v>375</v>
      </c>
      <c r="E253" s="42">
        <v>3137</v>
      </c>
      <c r="F253" s="43">
        <v>3142</v>
      </c>
      <c r="G253" s="44">
        <v>2981</v>
      </c>
      <c r="H253" s="45">
        <v>2938</v>
      </c>
      <c r="I253" s="45">
        <v>2970</v>
      </c>
      <c r="J253" s="10">
        <f>F253-E253</f>
        <v>5</v>
      </c>
      <c r="K253" s="11">
        <f>J253/E253*100</f>
        <v>0.15938795027095951</v>
      </c>
      <c r="L253" s="9">
        <f>G253-F253</f>
        <v>-161</v>
      </c>
      <c r="M253" s="37">
        <f>L253/F253*100</f>
        <v>-5.1241247612985363</v>
      </c>
      <c r="N253" s="12">
        <f>H253-G253</f>
        <v>-43</v>
      </c>
      <c r="O253" s="13">
        <f>N253/G253*100</f>
        <v>-1.442468970144247</v>
      </c>
      <c r="P253" s="38">
        <f>I253-H253</f>
        <v>32</v>
      </c>
      <c r="Q253" s="37">
        <f>P253/H253*100</f>
        <v>1.0891763104152483</v>
      </c>
      <c r="R253" s="14">
        <f>_xlfn.RANK.EQ(F253,F$2:F$2335,0)</f>
        <v>1936</v>
      </c>
      <c r="S253" s="14">
        <f>_xlfn.RANK.EQ(G253,G$2:G$2335,0)</f>
        <v>1958</v>
      </c>
      <c r="T253" s="14">
        <f>_xlfn.RANK.EQ(H253,$H$2:$H$2335,0)</f>
        <v>1961</v>
      </c>
      <c r="U253" s="14">
        <f>_xlfn.RANK.EQ(I253,I$2:I$2335,0)</f>
        <v>1948</v>
      </c>
      <c r="V253" s="15">
        <f>T253-R253</f>
        <v>25</v>
      </c>
      <c r="W253" s="15">
        <f>T253-S253</f>
        <v>3</v>
      </c>
      <c r="X253" s="15">
        <f>U253-T253</f>
        <v>-13</v>
      </c>
      <c r="Y253" s="8">
        <v>0</v>
      </c>
      <c r="Z253" s="16" t="s">
        <v>3485</v>
      </c>
      <c r="AA253" s="16" t="s">
        <v>3485</v>
      </c>
      <c r="AB253" s="16" t="s">
        <v>3485</v>
      </c>
      <c r="AC253" s="16" t="s">
        <v>3485</v>
      </c>
      <c r="AD253" s="21" t="s">
        <v>3859</v>
      </c>
      <c r="AE253" s="21" t="s">
        <v>3860</v>
      </c>
    </row>
    <row r="254" spans="1:31" x14ac:dyDescent="0.25">
      <c r="A254" s="8">
        <v>253</v>
      </c>
      <c r="B254" s="19" t="s">
        <v>3861</v>
      </c>
      <c r="C254" s="19" t="s">
        <v>3485</v>
      </c>
      <c r="D254" s="20" t="s">
        <v>375</v>
      </c>
      <c r="E254" s="42">
        <v>5025</v>
      </c>
      <c r="F254" s="43">
        <v>3482</v>
      </c>
      <c r="G254" s="44">
        <v>3383</v>
      </c>
      <c r="H254" s="45">
        <v>3343</v>
      </c>
      <c r="I254" s="45">
        <v>3325</v>
      </c>
      <c r="J254" s="10">
        <f>F254-E254</f>
        <v>-1543</v>
      </c>
      <c r="K254" s="11">
        <f>J254/E254*100</f>
        <v>-30.706467661691544</v>
      </c>
      <c r="L254" s="9">
        <f>G254-F254</f>
        <v>-99</v>
      </c>
      <c r="M254" s="37">
        <f>L254/F254*100</f>
        <v>-2.8431935669155655</v>
      </c>
      <c r="N254" s="12">
        <f>H254-G254</f>
        <v>-40</v>
      </c>
      <c r="O254" s="13">
        <f>N254/G254*100</f>
        <v>-1.182382500738989</v>
      </c>
      <c r="P254" s="38">
        <f>I254-H254</f>
        <v>-18</v>
      </c>
      <c r="Q254" s="37">
        <f>P254/H254*100</f>
        <v>-0.53843852826802274</v>
      </c>
      <c r="R254" s="14">
        <f>_xlfn.RANK.EQ(F254,F$2:F$2335,0)</f>
        <v>1875</v>
      </c>
      <c r="S254" s="14">
        <f>_xlfn.RANK.EQ(G254,G$2:G$2335,0)</f>
        <v>1881</v>
      </c>
      <c r="T254" s="14">
        <f>_xlfn.RANK.EQ(H254,$H$2:$H$2335,0)</f>
        <v>1883</v>
      </c>
      <c r="U254" s="14">
        <f>_xlfn.RANK.EQ(I254,I$2:I$2335,0)</f>
        <v>1886</v>
      </c>
      <c r="V254" s="15">
        <f>T254-R254</f>
        <v>8</v>
      </c>
      <c r="W254" s="15">
        <f>T254-S254</f>
        <v>2</v>
      </c>
      <c r="X254" s="15">
        <f>U254-T254</f>
        <v>3</v>
      </c>
      <c r="Y254" s="8">
        <v>0</v>
      </c>
      <c r="Z254" s="16" t="s">
        <v>3485</v>
      </c>
      <c r="AA254" s="16" t="s">
        <v>3485</v>
      </c>
      <c r="AB254" s="16" t="s">
        <v>3485</v>
      </c>
      <c r="AC254" s="16" t="s">
        <v>3485</v>
      </c>
      <c r="AD254" s="21" t="s">
        <v>3862</v>
      </c>
      <c r="AE254" s="21" t="s">
        <v>3863</v>
      </c>
    </row>
    <row r="255" spans="1:31" x14ac:dyDescent="0.25">
      <c r="A255" s="8">
        <v>254</v>
      </c>
      <c r="B255" s="19" t="s">
        <v>3864</v>
      </c>
      <c r="C255" s="19" t="s">
        <v>3485</v>
      </c>
      <c r="D255" s="20" t="s">
        <v>375</v>
      </c>
      <c r="E255" s="42">
        <v>4291</v>
      </c>
      <c r="F255" s="43">
        <v>3567</v>
      </c>
      <c r="G255" s="44">
        <v>3641</v>
      </c>
      <c r="H255" s="45">
        <v>3628</v>
      </c>
      <c r="I255" s="45">
        <v>3623</v>
      </c>
      <c r="J255" s="10">
        <f>F255-E255</f>
        <v>-724</v>
      </c>
      <c r="K255" s="11">
        <f>J255/E255*100</f>
        <v>-16.87252388720578</v>
      </c>
      <c r="L255" s="9">
        <f>G255-F255</f>
        <v>74</v>
      </c>
      <c r="M255" s="37">
        <f>L255/F255*100</f>
        <v>2.0745724698626296</v>
      </c>
      <c r="N255" s="12">
        <f>H255-G255</f>
        <v>-13</v>
      </c>
      <c r="O255" s="13">
        <f>N255/G255*100</f>
        <v>-0.35704476792090084</v>
      </c>
      <c r="P255" s="38">
        <f>I255-H255</f>
        <v>-5</v>
      </c>
      <c r="Q255" s="37">
        <f>P255/H255*100</f>
        <v>-0.13781697905181917</v>
      </c>
      <c r="R255" s="14">
        <f>_xlfn.RANK.EQ(F255,F$2:F$2335,0)</f>
        <v>1858</v>
      </c>
      <c r="S255" s="14">
        <f>_xlfn.RANK.EQ(G255,G$2:G$2335,0)</f>
        <v>1834</v>
      </c>
      <c r="T255" s="14">
        <f>_xlfn.RANK.EQ(H255,$H$2:$H$2335,0)</f>
        <v>1834</v>
      </c>
      <c r="U255" s="14">
        <f>_xlfn.RANK.EQ(I255,I$2:I$2335,0)</f>
        <v>1828</v>
      </c>
      <c r="V255" s="15">
        <f>T255-R255</f>
        <v>-24</v>
      </c>
      <c r="W255" s="15">
        <f>T255-S255</f>
        <v>0</v>
      </c>
      <c r="X255" s="15">
        <f>U255-T255</f>
        <v>-6</v>
      </c>
      <c r="Y255" s="8">
        <v>0</v>
      </c>
      <c r="Z255" s="16" t="s">
        <v>3485</v>
      </c>
      <c r="AA255" s="16" t="s">
        <v>3485</v>
      </c>
      <c r="AB255" s="16" t="s">
        <v>3485</v>
      </c>
      <c r="AC255" s="16" t="s">
        <v>3485</v>
      </c>
      <c r="AD255" s="21" t="s">
        <v>3865</v>
      </c>
      <c r="AE255" s="21" t="s">
        <v>3866</v>
      </c>
    </row>
    <row r="256" spans="1:31" x14ac:dyDescent="0.25">
      <c r="A256" s="8">
        <v>255</v>
      </c>
      <c r="B256" s="19" t="s">
        <v>3867</v>
      </c>
      <c r="C256" s="19" t="s">
        <v>3485</v>
      </c>
      <c r="D256" s="20" t="s">
        <v>375</v>
      </c>
      <c r="E256" s="42">
        <v>552</v>
      </c>
      <c r="F256" s="43">
        <v>576</v>
      </c>
      <c r="G256" s="44">
        <v>585</v>
      </c>
      <c r="H256" s="45">
        <v>575</v>
      </c>
      <c r="I256" s="45">
        <v>575</v>
      </c>
      <c r="J256" s="10">
        <f>F256-E256</f>
        <v>24</v>
      </c>
      <c r="K256" s="11">
        <f>J256/E256*100</f>
        <v>4.3478260869565215</v>
      </c>
      <c r="L256" s="9">
        <f>G256-F256</f>
        <v>9</v>
      </c>
      <c r="M256" s="37">
        <f>L256/F256*100</f>
        <v>1.5625</v>
      </c>
      <c r="N256" s="12">
        <f>H256-G256</f>
        <v>-10</v>
      </c>
      <c r="O256" s="13">
        <f>N256/G256*100</f>
        <v>-1.7094017094017095</v>
      </c>
      <c r="P256" s="38">
        <f>I256-H256</f>
        <v>0</v>
      </c>
      <c r="Q256" s="37">
        <f>P256/H256*100</f>
        <v>0</v>
      </c>
      <c r="R256" s="14">
        <f>_xlfn.RANK.EQ(F256,F$2:F$2335,0)</f>
        <v>2289</v>
      </c>
      <c r="S256" s="14">
        <f>_xlfn.RANK.EQ(G256,G$2:G$2335,0)</f>
        <v>2289</v>
      </c>
      <c r="T256" s="14">
        <f>_xlfn.RANK.EQ(H256,$H$2:$H$2335,0)</f>
        <v>2290</v>
      </c>
      <c r="U256" s="14">
        <f>_xlfn.RANK.EQ(I256,I$2:I$2335,0)</f>
        <v>2289</v>
      </c>
      <c r="V256" s="15">
        <f>T256-R256</f>
        <v>1</v>
      </c>
      <c r="W256" s="15">
        <f>T256-S256</f>
        <v>1</v>
      </c>
      <c r="X256" s="15">
        <f>U256-T256</f>
        <v>-1</v>
      </c>
      <c r="Y256" s="8">
        <v>0</v>
      </c>
      <c r="Z256" s="16" t="s">
        <v>3485</v>
      </c>
      <c r="AA256" s="16" t="s">
        <v>3485</v>
      </c>
      <c r="AB256" s="16" t="s">
        <v>3485</v>
      </c>
      <c r="AC256" s="16" t="s">
        <v>3485</v>
      </c>
      <c r="AD256" s="21" t="s">
        <v>3868</v>
      </c>
      <c r="AE256" s="21" t="s">
        <v>3869</v>
      </c>
    </row>
    <row r="257" spans="1:31" x14ac:dyDescent="0.25">
      <c r="A257" s="8">
        <v>256</v>
      </c>
      <c r="B257" s="19" t="s">
        <v>3870</v>
      </c>
      <c r="C257" s="19" t="s">
        <v>3485</v>
      </c>
      <c r="D257" s="20" t="s">
        <v>375</v>
      </c>
      <c r="E257" s="42">
        <v>4163</v>
      </c>
      <c r="F257" s="43">
        <v>2042</v>
      </c>
      <c r="G257" s="44">
        <v>1949</v>
      </c>
      <c r="H257" s="45">
        <v>1899</v>
      </c>
      <c r="I257" s="45">
        <v>1930</v>
      </c>
      <c r="J257" s="10">
        <f>F257-E257</f>
        <v>-2121</v>
      </c>
      <c r="K257" s="11">
        <f>J257/E257*100</f>
        <v>-50.948834974777803</v>
      </c>
      <c r="L257" s="9">
        <f>G257-F257</f>
        <v>-93</v>
      </c>
      <c r="M257" s="37">
        <f>L257/F257*100</f>
        <v>-4.5543584720861903</v>
      </c>
      <c r="N257" s="12">
        <f>H257-G257</f>
        <v>-50</v>
      </c>
      <c r="O257" s="13">
        <f>N257/G257*100</f>
        <v>-2.5654181631605955</v>
      </c>
      <c r="P257" s="38">
        <f>I257-H257</f>
        <v>31</v>
      </c>
      <c r="Q257" s="37">
        <f>P257/H257*100</f>
        <v>1.6324381253291207</v>
      </c>
      <c r="R257" s="14">
        <f>_xlfn.RANK.EQ(F257,F$2:F$2335,0)</f>
        <v>2100</v>
      </c>
      <c r="S257" s="14">
        <f>_xlfn.RANK.EQ(G257,G$2:G$2335,0)</f>
        <v>2114</v>
      </c>
      <c r="T257" s="14">
        <f>_xlfn.RANK.EQ(H257,$H$2:$H$2335,0)</f>
        <v>2118</v>
      </c>
      <c r="U257" s="14">
        <f>_xlfn.RANK.EQ(I257,I$2:I$2335,0)</f>
        <v>2107</v>
      </c>
      <c r="V257" s="15">
        <f>T257-R257</f>
        <v>18</v>
      </c>
      <c r="W257" s="15">
        <f>T257-S257</f>
        <v>4</v>
      </c>
      <c r="X257" s="15">
        <f>U257-T257</f>
        <v>-11</v>
      </c>
      <c r="Y257" s="8">
        <v>0</v>
      </c>
      <c r="Z257" s="16" t="s">
        <v>3485</v>
      </c>
      <c r="AA257" s="16" t="s">
        <v>3485</v>
      </c>
      <c r="AB257" s="16" t="s">
        <v>3485</v>
      </c>
      <c r="AC257" s="16" t="s">
        <v>3485</v>
      </c>
      <c r="AD257" s="21" t="s">
        <v>3871</v>
      </c>
      <c r="AE257" s="21" t="s">
        <v>3872</v>
      </c>
    </row>
    <row r="258" spans="1:31" x14ac:dyDescent="0.25">
      <c r="A258" s="8">
        <v>257</v>
      </c>
      <c r="B258" s="19" t="s">
        <v>3873</v>
      </c>
      <c r="C258" s="19" t="s">
        <v>3485</v>
      </c>
      <c r="D258" s="20" t="s">
        <v>375</v>
      </c>
      <c r="E258" s="42">
        <v>764</v>
      </c>
      <c r="F258" s="43">
        <v>651</v>
      </c>
      <c r="G258" s="44">
        <v>641</v>
      </c>
      <c r="H258" s="45">
        <v>650</v>
      </c>
      <c r="I258" s="45">
        <v>662</v>
      </c>
      <c r="J258" s="10">
        <f>F258-E258</f>
        <v>-113</v>
      </c>
      <c r="K258" s="11">
        <f>J258/E258*100</f>
        <v>-14.790575916230367</v>
      </c>
      <c r="L258" s="9">
        <f>G258-F258</f>
        <v>-10</v>
      </c>
      <c r="M258" s="37">
        <f>L258/F258*100</f>
        <v>-1.5360983102918586</v>
      </c>
      <c r="N258" s="12">
        <f>H258-G258</f>
        <v>9</v>
      </c>
      <c r="O258" s="13">
        <f>N258/G258*100</f>
        <v>1.40405616224649</v>
      </c>
      <c r="P258" s="38">
        <f>I258-H258</f>
        <v>12</v>
      </c>
      <c r="Q258" s="37">
        <f>P258/H258*100</f>
        <v>1.8461538461538463</v>
      </c>
      <c r="R258" s="14">
        <f>_xlfn.RANK.EQ(F258,F$2:F$2335,0)</f>
        <v>2284</v>
      </c>
      <c r="S258" s="14">
        <f>_xlfn.RANK.EQ(G258,G$2:G$2335,0)</f>
        <v>2284</v>
      </c>
      <c r="T258" s="14">
        <f>_xlfn.RANK.EQ(H258,$H$2:$H$2335,0)</f>
        <v>2284</v>
      </c>
      <c r="U258" s="14">
        <f>_xlfn.RANK.EQ(I258,I$2:I$2335,0)</f>
        <v>2283</v>
      </c>
      <c r="V258" s="15">
        <f>T258-R258</f>
        <v>0</v>
      </c>
      <c r="W258" s="15">
        <f>T258-S258</f>
        <v>0</v>
      </c>
      <c r="X258" s="15">
        <f>U258-T258</f>
        <v>-1</v>
      </c>
      <c r="Y258" s="8">
        <v>0</v>
      </c>
      <c r="Z258" s="16" t="s">
        <v>3485</v>
      </c>
      <c r="AA258" s="16" t="s">
        <v>3485</v>
      </c>
      <c r="AB258" s="16" t="s">
        <v>3485</v>
      </c>
      <c r="AC258" s="16" t="s">
        <v>3485</v>
      </c>
      <c r="AD258" s="21" t="s">
        <v>3874</v>
      </c>
      <c r="AE258" s="21" t="s">
        <v>3875</v>
      </c>
    </row>
    <row r="259" spans="1:31" x14ac:dyDescent="0.25">
      <c r="A259" s="8">
        <v>258</v>
      </c>
      <c r="B259" s="19" t="s">
        <v>3876</v>
      </c>
      <c r="C259" s="19" t="s">
        <v>3485</v>
      </c>
      <c r="D259" s="20" t="s">
        <v>375</v>
      </c>
      <c r="E259" s="42">
        <v>9766</v>
      </c>
      <c r="F259" s="43">
        <v>7285</v>
      </c>
      <c r="G259" s="44">
        <v>7428</v>
      </c>
      <c r="H259" s="45">
        <v>7299</v>
      </c>
      <c r="I259" s="45">
        <v>7264</v>
      </c>
      <c r="J259" s="10">
        <f>F259-E259</f>
        <v>-2481</v>
      </c>
      <c r="K259" s="11">
        <f>J259/E259*100</f>
        <v>-25.404464468564409</v>
      </c>
      <c r="L259" s="9">
        <f>G259-F259</f>
        <v>143</v>
      </c>
      <c r="M259" s="37">
        <f>L259/F259*100</f>
        <v>1.9629375428963622</v>
      </c>
      <c r="N259" s="12">
        <f>H259-G259</f>
        <v>-129</v>
      </c>
      <c r="O259" s="13">
        <f>N259/G259*100</f>
        <v>-1.7366720516962844</v>
      </c>
      <c r="P259" s="38">
        <f>I259-H259</f>
        <v>-35</v>
      </c>
      <c r="Q259" s="37">
        <f>P259/H259*100</f>
        <v>-0.47951774215645976</v>
      </c>
      <c r="R259" s="14">
        <f>_xlfn.RANK.EQ(F259,F$2:F$2335,0)</f>
        <v>1358</v>
      </c>
      <c r="S259" s="14">
        <f>_xlfn.RANK.EQ(G259,G$2:G$2335,0)</f>
        <v>1334</v>
      </c>
      <c r="T259" s="14">
        <f>_xlfn.RANK.EQ(H259,$H$2:$H$2335,0)</f>
        <v>1344</v>
      </c>
      <c r="U259" s="14">
        <f>_xlfn.RANK.EQ(I259,I$2:I$2335,0)</f>
        <v>1342</v>
      </c>
      <c r="V259" s="15">
        <f>T259-R259</f>
        <v>-14</v>
      </c>
      <c r="W259" s="15">
        <f>T259-S259</f>
        <v>10</v>
      </c>
      <c r="X259" s="15">
        <f>U259-T259</f>
        <v>-2</v>
      </c>
      <c r="Y259" s="8">
        <v>0</v>
      </c>
      <c r="Z259" s="16" t="s">
        <v>3485</v>
      </c>
      <c r="AA259" s="16" t="s">
        <v>3485</v>
      </c>
      <c r="AB259" s="16" t="s">
        <v>3485</v>
      </c>
      <c r="AC259" s="16" t="s">
        <v>3485</v>
      </c>
      <c r="AD259" s="21" t="s">
        <v>3877</v>
      </c>
      <c r="AE259" s="21" t="s">
        <v>3878</v>
      </c>
    </row>
    <row r="260" spans="1:31" x14ac:dyDescent="0.25">
      <c r="A260" s="8">
        <v>259</v>
      </c>
      <c r="B260" s="19" t="s">
        <v>3879</v>
      </c>
      <c r="C260" s="19" t="s">
        <v>3485</v>
      </c>
      <c r="D260" s="20" t="s">
        <v>375</v>
      </c>
      <c r="E260" s="42">
        <v>2857</v>
      </c>
      <c r="F260" s="43">
        <v>2623</v>
      </c>
      <c r="G260" s="44">
        <v>2641</v>
      </c>
      <c r="H260" s="45">
        <v>2613</v>
      </c>
      <c r="I260" s="45">
        <v>2580</v>
      </c>
      <c r="J260" s="10">
        <f>F260-E260</f>
        <v>-234</v>
      </c>
      <c r="K260" s="11">
        <f>J260/E260*100</f>
        <v>-8.1904095204760239</v>
      </c>
      <c r="L260" s="9">
        <f>G260-F260</f>
        <v>18</v>
      </c>
      <c r="M260" s="37">
        <f>L260/F260*100</f>
        <v>0.68623713305375522</v>
      </c>
      <c r="N260" s="12">
        <f>H260-G260</f>
        <v>-28</v>
      </c>
      <c r="O260" s="13">
        <f>N260/G260*100</f>
        <v>-1.0602044680045437</v>
      </c>
      <c r="P260" s="38">
        <f>I260-H260</f>
        <v>-33</v>
      </c>
      <c r="Q260" s="37">
        <f>P260/H260*100</f>
        <v>-1.2629161882893225</v>
      </c>
      <c r="R260" s="14">
        <f>_xlfn.RANK.EQ(F260,F$2:F$2335,0)</f>
        <v>2024</v>
      </c>
      <c r="S260" s="14">
        <f>_xlfn.RANK.EQ(G260,G$2:G$2335,0)</f>
        <v>2011</v>
      </c>
      <c r="T260" s="14">
        <f>_xlfn.RANK.EQ(H260,$H$2:$H$2335,0)</f>
        <v>2012</v>
      </c>
      <c r="U260" s="14">
        <f>_xlfn.RANK.EQ(I260,I$2:I$2335,0)</f>
        <v>2012</v>
      </c>
      <c r="V260" s="15">
        <f>T260-R260</f>
        <v>-12</v>
      </c>
      <c r="W260" s="15">
        <f>T260-S260</f>
        <v>1</v>
      </c>
      <c r="X260" s="15">
        <f>U260-T260</f>
        <v>0</v>
      </c>
      <c r="Y260" s="8">
        <v>0</v>
      </c>
      <c r="Z260" s="16" t="s">
        <v>3485</v>
      </c>
      <c r="AA260" s="16" t="s">
        <v>3485</v>
      </c>
      <c r="AB260" s="16" t="s">
        <v>3485</v>
      </c>
      <c r="AC260" s="16" t="s">
        <v>3485</v>
      </c>
      <c r="AD260" s="21" t="s">
        <v>3880</v>
      </c>
      <c r="AE260" s="21" t="s">
        <v>3881</v>
      </c>
    </row>
    <row r="261" spans="1:31" x14ac:dyDescent="0.25">
      <c r="A261" s="8">
        <v>260</v>
      </c>
      <c r="B261" s="19" t="s">
        <v>3882</v>
      </c>
      <c r="C261" s="19" t="s">
        <v>3485</v>
      </c>
      <c r="D261" s="20" t="s">
        <v>375</v>
      </c>
      <c r="E261" s="42">
        <v>6463</v>
      </c>
      <c r="F261" s="43">
        <v>4228</v>
      </c>
      <c r="G261" s="44">
        <v>4160</v>
      </c>
      <c r="H261" s="45">
        <v>4182</v>
      </c>
      <c r="I261" s="45">
        <v>4405</v>
      </c>
      <c r="J261" s="10">
        <f>F261-E261</f>
        <v>-2235</v>
      </c>
      <c r="K261" s="11">
        <f>J261/E261*100</f>
        <v>-34.581463716540306</v>
      </c>
      <c r="L261" s="9">
        <f>G261-F261</f>
        <v>-68</v>
      </c>
      <c r="M261" s="37">
        <f>L261/F261*100</f>
        <v>-1.6083254493850521</v>
      </c>
      <c r="N261" s="12">
        <f>H261-G261</f>
        <v>22</v>
      </c>
      <c r="O261" s="13">
        <f>N261/G261*100</f>
        <v>0.52884615384615385</v>
      </c>
      <c r="P261" s="38">
        <f>I261-H261</f>
        <v>223</v>
      </c>
      <c r="Q261" s="37">
        <f>P261/H261*100</f>
        <v>5.3323768531802962</v>
      </c>
      <c r="R261" s="14">
        <f>_xlfn.RANK.EQ(F261,F$2:F$2335,0)</f>
        <v>1759</v>
      </c>
      <c r="S261" s="14">
        <f>_xlfn.RANK.EQ(G261,G$2:G$2335,0)</f>
        <v>1763</v>
      </c>
      <c r="T261" s="14">
        <f>_xlfn.RANK.EQ(H261,$H$2:$H$2335,0)</f>
        <v>1751</v>
      </c>
      <c r="U261" s="14">
        <f>_xlfn.RANK.EQ(I261,I$2:I$2335,0)</f>
        <v>1714</v>
      </c>
      <c r="V261" s="15">
        <f>T261-R261</f>
        <v>-8</v>
      </c>
      <c r="W261" s="15">
        <f>T261-S261</f>
        <v>-12</v>
      </c>
      <c r="X261" s="15">
        <f>U261-T261</f>
        <v>-37</v>
      </c>
      <c r="Y261" s="8">
        <v>0</v>
      </c>
      <c r="Z261" s="16" t="s">
        <v>3485</v>
      </c>
      <c r="AA261" s="16" t="s">
        <v>3485</v>
      </c>
      <c r="AB261" s="16" t="s">
        <v>3485</v>
      </c>
      <c r="AC261" s="16" t="s">
        <v>3485</v>
      </c>
      <c r="AD261" s="21" t="s">
        <v>3883</v>
      </c>
      <c r="AE261" s="21" t="s">
        <v>3884</v>
      </c>
    </row>
    <row r="262" spans="1:31" x14ac:dyDescent="0.25">
      <c r="A262" s="8">
        <v>261</v>
      </c>
      <c r="B262" s="19" t="s">
        <v>3885</v>
      </c>
      <c r="C262" s="19" t="s">
        <v>3485</v>
      </c>
      <c r="D262" s="20" t="s">
        <v>375</v>
      </c>
      <c r="E262" s="42">
        <v>509</v>
      </c>
      <c r="F262" s="43">
        <v>352</v>
      </c>
      <c r="G262" s="44">
        <v>336</v>
      </c>
      <c r="H262" s="45">
        <v>321</v>
      </c>
      <c r="I262" s="45">
        <v>323</v>
      </c>
      <c r="J262" s="10">
        <f>F262-E262</f>
        <v>-157</v>
      </c>
      <c r="K262" s="11">
        <f>J262/E262*100</f>
        <v>-30.844793713163064</v>
      </c>
      <c r="L262" s="9">
        <f>G262-F262</f>
        <v>-16</v>
      </c>
      <c r="M262" s="37">
        <f>L262/F262*100</f>
        <v>-4.5454545454545459</v>
      </c>
      <c r="N262" s="12">
        <f>H262-G262</f>
        <v>-15</v>
      </c>
      <c r="O262" s="13">
        <f>N262/G262*100</f>
        <v>-4.4642857142857144</v>
      </c>
      <c r="P262" s="38">
        <f>I262-H262</f>
        <v>2</v>
      </c>
      <c r="Q262" s="37">
        <f>P262/H262*100</f>
        <v>0.62305295950155759</v>
      </c>
      <c r="R262" s="14">
        <f>_xlfn.RANK.EQ(F262,F$2:F$2335,0)</f>
        <v>2301</v>
      </c>
      <c r="S262" s="14">
        <f>_xlfn.RANK.EQ(G262,G$2:G$2335,0)</f>
        <v>2303</v>
      </c>
      <c r="T262" s="14">
        <f>_xlfn.RANK.EQ(H262,$H$2:$H$2335,0)</f>
        <v>2304</v>
      </c>
      <c r="U262" s="14">
        <f>_xlfn.RANK.EQ(I262,I$2:I$2335,0)</f>
        <v>2303</v>
      </c>
      <c r="V262" s="15">
        <f>T262-R262</f>
        <v>3</v>
      </c>
      <c r="W262" s="15">
        <f>T262-S262</f>
        <v>1</v>
      </c>
      <c r="X262" s="15">
        <f>U262-T262</f>
        <v>-1</v>
      </c>
      <c r="Y262" s="8">
        <v>0</v>
      </c>
      <c r="Z262" s="16" t="s">
        <v>3485</v>
      </c>
      <c r="AA262" s="16" t="s">
        <v>3485</v>
      </c>
      <c r="AB262" s="16" t="s">
        <v>3485</v>
      </c>
      <c r="AC262" s="16" t="s">
        <v>3485</v>
      </c>
      <c r="AD262" s="21" t="s">
        <v>3886</v>
      </c>
      <c r="AE262" s="21" t="s">
        <v>3887</v>
      </c>
    </row>
    <row r="263" spans="1:31" x14ac:dyDescent="0.25">
      <c r="A263" s="8">
        <v>262</v>
      </c>
      <c r="B263" s="19" t="s">
        <v>3888</v>
      </c>
      <c r="C263" s="19" t="s">
        <v>3485</v>
      </c>
      <c r="D263" s="20" t="s">
        <v>375</v>
      </c>
      <c r="E263" s="42">
        <v>0</v>
      </c>
      <c r="F263" s="43">
        <v>0</v>
      </c>
      <c r="G263" s="44">
        <v>0</v>
      </c>
      <c r="H263" s="45">
        <v>0</v>
      </c>
      <c r="I263" s="45">
        <v>0</v>
      </c>
      <c r="J263" s="10">
        <f>F263-E263</f>
        <v>0</v>
      </c>
      <c r="K263" s="11" t="e">
        <f>J263/E263*100</f>
        <v>#DIV/0!</v>
      </c>
      <c r="L263" s="9">
        <f>G263-F263</f>
        <v>0</v>
      </c>
      <c r="M263" s="37" t="e">
        <f>L263/F263*100</f>
        <v>#DIV/0!</v>
      </c>
      <c r="N263" s="12">
        <f>H263-G263</f>
        <v>0</v>
      </c>
      <c r="O263" s="13" t="e">
        <f>N263/G263*100</f>
        <v>#DIV/0!</v>
      </c>
      <c r="P263" s="38">
        <f>I263-H263</f>
        <v>0</v>
      </c>
      <c r="Q263" s="37" t="e">
        <f>P263/H263*100</f>
        <v>#DIV/0!</v>
      </c>
      <c r="R263" s="14">
        <f>_xlfn.RANK.EQ(F263,F$2:F$2335,0)</f>
        <v>2327</v>
      </c>
      <c r="S263" s="14">
        <f>_xlfn.RANK.EQ(G263,G$2:G$2335,0)</f>
        <v>2327</v>
      </c>
      <c r="T263" s="14">
        <f>_xlfn.RANK.EQ(H263,$H$2:$H$2335,0)</f>
        <v>2327</v>
      </c>
      <c r="U263" s="14">
        <f>_xlfn.RANK.EQ(I263,I$2:I$2335,0)</f>
        <v>2327</v>
      </c>
      <c r="V263" s="15">
        <f>T263-R263</f>
        <v>0</v>
      </c>
      <c r="W263" s="15">
        <f>T263-S263</f>
        <v>0</v>
      </c>
      <c r="X263" s="15">
        <f>U263-T263</f>
        <v>0</v>
      </c>
      <c r="Y263" s="8">
        <v>0</v>
      </c>
      <c r="Z263" s="16" t="s">
        <v>3485</v>
      </c>
      <c r="AA263" s="16" t="s">
        <v>3485</v>
      </c>
      <c r="AB263" s="16" t="s">
        <v>3485</v>
      </c>
      <c r="AC263" s="16" t="s">
        <v>3485</v>
      </c>
      <c r="AD263" s="21" t="s">
        <v>3889</v>
      </c>
      <c r="AE263" s="21" t="s">
        <v>3890</v>
      </c>
    </row>
    <row r="264" spans="1:31" x14ac:dyDescent="0.25">
      <c r="A264" s="8">
        <v>263</v>
      </c>
      <c r="B264" s="19" t="s">
        <v>3891</v>
      </c>
      <c r="C264" s="19" t="s">
        <v>3485</v>
      </c>
      <c r="D264" s="20" t="s">
        <v>375</v>
      </c>
      <c r="E264" s="42">
        <v>6638</v>
      </c>
      <c r="F264" s="43">
        <v>5281</v>
      </c>
      <c r="G264" s="44">
        <v>5179</v>
      </c>
      <c r="H264" s="45">
        <v>5103</v>
      </c>
      <c r="I264" s="45">
        <v>5052</v>
      </c>
      <c r="J264" s="10">
        <f>F264-E264</f>
        <v>-1357</v>
      </c>
      <c r="K264" s="11">
        <f>J264/E264*100</f>
        <v>-20.442904489304006</v>
      </c>
      <c r="L264" s="9">
        <f>G264-F264</f>
        <v>-102</v>
      </c>
      <c r="M264" s="37">
        <f>L264/F264*100</f>
        <v>-1.9314523764438554</v>
      </c>
      <c r="N264" s="12">
        <f>H264-G264</f>
        <v>-76</v>
      </c>
      <c r="O264" s="13">
        <f>N264/G264*100</f>
        <v>-1.4674647615369762</v>
      </c>
      <c r="P264" s="38">
        <f>I264-H264</f>
        <v>-51</v>
      </c>
      <c r="Q264" s="37">
        <f>P264/H264*100</f>
        <v>-0.99941211052322165</v>
      </c>
      <c r="R264" s="14">
        <f>_xlfn.RANK.EQ(F264,F$2:F$2335,0)</f>
        <v>1606</v>
      </c>
      <c r="S264" s="14">
        <f>_xlfn.RANK.EQ(G264,G$2:G$2335,0)</f>
        <v>1615</v>
      </c>
      <c r="T264" s="14">
        <f>_xlfn.RANK.EQ(H264,$H$2:$H$2335,0)</f>
        <v>1622</v>
      </c>
      <c r="U264" s="14">
        <f>_xlfn.RANK.EQ(I264,I$2:I$2335,0)</f>
        <v>1624</v>
      </c>
      <c r="V264" s="15">
        <f>T264-R264</f>
        <v>16</v>
      </c>
      <c r="W264" s="15">
        <f>T264-S264</f>
        <v>7</v>
      </c>
      <c r="X264" s="15">
        <f>U264-T264</f>
        <v>2</v>
      </c>
      <c r="Y264" s="8">
        <v>0</v>
      </c>
      <c r="Z264" s="16" t="s">
        <v>3485</v>
      </c>
      <c r="AA264" s="16" t="s">
        <v>3485</v>
      </c>
      <c r="AB264" s="16" t="s">
        <v>3485</v>
      </c>
      <c r="AC264" s="16" t="s">
        <v>3485</v>
      </c>
      <c r="AD264" s="21" t="s">
        <v>3892</v>
      </c>
      <c r="AE264" s="21" t="s">
        <v>3893</v>
      </c>
    </row>
    <row r="265" spans="1:31" x14ac:dyDescent="0.25">
      <c r="A265" s="8">
        <v>264</v>
      </c>
      <c r="B265" s="19" t="s">
        <v>3894</v>
      </c>
      <c r="C265" s="19" t="s">
        <v>3485</v>
      </c>
      <c r="D265" s="20" t="s">
        <v>375</v>
      </c>
      <c r="E265" s="42">
        <v>1694</v>
      </c>
      <c r="F265" s="43">
        <v>1025</v>
      </c>
      <c r="G265" s="44">
        <v>1008</v>
      </c>
      <c r="H265" s="45">
        <v>998</v>
      </c>
      <c r="I265" s="45">
        <v>975</v>
      </c>
      <c r="J265" s="10">
        <f>F265-E265</f>
        <v>-669</v>
      </c>
      <c r="K265" s="11">
        <f>J265/E265*100</f>
        <v>-39.492325855962221</v>
      </c>
      <c r="L265" s="9">
        <f>G265-F265</f>
        <v>-17</v>
      </c>
      <c r="M265" s="37">
        <f>L265/F265*100</f>
        <v>-1.6585365853658538</v>
      </c>
      <c r="N265" s="12">
        <f>H265-G265</f>
        <v>-10</v>
      </c>
      <c r="O265" s="13">
        <f>N265/G265*100</f>
        <v>-0.99206349206349198</v>
      </c>
      <c r="P265" s="38">
        <f>I265-H265</f>
        <v>-23</v>
      </c>
      <c r="Q265" s="37">
        <f>P265/H265*100</f>
        <v>-2.3046092184368736</v>
      </c>
      <c r="R265" s="14">
        <f>_xlfn.RANK.EQ(F265,F$2:F$2335,0)</f>
        <v>2242</v>
      </c>
      <c r="S265" s="14">
        <f>_xlfn.RANK.EQ(G265,G$2:G$2335,0)</f>
        <v>2242</v>
      </c>
      <c r="T265" s="14">
        <f>_xlfn.RANK.EQ(H265,$H$2:$H$2335,0)</f>
        <v>2237</v>
      </c>
      <c r="U265" s="14">
        <f>_xlfn.RANK.EQ(I265,I$2:I$2335,0)</f>
        <v>2239</v>
      </c>
      <c r="V265" s="15">
        <f>T265-R265</f>
        <v>-5</v>
      </c>
      <c r="W265" s="15">
        <f>T265-S265</f>
        <v>-5</v>
      </c>
      <c r="X265" s="15">
        <f>U265-T265</f>
        <v>2</v>
      </c>
      <c r="Y265" s="8">
        <v>0</v>
      </c>
      <c r="Z265" s="16" t="s">
        <v>3485</v>
      </c>
      <c r="AA265" s="16" t="s">
        <v>3485</v>
      </c>
      <c r="AB265" s="16" t="s">
        <v>3485</v>
      </c>
      <c r="AC265" s="16" t="s">
        <v>3485</v>
      </c>
      <c r="AD265" s="21" t="s">
        <v>3895</v>
      </c>
      <c r="AE265" s="21" t="s">
        <v>3896</v>
      </c>
    </row>
    <row r="266" spans="1:31" x14ac:dyDescent="0.25">
      <c r="A266" s="8">
        <v>265</v>
      </c>
      <c r="B266" s="19" t="s">
        <v>3897</v>
      </c>
      <c r="C266" s="19" t="s">
        <v>3485</v>
      </c>
      <c r="D266" s="20" t="s">
        <v>375</v>
      </c>
      <c r="E266" s="42">
        <v>2923</v>
      </c>
      <c r="F266" s="43">
        <v>2540</v>
      </c>
      <c r="G266" s="44">
        <v>2516</v>
      </c>
      <c r="H266" s="45">
        <v>2512</v>
      </c>
      <c r="I266" s="45">
        <v>2460</v>
      </c>
      <c r="J266" s="10">
        <f>F266-E266</f>
        <v>-383</v>
      </c>
      <c r="K266" s="11">
        <f>J266/E266*100</f>
        <v>-13.102976394115634</v>
      </c>
      <c r="L266" s="9">
        <f>G266-F266</f>
        <v>-24</v>
      </c>
      <c r="M266" s="37">
        <f>L266/F266*100</f>
        <v>-0.94488188976377951</v>
      </c>
      <c r="N266" s="12">
        <f>H266-G266</f>
        <v>-4</v>
      </c>
      <c r="O266" s="13">
        <f>N266/G266*100</f>
        <v>-0.1589825119236884</v>
      </c>
      <c r="P266" s="38">
        <f>I266-H266</f>
        <v>-52</v>
      </c>
      <c r="Q266" s="37">
        <f>P266/H266*100</f>
        <v>-2.0700636942675157</v>
      </c>
      <c r="R266" s="14">
        <f>_xlfn.RANK.EQ(F266,F$2:F$2335,0)</f>
        <v>2038</v>
      </c>
      <c r="S266" s="14">
        <f>_xlfn.RANK.EQ(G266,G$2:G$2335,0)</f>
        <v>2035</v>
      </c>
      <c r="T266" s="14">
        <f>_xlfn.RANK.EQ(H266,$H$2:$H$2335,0)</f>
        <v>2028</v>
      </c>
      <c r="U266" s="14">
        <f>_xlfn.RANK.EQ(I266,I$2:I$2335,0)</f>
        <v>2036</v>
      </c>
      <c r="V266" s="15">
        <f>T266-R266</f>
        <v>-10</v>
      </c>
      <c r="W266" s="15">
        <f>T266-S266</f>
        <v>-7</v>
      </c>
      <c r="X266" s="15">
        <f>U266-T266</f>
        <v>8</v>
      </c>
      <c r="Y266" s="8">
        <v>0</v>
      </c>
      <c r="Z266" s="16" t="s">
        <v>3485</v>
      </c>
      <c r="AA266" s="16" t="s">
        <v>3485</v>
      </c>
      <c r="AB266" s="16" t="s">
        <v>3485</v>
      </c>
      <c r="AC266" s="16" t="s">
        <v>3485</v>
      </c>
      <c r="AD266" s="21" t="s">
        <v>3898</v>
      </c>
      <c r="AE266" s="21" t="s">
        <v>3899</v>
      </c>
    </row>
    <row r="267" spans="1:31" x14ac:dyDescent="0.25">
      <c r="A267" s="8">
        <v>266</v>
      </c>
      <c r="B267" s="19" t="s">
        <v>3900</v>
      </c>
      <c r="C267" s="19" t="s">
        <v>3485</v>
      </c>
      <c r="D267" s="20" t="s">
        <v>375</v>
      </c>
      <c r="E267" s="42">
        <v>408</v>
      </c>
      <c r="F267" s="43">
        <v>294</v>
      </c>
      <c r="G267" s="44">
        <v>268</v>
      </c>
      <c r="H267" s="45">
        <v>254</v>
      </c>
      <c r="I267" s="45">
        <v>240</v>
      </c>
      <c r="J267" s="10">
        <f>F267-E267</f>
        <v>-114</v>
      </c>
      <c r="K267" s="11">
        <f>J267/E267*100</f>
        <v>-27.941176470588236</v>
      </c>
      <c r="L267" s="9">
        <f>G267-F267</f>
        <v>-26</v>
      </c>
      <c r="M267" s="37">
        <f>L267/F267*100</f>
        <v>-8.8435374149659864</v>
      </c>
      <c r="N267" s="12">
        <f>H267-G267</f>
        <v>-14</v>
      </c>
      <c r="O267" s="13">
        <f>N267/G267*100</f>
        <v>-5.2238805970149249</v>
      </c>
      <c r="P267" s="38">
        <f>I267-H267</f>
        <v>-14</v>
      </c>
      <c r="Q267" s="37">
        <f>P267/H267*100</f>
        <v>-5.5118110236220472</v>
      </c>
      <c r="R267" s="14">
        <f>_xlfn.RANK.EQ(F267,F$2:F$2335,0)</f>
        <v>2308</v>
      </c>
      <c r="S267" s="14">
        <f>_xlfn.RANK.EQ(G267,G$2:G$2335,0)</f>
        <v>2312</v>
      </c>
      <c r="T267" s="14">
        <f>_xlfn.RANK.EQ(H267,$H$2:$H$2335,0)</f>
        <v>2312</v>
      </c>
      <c r="U267" s="14">
        <f>_xlfn.RANK.EQ(I267,I$2:I$2335,0)</f>
        <v>2312</v>
      </c>
      <c r="V267" s="15">
        <f>T267-R267</f>
        <v>4</v>
      </c>
      <c r="W267" s="15">
        <f>T267-S267</f>
        <v>0</v>
      </c>
      <c r="X267" s="15">
        <f>U267-T267</f>
        <v>0</v>
      </c>
      <c r="Y267" s="8">
        <v>0</v>
      </c>
      <c r="Z267" s="16" t="s">
        <v>3485</v>
      </c>
      <c r="AA267" s="16" t="s">
        <v>3485</v>
      </c>
      <c r="AB267" s="16" t="s">
        <v>3485</v>
      </c>
      <c r="AC267" s="16" t="s">
        <v>3485</v>
      </c>
      <c r="AD267" s="21" t="s">
        <v>3901</v>
      </c>
      <c r="AE267" s="21" t="s">
        <v>3902</v>
      </c>
    </row>
    <row r="268" spans="1:31" x14ac:dyDescent="0.25">
      <c r="A268" s="8">
        <v>267</v>
      </c>
      <c r="B268" s="19" t="s">
        <v>3903</v>
      </c>
      <c r="C268" s="19" t="s">
        <v>3485</v>
      </c>
      <c r="D268" s="20" t="s">
        <v>375</v>
      </c>
      <c r="E268" s="42">
        <v>1034</v>
      </c>
      <c r="F268" s="43">
        <v>877</v>
      </c>
      <c r="G268" s="44">
        <v>700</v>
      </c>
      <c r="H268" s="45">
        <v>943</v>
      </c>
      <c r="I268" s="45">
        <v>804</v>
      </c>
      <c r="J268" s="10">
        <f>F268-E268</f>
        <v>-157</v>
      </c>
      <c r="K268" s="11">
        <f>J268/E268*100</f>
        <v>-15.18375241779497</v>
      </c>
      <c r="L268" s="9">
        <f>G268-F268</f>
        <v>-177</v>
      </c>
      <c r="M268" s="37">
        <f>L268/F268*100</f>
        <v>-20.182440136830103</v>
      </c>
      <c r="N268" s="12">
        <f>H268-G268</f>
        <v>243</v>
      </c>
      <c r="O268" s="13">
        <f>N268/G268*100</f>
        <v>34.714285714285715</v>
      </c>
      <c r="P268" s="38">
        <f>I268-H268</f>
        <v>-139</v>
      </c>
      <c r="Q268" s="37">
        <f>P268/H268*100</f>
        <v>-14.740190880169671</v>
      </c>
      <c r="R268" s="14">
        <f>_xlfn.RANK.EQ(F268,F$2:F$2335,0)</f>
        <v>2263</v>
      </c>
      <c r="S268" s="14">
        <f>_xlfn.RANK.EQ(G268,G$2:G$2335,0)</f>
        <v>2279</v>
      </c>
      <c r="T268" s="14">
        <f>_xlfn.RANK.EQ(H268,$H$2:$H$2335,0)</f>
        <v>2247</v>
      </c>
      <c r="U268" s="14">
        <f>_xlfn.RANK.EQ(I268,I$2:I$2335,0)</f>
        <v>2266</v>
      </c>
      <c r="V268" s="15">
        <f>T268-R268</f>
        <v>-16</v>
      </c>
      <c r="W268" s="15">
        <f>T268-S268</f>
        <v>-32</v>
      </c>
      <c r="X268" s="15">
        <f>U268-T268</f>
        <v>19</v>
      </c>
      <c r="Y268" s="8">
        <v>0</v>
      </c>
      <c r="Z268" s="16" t="s">
        <v>3485</v>
      </c>
      <c r="AA268" s="16" t="s">
        <v>3485</v>
      </c>
      <c r="AB268" s="16" t="s">
        <v>3485</v>
      </c>
      <c r="AC268" s="16" t="s">
        <v>3485</v>
      </c>
      <c r="AD268" s="21" t="s">
        <v>3904</v>
      </c>
      <c r="AE268" s="21" t="s">
        <v>3905</v>
      </c>
    </row>
    <row r="269" spans="1:31" x14ac:dyDescent="0.25">
      <c r="A269" s="8">
        <v>268</v>
      </c>
      <c r="B269" s="19" t="s">
        <v>3906</v>
      </c>
      <c r="C269" s="19" t="s">
        <v>3485</v>
      </c>
      <c r="D269" s="20" t="s">
        <v>375</v>
      </c>
      <c r="E269" s="42">
        <v>1515</v>
      </c>
      <c r="F269" s="43">
        <v>1080</v>
      </c>
      <c r="G269" s="44">
        <v>1035</v>
      </c>
      <c r="H269" s="45">
        <v>1004</v>
      </c>
      <c r="I269" s="45">
        <v>981</v>
      </c>
      <c r="J269" s="10">
        <f>F269-E269</f>
        <v>-435</v>
      </c>
      <c r="K269" s="11">
        <f>J269/E269*100</f>
        <v>-28.71287128712871</v>
      </c>
      <c r="L269" s="9">
        <f>G269-F269</f>
        <v>-45</v>
      </c>
      <c r="M269" s="37">
        <f>L269/F269*100</f>
        <v>-4.1666666666666661</v>
      </c>
      <c r="N269" s="12">
        <f>H269-G269</f>
        <v>-31</v>
      </c>
      <c r="O269" s="13">
        <f>N269/G269*100</f>
        <v>-2.9951690821256038</v>
      </c>
      <c r="P269" s="38">
        <f>I269-H269</f>
        <v>-23</v>
      </c>
      <c r="Q269" s="37">
        <f>P269/H269*100</f>
        <v>-2.2908366533864544</v>
      </c>
      <c r="R269" s="14">
        <f>_xlfn.RANK.EQ(F269,F$2:F$2335,0)</f>
        <v>2233</v>
      </c>
      <c r="S269" s="14">
        <f>_xlfn.RANK.EQ(G269,G$2:G$2335,0)</f>
        <v>2236</v>
      </c>
      <c r="T269" s="14">
        <f>_xlfn.RANK.EQ(H269,$H$2:$H$2335,0)</f>
        <v>2236</v>
      </c>
      <c r="U269" s="14">
        <f>_xlfn.RANK.EQ(I269,I$2:I$2335,0)</f>
        <v>2236</v>
      </c>
      <c r="V269" s="15">
        <f>T269-R269</f>
        <v>3</v>
      </c>
      <c r="W269" s="15">
        <f>T269-S269</f>
        <v>0</v>
      </c>
      <c r="X269" s="15">
        <f>U269-T269</f>
        <v>0</v>
      </c>
      <c r="Y269" s="8">
        <v>0</v>
      </c>
      <c r="Z269" s="16" t="s">
        <v>3485</v>
      </c>
      <c r="AA269" s="16" t="s">
        <v>3485</v>
      </c>
      <c r="AB269" s="16" t="s">
        <v>3485</v>
      </c>
      <c r="AC269" s="16" t="s">
        <v>3485</v>
      </c>
      <c r="AD269" s="21" t="s">
        <v>3907</v>
      </c>
      <c r="AE269" s="21" t="s">
        <v>3908</v>
      </c>
    </row>
    <row r="270" spans="1:31" x14ac:dyDescent="0.25">
      <c r="A270" s="8">
        <v>269</v>
      </c>
      <c r="B270" s="19" t="s">
        <v>3909</v>
      </c>
      <c r="C270" s="19" t="s">
        <v>3485</v>
      </c>
      <c r="D270" s="20" t="s">
        <v>375</v>
      </c>
      <c r="E270" s="42">
        <v>272</v>
      </c>
      <c r="F270" s="43">
        <v>267</v>
      </c>
      <c r="G270" s="44">
        <v>325</v>
      </c>
      <c r="H270" s="45">
        <v>363</v>
      </c>
      <c r="I270" s="45">
        <v>301</v>
      </c>
      <c r="J270" s="10">
        <f>F270-E270</f>
        <v>-5</v>
      </c>
      <c r="K270" s="11">
        <f>J270/E270*100</f>
        <v>-1.8382352941176472</v>
      </c>
      <c r="L270" s="9">
        <f>G270-F270</f>
        <v>58</v>
      </c>
      <c r="M270" s="37">
        <f>L270/F270*100</f>
        <v>21.722846441947567</v>
      </c>
      <c r="N270" s="12">
        <f>H270-G270</f>
        <v>38</v>
      </c>
      <c r="O270" s="13">
        <f>N270/G270*100</f>
        <v>11.692307692307692</v>
      </c>
      <c r="P270" s="38">
        <f>I270-H270</f>
        <v>-62</v>
      </c>
      <c r="Q270" s="37">
        <f>P270/H270*100</f>
        <v>-17.079889807162534</v>
      </c>
      <c r="R270" s="14">
        <f>_xlfn.RANK.EQ(F270,F$2:F$2335,0)</f>
        <v>2311</v>
      </c>
      <c r="S270" s="14">
        <f>_xlfn.RANK.EQ(G270,G$2:G$2335,0)</f>
        <v>2305</v>
      </c>
      <c r="T270" s="14">
        <f>_xlfn.RANK.EQ(H270,$H$2:$H$2335,0)</f>
        <v>2302</v>
      </c>
      <c r="U270" s="14">
        <f>_xlfn.RANK.EQ(I270,I$2:I$2335,0)</f>
        <v>2305</v>
      </c>
      <c r="V270" s="15">
        <f>T270-R270</f>
        <v>-9</v>
      </c>
      <c r="W270" s="15">
        <f>T270-S270</f>
        <v>-3</v>
      </c>
      <c r="X270" s="15">
        <f>U270-T270</f>
        <v>3</v>
      </c>
      <c r="Y270" s="8">
        <v>0</v>
      </c>
      <c r="Z270" s="16" t="s">
        <v>3485</v>
      </c>
      <c r="AA270" s="16" t="s">
        <v>3485</v>
      </c>
      <c r="AB270" s="16" t="s">
        <v>3485</v>
      </c>
      <c r="AC270" s="16" t="s">
        <v>3485</v>
      </c>
      <c r="AD270" s="21" t="s">
        <v>3910</v>
      </c>
      <c r="AE270" s="21" t="s">
        <v>3911</v>
      </c>
    </row>
    <row r="271" spans="1:31" x14ac:dyDescent="0.25">
      <c r="A271" s="8">
        <v>270</v>
      </c>
      <c r="B271" s="24" t="s">
        <v>3912</v>
      </c>
      <c r="C271" s="19" t="s">
        <v>3485</v>
      </c>
      <c r="D271" s="20" t="s">
        <v>375</v>
      </c>
      <c r="E271" s="42">
        <v>96</v>
      </c>
      <c r="F271" s="43">
        <v>35</v>
      </c>
      <c r="G271" s="44">
        <v>33</v>
      </c>
      <c r="H271" s="45">
        <v>36</v>
      </c>
      <c r="I271" s="45">
        <v>35</v>
      </c>
      <c r="J271" s="10">
        <f>F271-E271</f>
        <v>-61</v>
      </c>
      <c r="K271" s="11">
        <f>J271/E271*100</f>
        <v>-63.541666666666664</v>
      </c>
      <c r="L271" s="9">
        <f>G271-F271</f>
        <v>-2</v>
      </c>
      <c r="M271" s="37">
        <f>L271/F271*100</f>
        <v>-5.7142857142857144</v>
      </c>
      <c r="N271" s="12">
        <f>H271-G271</f>
        <v>3</v>
      </c>
      <c r="O271" s="13">
        <f>N271/G271*100</f>
        <v>9.0909090909090917</v>
      </c>
      <c r="P271" s="38">
        <f>I271-H271</f>
        <v>-1</v>
      </c>
      <c r="Q271" s="37">
        <f>P271/H271*100</f>
        <v>-2.7777777777777777</v>
      </c>
      <c r="R271" s="14">
        <f>_xlfn.RANK.EQ(F271,F$2:F$2335,0)</f>
        <v>2321</v>
      </c>
      <c r="S271" s="14">
        <f>_xlfn.RANK.EQ(G271,G$2:G$2335,0)</f>
        <v>2321</v>
      </c>
      <c r="T271" s="14">
        <f>_xlfn.RANK.EQ(H271,$H$2:$H$2335,0)</f>
        <v>2320</v>
      </c>
      <c r="U271" s="14">
        <f>_xlfn.RANK.EQ(I271,I$2:I$2335,0)</f>
        <v>2320</v>
      </c>
      <c r="V271" s="15">
        <f>T271-R271</f>
        <v>-1</v>
      </c>
      <c r="W271" s="15">
        <f>T271-S271</f>
        <v>-1</v>
      </c>
      <c r="X271" s="15">
        <f>U271-T271</f>
        <v>0</v>
      </c>
      <c r="Y271" s="8">
        <v>0</v>
      </c>
      <c r="Z271" s="16" t="s">
        <v>3485</v>
      </c>
      <c r="AA271" s="16" t="s">
        <v>3485</v>
      </c>
      <c r="AB271" s="16" t="s">
        <v>3485</v>
      </c>
      <c r="AC271" s="16" t="s">
        <v>3485</v>
      </c>
      <c r="AD271" s="21" t="s">
        <v>3913</v>
      </c>
      <c r="AE271" s="21" t="s">
        <v>3914</v>
      </c>
    </row>
    <row r="272" spans="1:31" x14ac:dyDescent="0.25">
      <c r="A272" s="8">
        <v>271</v>
      </c>
      <c r="B272" s="19" t="s">
        <v>3915</v>
      </c>
      <c r="C272" s="19" t="s">
        <v>3485</v>
      </c>
      <c r="D272" s="20" t="s">
        <v>375</v>
      </c>
      <c r="E272" s="42">
        <v>2983</v>
      </c>
      <c r="F272" s="43">
        <v>2590</v>
      </c>
      <c r="G272" s="44">
        <v>2637</v>
      </c>
      <c r="H272" s="45">
        <v>2590</v>
      </c>
      <c r="I272" s="45">
        <v>2585</v>
      </c>
      <c r="J272" s="10">
        <f>F272-E272</f>
        <v>-393</v>
      </c>
      <c r="K272" s="11">
        <f>J272/E272*100</f>
        <v>-13.174656386188403</v>
      </c>
      <c r="L272" s="9">
        <f>G272-F272</f>
        <v>47</v>
      </c>
      <c r="M272" s="37">
        <f>L272/F272*100</f>
        <v>1.8146718146718148</v>
      </c>
      <c r="N272" s="12">
        <f>H272-G272</f>
        <v>-47</v>
      </c>
      <c r="O272" s="13">
        <f>N272/G272*100</f>
        <v>-1.7823284034888129</v>
      </c>
      <c r="P272" s="38">
        <f>I272-H272</f>
        <v>-5</v>
      </c>
      <c r="Q272" s="37">
        <f>P272/H272*100</f>
        <v>-0.19305019305019305</v>
      </c>
      <c r="R272" s="14">
        <f>_xlfn.RANK.EQ(F272,F$2:F$2335,0)</f>
        <v>2031</v>
      </c>
      <c r="S272" s="14">
        <f>_xlfn.RANK.EQ(G272,G$2:G$2335,0)</f>
        <v>2013</v>
      </c>
      <c r="T272" s="14">
        <f>_xlfn.RANK.EQ(H272,$H$2:$H$2335,0)</f>
        <v>2015</v>
      </c>
      <c r="U272" s="14">
        <f>_xlfn.RANK.EQ(I272,I$2:I$2335,0)</f>
        <v>2011</v>
      </c>
      <c r="V272" s="15">
        <f>T272-R272</f>
        <v>-16</v>
      </c>
      <c r="W272" s="15">
        <f>T272-S272</f>
        <v>2</v>
      </c>
      <c r="X272" s="15">
        <f>U272-T272</f>
        <v>-4</v>
      </c>
      <c r="Y272" s="8">
        <v>0</v>
      </c>
      <c r="Z272" s="16" t="s">
        <v>3485</v>
      </c>
      <c r="AA272" s="16" t="s">
        <v>3485</v>
      </c>
      <c r="AB272" s="16" t="s">
        <v>3485</v>
      </c>
      <c r="AC272" s="16" t="s">
        <v>3485</v>
      </c>
      <c r="AD272" s="21" t="s">
        <v>3916</v>
      </c>
      <c r="AE272" s="21" t="s">
        <v>3917</v>
      </c>
    </row>
    <row r="273" spans="1:31" x14ac:dyDescent="0.25">
      <c r="A273" s="8">
        <v>272</v>
      </c>
      <c r="B273" s="19" t="s">
        <v>3918</v>
      </c>
      <c r="C273" s="19" t="s">
        <v>3485</v>
      </c>
      <c r="D273" s="20" t="s">
        <v>375</v>
      </c>
      <c r="E273" s="42">
        <v>391</v>
      </c>
      <c r="F273" s="43">
        <v>218</v>
      </c>
      <c r="G273" s="44">
        <v>207</v>
      </c>
      <c r="H273" s="45">
        <v>191</v>
      </c>
      <c r="I273" s="45">
        <v>181</v>
      </c>
      <c r="J273" s="10">
        <f>F273-E273</f>
        <v>-173</v>
      </c>
      <c r="K273" s="11">
        <f>J273/E273*100</f>
        <v>-44.245524296675192</v>
      </c>
      <c r="L273" s="9">
        <f>G273-F273</f>
        <v>-11</v>
      </c>
      <c r="M273" s="37">
        <f>L273/F273*100</f>
        <v>-5.0458715596330279</v>
      </c>
      <c r="N273" s="12">
        <f>H273-G273</f>
        <v>-16</v>
      </c>
      <c r="O273" s="13">
        <f>N273/G273*100</f>
        <v>-7.7294685990338161</v>
      </c>
      <c r="P273" s="38">
        <f>I273-H273</f>
        <v>-10</v>
      </c>
      <c r="Q273" s="37">
        <f>P273/H273*100</f>
        <v>-5.2356020942408374</v>
      </c>
      <c r="R273" s="14">
        <f>_xlfn.RANK.EQ(F273,F$2:F$2335,0)</f>
        <v>2314</v>
      </c>
      <c r="S273" s="14">
        <f>_xlfn.RANK.EQ(G273,G$2:G$2335,0)</f>
        <v>2315</v>
      </c>
      <c r="T273" s="14">
        <f>_xlfn.RANK.EQ(H273,$H$2:$H$2335,0)</f>
        <v>2315</v>
      </c>
      <c r="U273" s="14">
        <f>_xlfn.RANK.EQ(I273,I$2:I$2335,0)</f>
        <v>2315</v>
      </c>
      <c r="V273" s="15">
        <f>T273-R273</f>
        <v>1</v>
      </c>
      <c r="W273" s="15">
        <f>T273-S273</f>
        <v>0</v>
      </c>
      <c r="X273" s="15">
        <f>U273-T273</f>
        <v>0</v>
      </c>
      <c r="Y273" s="8">
        <v>0</v>
      </c>
      <c r="Z273" s="16" t="s">
        <v>3485</v>
      </c>
      <c r="AA273" s="16" t="s">
        <v>3485</v>
      </c>
      <c r="AB273" s="16" t="s">
        <v>3485</v>
      </c>
      <c r="AC273" s="16" t="s">
        <v>3485</v>
      </c>
      <c r="AD273" s="21" t="s">
        <v>3919</v>
      </c>
      <c r="AE273" s="21" t="s">
        <v>3920</v>
      </c>
    </row>
    <row r="274" spans="1:31" x14ac:dyDescent="0.25">
      <c r="A274" s="8">
        <v>273</v>
      </c>
      <c r="B274" s="19" t="s">
        <v>3921</v>
      </c>
      <c r="C274" s="19" t="s">
        <v>3485</v>
      </c>
      <c r="D274" s="20" t="s">
        <v>375</v>
      </c>
      <c r="E274" s="42">
        <v>979</v>
      </c>
      <c r="F274" s="43">
        <v>668</v>
      </c>
      <c r="G274" s="44">
        <v>680</v>
      </c>
      <c r="H274" s="45">
        <v>670</v>
      </c>
      <c r="I274" s="45">
        <v>644</v>
      </c>
      <c r="J274" s="10">
        <f>F274-E274</f>
        <v>-311</v>
      </c>
      <c r="K274" s="11">
        <f>J274/E274*100</f>
        <v>-31.76710929519918</v>
      </c>
      <c r="L274" s="9">
        <f>G274-F274</f>
        <v>12</v>
      </c>
      <c r="M274" s="37">
        <f>L274/F274*100</f>
        <v>1.7964071856287425</v>
      </c>
      <c r="N274" s="12">
        <f>H274-G274</f>
        <v>-10</v>
      </c>
      <c r="O274" s="13">
        <f>N274/G274*100</f>
        <v>-1.4705882352941175</v>
      </c>
      <c r="P274" s="38">
        <f>I274-H274</f>
        <v>-26</v>
      </c>
      <c r="Q274" s="37">
        <f>P274/H274*100</f>
        <v>-3.8805970149253728</v>
      </c>
      <c r="R274" s="14">
        <f>_xlfn.RANK.EQ(F274,F$2:F$2335,0)</f>
        <v>2282</v>
      </c>
      <c r="S274" s="14">
        <f>_xlfn.RANK.EQ(G274,G$2:G$2335,0)</f>
        <v>2282</v>
      </c>
      <c r="T274" s="14">
        <f>_xlfn.RANK.EQ(H274,$H$2:$H$2335,0)</f>
        <v>2281</v>
      </c>
      <c r="U274" s="14">
        <f>_xlfn.RANK.EQ(I274,I$2:I$2335,0)</f>
        <v>2284</v>
      </c>
      <c r="V274" s="15">
        <f>T274-R274</f>
        <v>-1</v>
      </c>
      <c r="W274" s="15">
        <f>T274-S274</f>
        <v>-1</v>
      </c>
      <c r="X274" s="15">
        <f>U274-T274</f>
        <v>3</v>
      </c>
      <c r="Y274" s="8">
        <v>0</v>
      </c>
      <c r="Z274" s="16" t="s">
        <v>3485</v>
      </c>
      <c r="AA274" s="16" t="s">
        <v>3485</v>
      </c>
      <c r="AB274" s="16" t="s">
        <v>3485</v>
      </c>
      <c r="AC274" s="16" t="s">
        <v>3485</v>
      </c>
      <c r="AD274" s="21" t="s">
        <v>3922</v>
      </c>
      <c r="AE274" s="21" t="s">
        <v>3923</v>
      </c>
    </row>
    <row r="275" spans="1:31" x14ac:dyDescent="0.25">
      <c r="A275" s="8">
        <v>274</v>
      </c>
      <c r="B275" s="19" t="s">
        <v>3924</v>
      </c>
      <c r="C275" s="19" t="s">
        <v>3485</v>
      </c>
      <c r="D275" s="20" t="s">
        <v>375</v>
      </c>
      <c r="E275" s="42">
        <v>6698</v>
      </c>
      <c r="F275" s="43">
        <v>5264</v>
      </c>
      <c r="G275" s="44">
        <v>5192</v>
      </c>
      <c r="H275" s="45">
        <v>5185</v>
      </c>
      <c r="I275" s="45">
        <v>5166</v>
      </c>
      <c r="J275" s="10">
        <f>F275-E275</f>
        <v>-1434</v>
      </c>
      <c r="K275" s="11">
        <f>J275/E275*100</f>
        <v>-21.409375933114365</v>
      </c>
      <c r="L275" s="9">
        <f>G275-F275</f>
        <v>-72</v>
      </c>
      <c r="M275" s="37">
        <f>L275/F275*100</f>
        <v>-1.3677811550151975</v>
      </c>
      <c r="N275" s="12">
        <f>H275-G275</f>
        <v>-7</v>
      </c>
      <c r="O275" s="13">
        <f>N275/G275*100</f>
        <v>-0.13482280431432975</v>
      </c>
      <c r="P275" s="38">
        <f>I275-H275</f>
        <v>-19</v>
      </c>
      <c r="Q275" s="37">
        <f>P275/H275*100</f>
        <v>-0.36644165863066536</v>
      </c>
      <c r="R275" s="14">
        <f>_xlfn.RANK.EQ(F275,F$2:F$2335,0)</f>
        <v>1610</v>
      </c>
      <c r="S275" s="14">
        <f>_xlfn.RANK.EQ(G275,G$2:G$2335,0)</f>
        <v>1614</v>
      </c>
      <c r="T275" s="14">
        <f>_xlfn.RANK.EQ(H275,$H$2:$H$2335,0)</f>
        <v>1608</v>
      </c>
      <c r="U275" s="14">
        <f>_xlfn.RANK.EQ(I275,I$2:I$2335,0)</f>
        <v>1608</v>
      </c>
      <c r="V275" s="15">
        <f>T275-R275</f>
        <v>-2</v>
      </c>
      <c r="W275" s="15">
        <f>T275-S275</f>
        <v>-6</v>
      </c>
      <c r="X275" s="15">
        <f>U275-T275</f>
        <v>0</v>
      </c>
      <c r="Y275" s="8">
        <v>0</v>
      </c>
      <c r="Z275" s="16" t="s">
        <v>3485</v>
      </c>
      <c r="AA275" s="16" t="s">
        <v>3485</v>
      </c>
      <c r="AB275" s="16" t="s">
        <v>3485</v>
      </c>
      <c r="AC275" s="16" t="s">
        <v>3485</v>
      </c>
      <c r="AD275" s="21" t="s">
        <v>3925</v>
      </c>
      <c r="AE275" s="21" t="s">
        <v>3926</v>
      </c>
    </row>
    <row r="276" spans="1:31" x14ac:dyDescent="0.25">
      <c r="A276" s="8">
        <v>275</v>
      </c>
      <c r="B276" s="8" t="s">
        <v>414</v>
      </c>
      <c r="C276" s="16" t="s">
        <v>3484</v>
      </c>
      <c r="D276" s="8" t="s">
        <v>415</v>
      </c>
      <c r="E276" s="42">
        <v>311693</v>
      </c>
      <c r="F276" s="43">
        <v>295830</v>
      </c>
      <c r="G276" s="44">
        <v>292886</v>
      </c>
      <c r="H276" s="44">
        <v>292717</v>
      </c>
      <c r="I276" s="44">
        <v>293287</v>
      </c>
      <c r="J276" s="10">
        <f>F276-E276</f>
        <v>-15863</v>
      </c>
      <c r="K276" s="11">
        <f>J276/E276*100</f>
        <v>-5.0893026150731648</v>
      </c>
      <c r="L276" s="9">
        <f>G276-F276</f>
        <v>-2944</v>
      </c>
      <c r="M276" s="37">
        <f>L276/F276*100</f>
        <v>-0.99516614271710113</v>
      </c>
      <c r="N276" s="12">
        <f>H276-G276</f>
        <v>-169</v>
      </c>
      <c r="O276" s="13">
        <f>N276/G276*100</f>
        <v>-5.7701631351447326E-2</v>
      </c>
      <c r="P276" s="38">
        <f>I276-H276</f>
        <v>570</v>
      </c>
      <c r="Q276" s="37">
        <f>P276/H276*100</f>
        <v>0.19472733049327506</v>
      </c>
      <c r="R276" s="14">
        <f>_xlfn.RANK.EQ(F276,F$2:F$2335,0)</f>
        <v>69</v>
      </c>
      <c r="S276" s="14">
        <f>_xlfn.RANK.EQ(G276,G$2:G$2335,0)</f>
        <v>69</v>
      </c>
      <c r="T276" s="14">
        <f>_xlfn.RANK.EQ(H276,$H$2:$H$2335,0)</f>
        <v>68</v>
      </c>
      <c r="U276" s="14">
        <f>_xlfn.RANK.EQ(I276,I$2:I$2335,0)</f>
        <v>68</v>
      </c>
      <c r="V276" s="15">
        <f>T276-R276</f>
        <v>-1</v>
      </c>
      <c r="W276" s="15">
        <f>T276-S276</f>
        <v>-1</v>
      </c>
      <c r="X276" s="15">
        <f>U276-T276</f>
        <v>0</v>
      </c>
      <c r="Y276" s="8">
        <v>1</v>
      </c>
      <c r="Z276" s="16" t="s">
        <v>63</v>
      </c>
      <c r="AA276" s="16" t="s">
        <v>63</v>
      </c>
      <c r="AB276" s="16" t="s">
        <v>63</v>
      </c>
      <c r="AC276" s="16" t="s">
        <v>63</v>
      </c>
      <c r="AD276" s="17" t="s">
        <v>416</v>
      </c>
      <c r="AE276" s="17" t="s">
        <v>417</v>
      </c>
    </row>
    <row r="277" spans="1:31" x14ac:dyDescent="0.25">
      <c r="A277" s="8">
        <v>276</v>
      </c>
      <c r="B277" s="8" t="s">
        <v>418</v>
      </c>
      <c r="C277" s="16" t="s">
        <v>3484</v>
      </c>
      <c r="D277" s="8" t="s">
        <v>415</v>
      </c>
      <c r="E277" s="42">
        <v>20949</v>
      </c>
      <c r="F277" s="43">
        <v>21550</v>
      </c>
      <c r="G277" s="44">
        <v>21315</v>
      </c>
      <c r="H277" s="44">
        <v>21261</v>
      </c>
      <c r="I277" s="44">
        <v>21253</v>
      </c>
      <c r="J277" s="10">
        <f>F277-E277</f>
        <v>601</v>
      </c>
      <c r="K277" s="11">
        <f>J277/E277*100</f>
        <v>2.8688720225309083</v>
      </c>
      <c r="L277" s="9">
        <f>G277-F277</f>
        <v>-235</v>
      </c>
      <c r="M277" s="37">
        <f>L277/F277*100</f>
        <v>-1.0904872389791183</v>
      </c>
      <c r="N277" s="12">
        <f>H277-G277</f>
        <v>-54</v>
      </c>
      <c r="O277" s="13">
        <f>N277/G277*100</f>
        <v>-0.25334271639690359</v>
      </c>
      <c r="P277" s="38">
        <f>I277-H277</f>
        <v>-8</v>
      </c>
      <c r="Q277" s="37">
        <f>P277/H277*100</f>
        <v>-3.7627581016885382E-2</v>
      </c>
      <c r="R277" s="14">
        <f>_xlfn.RANK.EQ(F277,F$2:F$2335,0)</f>
        <v>672</v>
      </c>
      <c r="S277" s="14">
        <f>_xlfn.RANK.EQ(G277,G$2:G$2335,0)</f>
        <v>670</v>
      </c>
      <c r="T277" s="14">
        <f>_xlfn.RANK.EQ(H277,$H$2:$H$2335,0)</f>
        <v>673</v>
      </c>
      <c r="U277" s="14">
        <f>_xlfn.RANK.EQ(I277,I$2:I$2335,0)</f>
        <v>666</v>
      </c>
      <c r="V277" s="15">
        <f>T277-R277</f>
        <v>1</v>
      </c>
      <c r="W277" s="15">
        <f>T277-S277</f>
        <v>3</v>
      </c>
      <c r="X277" s="15">
        <f>U277-T277</f>
        <v>-7</v>
      </c>
      <c r="Y277" s="8">
        <v>0</v>
      </c>
      <c r="Z277" s="16" t="s">
        <v>76</v>
      </c>
      <c r="AA277" s="16" t="s">
        <v>76</v>
      </c>
      <c r="AB277" s="16" t="s">
        <v>76</v>
      </c>
      <c r="AC277" s="16" t="s">
        <v>76</v>
      </c>
      <c r="AD277" s="17" t="s">
        <v>419</v>
      </c>
      <c r="AE277" s="17" t="s">
        <v>420</v>
      </c>
    </row>
    <row r="278" spans="1:31" x14ac:dyDescent="0.25">
      <c r="A278" s="8">
        <v>277</v>
      </c>
      <c r="B278" s="8" t="s">
        <v>421</v>
      </c>
      <c r="C278" s="16" t="s">
        <v>3484</v>
      </c>
      <c r="D278" s="8" t="s">
        <v>415</v>
      </c>
      <c r="E278" s="42">
        <v>18774</v>
      </c>
      <c r="F278" s="43">
        <v>18956</v>
      </c>
      <c r="G278" s="44">
        <v>18915</v>
      </c>
      <c r="H278" s="44">
        <v>18949</v>
      </c>
      <c r="I278" s="44">
        <v>18960</v>
      </c>
      <c r="J278" s="10">
        <f>F278-E278</f>
        <v>182</v>
      </c>
      <c r="K278" s="11">
        <f>J278/E278*100</f>
        <v>0.9694258016405668</v>
      </c>
      <c r="L278" s="9">
        <f>G278-F278</f>
        <v>-41</v>
      </c>
      <c r="M278" s="37">
        <f>L278/F278*100</f>
        <v>-0.21629035661531967</v>
      </c>
      <c r="N278" s="12">
        <f>H278-G278</f>
        <v>34</v>
      </c>
      <c r="O278" s="13">
        <f>N278/G278*100</f>
        <v>0.17975151995770552</v>
      </c>
      <c r="P278" s="38">
        <f>I278-H278</f>
        <v>11</v>
      </c>
      <c r="Q278" s="37">
        <f>P278/H278*100</f>
        <v>5.8050556757612538E-2</v>
      </c>
      <c r="R278" s="14">
        <f>_xlfn.RANK.EQ(F278,F$2:F$2335,0)</f>
        <v>742</v>
      </c>
      <c r="S278" s="14">
        <f>_xlfn.RANK.EQ(G278,G$2:G$2335,0)</f>
        <v>739</v>
      </c>
      <c r="T278" s="14">
        <f>_xlfn.RANK.EQ(H278,$H$2:$H$2335,0)</f>
        <v>739</v>
      </c>
      <c r="U278" s="14">
        <f>_xlfn.RANK.EQ(I278,I$2:I$2335,0)</f>
        <v>734</v>
      </c>
      <c r="V278" s="15">
        <f>T278-R278</f>
        <v>-3</v>
      </c>
      <c r="W278" s="15">
        <f>T278-S278</f>
        <v>0</v>
      </c>
      <c r="X278" s="15">
        <f>U278-T278</f>
        <v>-5</v>
      </c>
      <c r="Y278" s="8">
        <v>0</v>
      </c>
      <c r="Z278" s="16" t="s">
        <v>28</v>
      </c>
      <c r="AA278" s="16" t="s">
        <v>28</v>
      </c>
      <c r="AB278" s="16" t="s">
        <v>28</v>
      </c>
      <c r="AC278" s="16" t="s">
        <v>28</v>
      </c>
      <c r="AD278" s="17" t="s">
        <v>422</v>
      </c>
      <c r="AE278" s="17" t="s">
        <v>423</v>
      </c>
    </row>
    <row r="279" spans="1:31" x14ac:dyDescent="0.25">
      <c r="A279" s="8">
        <v>278</v>
      </c>
      <c r="B279" s="8" t="s">
        <v>424</v>
      </c>
      <c r="C279" s="16" t="s">
        <v>3484</v>
      </c>
      <c r="D279" s="8" t="s">
        <v>415</v>
      </c>
      <c r="E279" s="42">
        <v>10856</v>
      </c>
      <c r="F279" s="43">
        <v>9922</v>
      </c>
      <c r="G279" s="44">
        <v>9994</v>
      </c>
      <c r="H279" s="44">
        <v>10068</v>
      </c>
      <c r="I279" s="44">
        <v>10120</v>
      </c>
      <c r="J279" s="10">
        <f>F279-E279</f>
        <v>-934</v>
      </c>
      <c r="K279" s="11">
        <f>J279/E279*100</f>
        <v>-8.6035372144436248</v>
      </c>
      <c r="L279" s="9">
        <f>G279-F279</f>
        <v>72</v>
      </c>
      <c r="M279" s="37">
        <f>L279/F279*100</f>
        <v>0.7256601491634751</v>
      </c>
      <c r="N279" s="12">
        <f>H279-G279</f>
        <v>74</v>
      </c>
      <c r="O279" s="13">
        <f>N279/G279*100</f>
        <v>0.74044426655993589</v>
      </c>
      <c r="P279" s="38">
        <f>I279-H279</f>
        <v>52</v>
      </c>
      <c r="Q279" s="37">
        <f>P279/H279*100</f>
        <v>0.51648788239968213</v>
      </c>
      <c r="R279" s="14">
        <f>_xlfn.RANK.EQ(F279,F$2:F$2335,0)</f>
        <v>1123</v>
      </c>
      <c r="S279" s="14">
        <f>_xlfn.RANK.EQ(G279,G$2:G$2335,0)</f>
        <v>1111</v>
      </c>
      <c r="T279" s="14">
        <f>_xlfn.RANK.EQ(H279,$H$2:$H$2335,0)</f>
        <v>1099</v>
      </c>
      <c r="U279" s="14">
        <f>_xlfn.RANK.EQ(I279,I$2:I$2335,0)</f>
        <v>1089</v>
      </c>
      <c r="V279" s="15">
        <f>T279-R279</f>
        <v>-24</v>
      </c>
      <c r="W279" s="15">
        <f>T279-S279</f>
        <v>-12</v>
      </c>
      <c r="X279" s="15">
        <f>U279-T279</f>
        <v>-10</v>
      </c>
      <c r="Y279" s="8">
        <v>0</v>
      </c>
      <c r="Z279" s="16" t="s">
        <v>114</v>
      </c>
      <c r="AA279" s="16" t="s">
        <v>114</v>
      </c>
      <c r="AB279" s="16" t="s">
        <v>28</v>
      </c>
      <c r="AC279" s="16" t="s">
        <v>28</v>
      </c>
      <c r="AD279" s="17" t="s">
        <v>425</v>
      </c>
      <c r="AE279" s="17" t="s">
        <v>426</v>
      </c>
    </row>
    <row r="280" spans="1:31" x14ac:dyDescent="0.25">
      <c r="A280" s="8">
        <v>279</v>
      </c>
      <c r="B280" s="8" t="s">
        <v>427</v>
      </c>
      <c r="C280" s="16" t="s">
        <v>3484</v>
      </c>
      <c r="D280" s="8" t="s">
        <v>415</v>
      </c>
      <c r="E280" s="42">
        <v>38768</v>
      </c>
      <c r="F280" s="43">
        <v>36784</v>
      </c>
      <c r="G280" s="44">
        <v>35662</v>
      </c>
      <c r="H280" s="44">
        <v>35203</v>
      </c>
      <c r="I280" s="44">
        <v>34841</v>
      </c>
      <c r="J280" s="10">
        <f>F280-E280</f>
        <v>-1984</v>
      </c>
      <c r="K280" s="11">
        <f>J280/E280*100</f>
        <v>-5.1176227816756086</v>
      </c>
      <c r="L280" s="9">
        <f>G280-F280</f>
        <v>-1122</v>
      </c>
      <c r="M280" s="37">
        <f>L280/F280*100</f>
        <v>-3.0502392344497609</v>
      </c>
      <c r="N280" s="12">
        <f>H280-G280</f>
        <v>-459</v>
      </c>
      <c r="O280" s="13">
        <f>N280/G280*100</f>
        <v>-1.2870842914026135</v>
      </c>
      <c r="P280" s="38">
        <f>I280-H280</f>
        <v>-362</v>
      </c>
      <c r="Q280" s="37">
        <f>P280/H280*100</f>
        <v>-1.028321449876431</v>
      </c>
      <c r="R280" s="14">
        <f>_xlfn.RANK.EQ(F280,F$2:F$2335,0)</f>
        <v>430</v>
      </c>
      <c r="S280" s="14">
        <f>_xlfn.RANK.EQ(G280,G$2:G$2335,0)</f>
        <v>445</v>
      </c>
      <c r="T280" s="14">
        <f>_xlfn.RANK.EQ(H280,$H$2:$H$2335,0)</f>
        <v>449</v>
      </c>
      <c r="U280" s="14">
        <f>_xlfn.RANK.EQ(I280,I$2:I$2335,0)</f>
        <v>451</v>
      </c>
      <c r="V280" s="15">
        <f>T280-R280</f>
        <v>19</v>
      </c>
      <c r="W280" s="15">
        <f>T280-S280</f>
        <v>4</v>
      </c>
      <c r="X280" s="15">
        <f>U280-T280</f>
        <v>2</v>
      </c>
      <c r="Y280" s="8">
        <v>0</v>
      </c>
      <c r="Z280" s="16" t="s">
        <v>76</v>
      </c>
      <c r="AA280" s="16" t="s">
        <v>76</v>
      </c>
      <c r="AB280" s="16" t="s">
        <v>76</v>
      </c>
      <c r="AC280" s="16" t="s">
        <v>76</v>
      </c>
      <c r="AD280" s="17" t="s">
        <v>428</v>
      </c>
      <c r="AE280" s="17" t="s">
        <v>429</v>
      </c>
    </row>
    <row r="281" spans="1:31" x14ac:dyDescent="0.25">
      <c r="A281" s="8">
        <v>280</v>
      </c>
      <c r="B281" s="8" t="s">
        <v>430</v>
      </c>
      <c r="C281" s="16" t="s">
        <v>3484</v>
      </c>
      <c r="D281" s="8" t="s">
        <v>415</v>
      </c>
      <c r="E281" s="42">
        <v>36728</v>
      </c>
      <c r="F281" s="43">
        <v>35929</v>
      </c>
      <c r="G281" s="44">
        <v>36011</v>
      </c>
      <c r="H281" s="44">
        <v>36160</v>
      </c>
      <c r="I281" s="44">
        <v>36199</v>
      </c>
      <c r="J281" s="10">
        <f>F281-E281</f>
        <v>-799</v>
      </c>
      <c r="K281" s="11">
        <f>J281/E281*100</f>
        <v>-2.1754519712480942</v>
      </c>
      <c r="L281" s="9">
        <f>G281-F281</f>
        <v>82</v>
      </c>
      <c r="M281" s="37">
        <f>L281/F281*100</f>
        <v>0.22822789390186202</v>
      </c>
      <c r="N281" s="12">
        <f>H281-G281</f>
        <v>149</v>
      </c>
      <c r="O281" s="13">
        <f>N281/G281*100</f>
        <v>0.41376246147010637</v>
      </c>
      <c r="P281" s="38">
        <f>I281-H281</f>
        <v>39</v>
      </c>
      <c r="Q281" s="37">
        <f>P281/H281*100</f>
        <v>0.10785398230088496</v>
      </c>
      <c r="R281" s="14">
        <f>_xlfn.RANK.EQ(F281,F$2:F$2335,0)</f>
        <v>445</v>
      </c>
      <c r="S281" s="14">
        <f>_xlfn.RANK.EQ(G281,G$2:G$2335,0)</f>
        <v>440</v>
      </c>
      <c r="T281" s="14">
        <f>_xlfn.RANK.EQ(H281,$H$2:$H$2335,0)</f>
        <v>435</v>
      </c>
      <c r="U281" s="14">
        <f>_xlfn.RANK.EQ(I281,I$2:I$2335,0)</f>
        <v>430</v>
      </c>
      <c r="V281" s="15">
        <f>T281-R281</f>
        <v>-10</v>
      </c>
      <c r="W281" s="15">
        <f>T281-S281</f>
        <v>-5</v>
      </c>
      <c r="X281" s="15">
        <f>U281-T281</f>
        <v>-5</v>
      </c>
      <c r="Y281" s="8">
        <v>0</v>
      </c>
      <c r="Z281" s="16" t="s">
        <v>76</v>
      </c>
      <c r="AA281" s="16" t="s">
        <v>76</v>
      </c>
      <c r="AB281" s="16" t="s">
        <v>76</v>
      </c>
      <c r="AC281" s="16" t="s">
        <v>76</v>
      </c>
      <c r="AD281" s="17" t="s">
        <v>431</v>
      </c>
      <c r="AE281" s="17" t="s">
        <v>432</v>
      </c>
    </row>
    <row r="282" spans="1:31" x14ac:dyDescent="0.25">
      <c r="A282" s="8">
        <v>281</v>
      </c>
      <c r="B282" s="23" t="s">
        <v>3927</v>
      </c>
      <c r="C282" s="19" t="s">
        <v>3485</v>
      </c>
      <c r="D282" s="20" t="s">
        <v>415</v>
      </c>
      <c r="E282" s="42">
        <v>16792</v>
      </c>
      <c r="F282" s="43">
        <v>15508</v>
      </c>
      <c r="G282" s="44">
        <v>15358</v>
      </c>
      <c r="H282" s="45">
        <v>15276</v>
      </c>
      <c r="I282" s="45">
        <v>15316</v>
      </c>
      <c r="J282" s="10">
        <f>F282-E282</f>
        <v>-1284</v>
      </c>
      <c r="K282" s="11">
        <f>J282/E282*100</f>
        <v>-7.6464983325393048</v>
      </c>
      <c r="L282" s="9">
        <f>G282-F282</f>
        <v>-150</v>
      </c>
      <c r="M282" s="37">
        <f>L282/F282*100</f>
        <v>-0.96724271343822543</v>
      </c>
      <c r="N282" s="12">
        <f>H282-G282</f>
        <v>-82</v>
      </c>
      <c r="O282" s="13">
        <f>N282/G282*100</f>
        <v>-0.53392368798020573</v>
      </c>
      <c r="P282" s="38">
        <f>I282-H282</f>
        <v>40</v>
      </c>
      <c r="Q282" s="37">
        <f>P282/H282*100</f>
        <v>0.26184865147944492</v>
      </c>
      <c r="R282" s="14">
        <f>_xlfn.RANK.EQ(F282,F$2:F$2335,0)</f>
        <v>842</v>
      </c>
      <c r="S282" s="14">
        <f>_xlfn.RANK.EQ(G282,G$2:G$2335,0)</f>
        <v>844</v>
      </c>
      <c r="T282" s="14">
        <f>_xlfn.RANK.EQ(H282,$H$2:$H$2335,0)</f>
        <v>846</v>
      </c>
      <c r="U282" s="14">
        <f>_xlfn.RANK.EQ(I282,I$2:I$2335,0)</f>
        <v>840</v>
      </c>
      <c r="V282" s="15">
        <f>T282-R282</f>
        <v>4</v>
      </c>
      <c r="W282" s="15">
        <f>T282-S282</f>
        <v>2</v>
      </c>
      <c r="X282" s="15">
        <f>U282-T282</f>
        <v>-6</v>
      </c>
      <c r="Y282" s="8">
        <v>0</v>
      </c>
      <c r="Z282" s="16" t="s">
        <v>3485</v>
      </c>
      <c r="AA282" s="16" t="s">
        <v>3485</v>
      </c>
      <c r="AB282" s="16" t="s">
        <v>3485</v>
      </c>
      <c r="AC282" s="16" t="s">
        <v>3485</v>
      </c>
      <c r="AD282" s="21" t="s">
        <v>3928</v>
      </c>
      <c r="AE282" s="21" t="s">
        <v>3929</v>
      </c>
    </row>
    <row r="283" spans="1:31" x14ac:dyDescent="0.25">
      <c r="A283" s="8">
        <v>282</v>
      </c>
      <c r="B283" s="8" t="s">
        <v>433</v>
      </c>
      <c r="C283" s="16" t="s">
        <v>3484</v>
      </c>
      <c r="D283" s="8" t="s">
        <v>434</v>
      </c>
      <c r="E283" s="42">
        <v>1143535</v>
      </c>
      <c r="F283" s="43">
        <v>1308660</v>
      </c>
      <c r="G283" s="44">
        <v>1314685</v>
      </c>
      <c r="H283" s="44">
        <v>1318604</v>
      </c>
      <c r="I283" s="44">
        <v>1329825</v>
      </c>
      <c r="J283" s="10">
        <f>F283-E283</f>
        <v>165125</v>
      </c>
      <c r="K283" s="11">
        <f>J283/E283*100</f>
        <v>14.439872850415597</v>
      </c>
      <c r="L283" s="9">
        <f>G283-F283</f>
        <v>6025</v>
      </c>
      <c r="M283" s="37">
        <f>L283/F283*100</f>
        <v>0.46039460211208416</v>
      </c>
      <c r="N283" s="12">
        <f>H283-G283</f>
        <v>3919</v>
      </c>
      <c r="O283" s="13">
        <f>N283/G283*100</f>
        <v>0.29809422028851018</v>
      </c>
      <c r="P283" s="38">
        <f>I283-H283</f>
        <v>11221</v>
      </c>
      <c r="Q283" s="37">
        <f>P283/H283*100</f>
        <v>0.85097572887690309</v>
      </c>
      <c r="R283" s="14">
        <f>_xlfn.RANK.EQ(F283,F$2:F$2335,0)</f>
        <v>5</v>
      </c>
      <c r="S283" s="14">
        <f>_xlfn.RANK.EQ(G283,G$2:G$2335,0)</f>
        <v>5</v>
      </c>
      <c r="T283" s="14">
        <f>_xlfn.RANK.EQ(H283,$H$2:$H$2335,0)</f>
        <v>5</v>
      </c>
      <c r="U283" s="14">
        <f>_xlfn.RANK.EQ(I283,I$2:I$2335,0)</f>
        <v>5</v>
      </c>
      <c r="V283" s="15">
        <f>T283-R283</f>
        <v>0</v>
      </c>
      <c r="W283" s="15">
        <f>T283-S283</f>
        <v>0</v>
      </c>
      <c r="X283" s="15">
        <f>U283-T283</f>
        <v>0</v>
      </c>
      <c r="Y283" s="8">
        <v>1</v>
      </c>
      <c r="Z283" s="16" t="s">
        <v>38</v>
      </c>
      <c r="AA283" s="16" t="s">
        <v>38</v>
      </c>
      <c r="AB283" s="16" t="s">
        <v>38</v>
      </c>
      <c r="AC283" s="16" t="s">
        <v>38</v>
      </c>
      <c r="AD283" s="17" t="s">
        <v>435</v>
      </c>
      <c r="AE283" s="17" t="s">
        <v>436</v>
      </c>
    </row>
    <row r="284" spans="1:31" x14ac:dyDescent="0.25">
      <c r="A284" s="8">
        <v>283</v>
      </c>
      <c r="B284" s="8" t="s">
        <v>437</v>
      </c>
      <c r="C284" s="16" t="s">
        <v>3484</v>
      </c>
      <c r="D284" s="8" t="s">
        <v>434</v>
      </c>
      <c r="E284" s="42">
        <v>513193</v>
      </c>
      <c r="F284" s="43">
        <v>548434</v>
      </c>
      <c r="G284" s="44">
        <v>545750</v>
      </c>
      <c r="H284" s="44">
        <v>544383</v>
      </c>
      <c r="I284" s="44">
        <v>548221</v>
      </c>
      <c r="J284" s="10">
        <f>F284-E284</f>
        <v>35241</v>
      </c>
      <c r="K284" s="11">
        <f>J284/E284*100</f>
        <v>6.8670071493570646</v>
      </c>
      <c r="L284" s="9">
        <f>G284-F284</f>
        <v>-2684</v>
      </c>
      <c r="M284" s="37">
        <f>L284/F284*100</f>
        <v>-0.48939343658489448</v>
      </c>
      <c r="N284" s="12">
        <f>H284-G284</f>
        <v>-1367</v>
      </c>
      <c r="O284" s="13">
        <f>N284/G284*100</f>
        <v>-0.25048098946404029</v>
      </c>
      <c r="P284" s="38">
        <f>I284-H284</f>
        <v>3838</v>
      </c>
      <c r="Q284" s="37">
        <f>P284/H284*100</f>
        <v>0.70501834186592893</v>
      </c>
      <c r="R284" s="14">
        <f>_xlfn.RANK.EQ(F284,F$2:F$2335,0)</f>
        <v>30</v>
      </c>
      <c r="S284" s="14">
        <f>_xlfn.RANK.EQ(G284,G$2:G$2335,0)</f>
        <v>31</v>
      </c>
      <c r="T284" s="14">
        <f>_xlfn.RANK.EQ(H284,$H$2:$H$2335,0)</f>
        <v>31</v>
      </c>
      <c r="U284" s="14">
        <f>_xlfn.RANK.EQ(I284,I$2:I$2335,0)</f>
        <v>29</v>
      </c>
      <c r="V284" s="15">
        <f>T284-R284</f>
        <v>1</v>
      </c>
      <c r="W284" s="15">
        <f>T284-S284</f>
        <v>0</v>
      </c>
      <c r="X284" s="15">
        <f>U284-T284</f>
        <v>-2</v>
      </c>
      <c r="Y284" s="8">
        <v>0</v>
      </c>
      <c r="Z284" s="16" t="s">
        <v>125</v>
      </c>
      <c r="AA284" s="16" t="s">
        <v>125</v>
      </c>
      <c r="AB284" s="16" t="s">
        <v>125</v>
      </c>
      <c r="AC284" s="16" t="s">
        <v>125</v>
      </c>
      <c r="AD284" s="17" t="s">
        <v>438</v>
      </c>
      <c r="AE284" s="17" t="s">
        <v>439</v>
      </c>
    </row>
    <row r="285" spans="1:31" x14ac:dyDescent="0.25">
      <c r="A285" s="8">
        <v>284</v>
      </c>
      <c r="B285" s="8" t="s">
        <v>440</v>
      </c>
      <c r="C285" s="16" t="s">
        <v>3484</v>
      </c>
      <c r="D285" s="8" t="s">
        <v>434</v>
      </c>
      <c r="E285" s="42">
        <v>19300</v>
      </c>
      <c r="F285" s="43">
        <v>19991</v>
      </c>
      <c r="G285" s="44">
        <v>19860</v>
      </c>
      <c r="H285" s="44">
        <v>19804</v>
      </c>
      <c r="I285" s="44">
        <v>19822</v>
      </c>
      <c r="J285" s="10">
        <f>F285-E285</f>
        <v>691</v>
      </c>
      <c r="K285" s="11">
        <f>J285/E285*100</f>
        <v>3.5803108808290158</v>
      </c>
      <c r="L285" s="9">
        <f>G285-F285</f>
        <v>-131</v>
      </c>
      <c r="M285" s="37">
        <f>L285/F285*100</f>
        <v>-0.65529488269721381</v>
      </c>
      <c r="N285" s="12">
        <f>H285-G285</f>
        <v>-56</v>
      </c>
      <c r="O285" s="13">
        <f>N285/G285*100</f>
        <v>-0.28197381671701915</v>
      </c>
      <c r="P285" s="38">
        <f>I285-H285</f>
        <v>18</v>
      </c>
      <c r="Q285" s="37">
        <f>P285/H285*100</f>
        <v>9.0890729145627153E-2</v>
      </c>
      <c r="R285" s="14">
        <f>_xlfn.RANK.EQ(F285,F$2:F$2335,0)</f>
        <v>714</v>
      </c>
      <c r="S285" s="14">
        <f>_xlfn.RANK.EQ(G285,G$2:G$2335,0)</f>
        <v>714</v>
      </c>
      <c r="T285" s="14">
        <f>_xlfn.RANK.EQ(H285,$H$2:$H$2335,0)</f>
        <v>715</v>
      </c>
      <c r="U285" s="14">
        <f>_xlfn.RANK.EQ(I285,I$2:I$2335,0)</f>
        <v>712</v>
      </c>
      <c r="V285" s="15">
        <f>T285-R285</f>
        <v>1</v>
      </c>
      <c r="W285" s="15">
        <f>T285-S285</f>
        <v>1</v>
      </c>
      <c r="X285" s="15">
        <f>U285-T285</f>
        <v>-3</v>
      </c>
      <c r="Y285" s="8">
        <v>0</v>
      </c>
      <c r="Z285" s="16" t="s">
        <v>28</v>
      </c>
      <c r="AA285" s="16" t="s">
        <v>28</v>
      </c>
      <c r="AB285" s="16" t="s">
        <v>28</v>
      </c>
      <c r="AC285" s="16" t="s">
        <v>28</v>
      </c>
      <c r="AD285" s="17" t="s">
        <v>441</v>
      </c>
      <c r="AE285" s="17" t="s">
        <v>442</v>
      </c>
    </row>
    <row r="286" spans="1:31" x14ac:dyDescent="0.25">
      <c r="A286" s="8">
        <v>285</v>
      </c>
      <c r="B286" s="8" t="s">
        <v>443</v>
      </c>
      <c r="C286" s="16" t="s">
        <v>3484</v>
      </c>
      <c r="D286" s="8" t="s">
        <v>434</v>
      </c>
      <c r="E286" s="42">
        <v>34853</v>
      </c>
      <c r="F286" s="43">
        <v>34750</v>
      </c>
      <c r="G286" s="44">
        <v>34140</v>
      </c>
      <c r="H286" s="44">
        <v>33905</v>
      </c>
      <c r="I286" s="44">
        <v>33823</v>
      </c>
      <c r="J286" s="10">
        <f>F286-E286</f>
        <v>-103</v>
      </c>
      <c r="K286" s="11">
        <f>J286/E286*100</f>
        <v>-0.29552692738071329</v>
      </c>
      <c r="L286" s="9">
        <f>G286-F286</f>
        <v>-610</v>
      </c>
      <c r="M286" s="37">
        <f>L286/F286*100</f>
        <v>-1.7553956834532374</v>
      </c>
      <c r="N286" s="12">
        <f>H286-G286</f>
        <v>-235</v>
      </c>
      <c r="O286" s="13">
        <f>N286/G286*100</f>
        <v>-0.6883421206795548</v>
      </c>
      <c r="P286" s="38">
        <f>I286-H286</f>
        <v>-82</v>
      </c>
      <c r="Q286" s="37">
        <f>P286/H286*100</f>
        <v>-0.24185223418374868</v>
      </c>
      <c r="R286" s="14">
        <f>_xlfn.RANK.EQ(F286,F$2:F$2335,0)</f>
        <v>461</v>
      </c>
      <c r="S286" s="14">
        <f>_xlfn.RANK.EQ(G286,G$2:G$2335,0)</f>
        <v>462</v>
      </c>
      <c r="T286" s="14">
        <f>_xlfn.RANK.EQ(H286,$H$2:$H$2335,0)</f>
        <v>467</v>
      </c>
      <c r="U286" s="14">
        <f>_xlfn.RANK.EQ(I286,I$2:I$2335,0)</f>
        <v>464</v>
      </c>
      <c r="V286" s="15">
        <f>T286-R286</f>
        <v>6</v>
      </c>
      <c r="W286" s="15">
        <f>T286-S286</f>
        <v>5</v>
      </c>
      <c r="X286" s="15">
        <f>U286-T286</f>
        <v>-3</v>
      </c>
      <c r="Y286" s="8">
        <v>0</v>
      </c>
      <c r="Z286" s="16" t="s">
        <v>76</v>
      </c>
      <c r="AA286" s="16" t="s">
        <v>76</v>
      </c>
      <c r="AB286" s="16" t="s">
        <v>76</v>
      </c>
      <c r="AC286" s="16" t="s">
        <v>76</v>
      </c>
      <c r="AD286" s="17" t="s">
        <v>444</v>
      </c>
      <c r="AE286" s="17" t="s">
        <v>445</v>
      </c>
    </row>
    <row r="287" spans="1:31" x14ac:dyDescent="0.25">
      <c r="A287" s="8">
        <v>286</v>
      </c>
      <c r="B287" s="8" t="s">
        <v>446</v>
      </c>
      <c r="C287" s="16" t="s">
        <v>3484</v>
      </c>
      <c r="D287" s="8" t="s">
        <v>434</v>
      </c>
      <c r="E287" s="42">
        <v>146393</v>
      </c>
      <c r="F287" s="43">
        <v>163512</v>
      </c>
      <c r="G287" s="44">
        <v>164145</v>
      </c>
      <c r="H287" s="44">
        <v>163747</v>
      </c>
      <c r="I287" s="44">
        <v>164293</v>
      </c>
      <c r="J287" s="10">
        <f>F287-E287</f>
        <v>17119</v>
      </c>
      <c r="K287" s="11">
        <f>J287/E287*100</f>
        <v>11.693865143825183</v>
      </c>
      <c r="L287" s="9">
        <f>G287-F287</f>
        <v>633</v>
      </c>
      <c r="M287" s="37">
        <f>L287/F287*100</f>
        <v>0.38712755027153972</v>
      </c>
      <c r="N287" s="12">
        <f>H287-G287</f>
        <v>-398</v>
      </c>
      <c r="O287" s="13">
        <f>N287/G287*100</f>
        <v>-0.24246854914861862</v>
      </c>
      <c r="P287" s="38">
        <f>I287-H287</f>
        <v>546</v>
      </c>
      <c r="Q287" s="37">
        <f>P287/H287*100</f>
        <v>0.33344122335065679</v>
      </c>
      <c r="R287" s="14">
        <f>_xlfn.RANK.EQ(F287,F$2:F$2335,0)</f>
        <v>114</v>
      </c>
      <c r="S287" s="14">
        <f>_xlfn.RANK.EQ(G287,G$2:G$2335,0)</f>
        <v>110</v>
      </c>
      <c r="T287" s="14">
        <f>_xlfn.RANK.EQ(H287,$H$2:$H$2335,0)</f>
        <v>110</v>
      </c>
      <c r="U287" s="14">
        <f>_xlfn.RANK.EQ(I287,I$2:I$2335,0)</f>
        <v>109</v>
      </c>
      <c r="V287" s="15">
        <f>T287-R287</f>
        <v>-4</v>
      </c>
      <c r="W287" s="15">
        <f>T287-S287</f>
        <v>0</v>
      </c>
      <c r="X287" s="15">
        <f>U287-T287</f>
        <v>-1</v>
      </c>
      <c r="Y287" s="8">
        <v>0</v>
      </c>
      <c r="Z287" s="16" t="s">
        <v>24</v>
      </c>
      <c r="AA287" s="16" t="s">
        <v>24</v>
      </c>
      <c r="AB287" s="16" t="s">
        <v>24</v>
      </c>
      <c r="AC287" s="16" t="s">
        <v>24</v>
      </c>
      <c r="AD287" s="17" t="s">
        <v>447</v>
      </c>
      <c r="AE287" s="17" t="s">
        <v>448</v>
      </c>
    </row>
    <row r="288" spans="1:31" x14ac:dyDescent="0.25">
      <c r="A288" s="8">
        <v>287</v>
      </c>
      <c r="B288" s="8" t="s">
        <v>449</v>
      </c>
      <c r="C288" s="16" t="s">
        <v>3484</v>
      </c>
      <c r="D288" s="8" t="s">
        <v>434</v>
      </c>
      <c r="E288" s="42">
        <v>18114</v>
      </c>
      <c r="F288" s="43">
        <v>20421</v>
      </c>
      <c r="G288" s="44">
        <v>20106</v>
      </c>
      <c r="H288" s="44">
        <v>19958</v>
      </c>
      <c r="I288" s="44">
        <v>19968</v>
      </c>
      <c r="J288" s="10">
        <f>F288-E288</f>
        <v>2307</v>
      </c>
      <c r="K288" s="11">
        <f>J288/E288*100</f>
        <v>12.736005299768136</v>
      </c>
      <c r="L288" s="9">
        <f>G288-F288</f>
        <v>-315</v>
      </c>
      <c r="M288" s="37">
        <f>L288/F288*100</f>
        <v>-1.5425297487880123</v>
      </c>
      <c r="N288" s="12">
        <f>H288-G288</f>
        <v>-148</v>
      </c>
      <c r="O288" s="13">
        <f>N288/G288*100</f>
        <v>-0.73609867701183729</v>
      </c>
      <c r="P288" s="38">
        <f>I288-H288</f>
        <v>10</v>
      </c>
      <c r="Q288" s="37">
        <f>P288/H288*100</f>
        <v>5.0105220964024449E-2</v>
      </c>
      <c r="R288" s="14">
        <f>_xlfn.RANK.EQ(F288,F$2:F$2335,0)</f>
        <v>703</v>
      </c>
      <c r="S288" s="14">
        <f>_xlfn.RANK.EQ(G288,G$2:G$2335,0)</f>
        <v>704</v>
      </c>
      <c r="T288" s="14">
        <f>_xlfn.RANK.EQ(H288,$H$2:$H$2335,0)</f>
        <v>707</v>
      </c>
      <c r="U288" s="14">
        <f>_xlfn.RANK.EQ(I288,I$2:I$2335,0)</f>
        <v>702</v>
      </c>
      <c r="V288" s="15">
        <f>T288-R288</f>
        <v>4</v>
      </c>
      <c r="W288" s="15">
        <f>T288-S288</f>
        <v>3</v>
      </c>
      <c r="X288" s="15">
        <f>U288-T288</f>
        <v>-5</v>
      </c>
      <c r="Y288" s="8">
        <v>0</v>
      </c>
      <c r="Z288" s="16" t="s">
        <v>76</v>
      </c>
      <c r="AA288" s="16" t="s">
        <v>76</v>
      </c>
      <c r="AB288" s="16" t="s">
        <v>28</v>
      </c>
      <c r="AC288" s="16" t="s">
        <v>28</v>
      </c>
      <c r="AD288" s="17" t="s">
        <v>450</v>
      </c>
      <c r="AE288" s="17" t="s">
        <v>451</v>
      </c>
    </row>
    <row r="289" spans="1:31" x14ac:dyDescent="0.25">
      <c r="A289" s="8">
        <v>288</v>
      </c>
      <c r="B289" s="8" t="s">
        <v>452</v>
      </c>
      <c r="C289" s="16" t="s">
        <v>3484</v>
      </c>
      <c r="D289" s="8" t="s">
        <v>434</v>
      </c>
      <c r="E289" s="42">
        <v>22109</v>
      </c>
      <c r="F289" s="43">
        <v>21628</v>
      </c>
      <c r="G289" s="44">
        <v>21176</v>
      </c>
      <c r="H289" s="44">
        <v>20971</v>
      </c>
      <c r="I289" s="44">
        <v>20897</v>
      </c>
      <c r="J289" s="10">
        <f>F289-E289</f>
        <v>-481</v>
      </c>
      <c r="K289" s="11">
        <f>J289/E289*100</f>
        <v>-2.1755846035551132</v>
      </c>
      <c r="L289" s="9">
        <f>G289-F289</f>
        <v>-452</v>
      </c>
      <c r="M289" s="37">
        <f>L289/F289*100</f>
        <v>-2.0898834843721104</v>
      </c>
      <c r="N289" s="12">
        <f>H289-G289</f>
        <v>-205</v>
      </c>
      <c r="O289" s="13">
        <f>N289/G289*100</f>
        <v>-0.96807706837929741</v>
      </c>
      <c r="P289" s="38">
        <f>I289-H289</f>
        <v>-74</v>
      </c>
      <c r="Q289" s="37">
        <f>P289/H289*100</f>
        <v>-0.35286824662629346</v>
      </c>
      <c r="R289" s="14">
        <f>_xlfn.RANK.EQ(F289,F$2:F$2335,0)</f>
        <v>666</v>
      </c>
      <c r="S289" s="14">
        <f>_xlfn.RANK.EQ(G289,G$2:G$2335,0)</f>
        <v>676</v>
      </c>
      <c r="T289" s="14">
        <f>_xlfn.RANK.EQ(H289,$H$2:$H$2335,0)</f>
        <v>680</v>
      </c>
      <c r="U289" s="14">
        <f>_xlfn.RANK.EQ(I289,I$2:I$2335,0)</f>
        <v>680</v>
      </c>
      <c r="V289" s="15">
        <f>T289-R289</f>
        <v>14</v>
      </c>
      <c r="W289" s="15">
        <f>T289-S289</f>
        <v>4</v>
      </c>
      <c r="X289" s="15">
        <f>U289-T289</f>
        <v>0</v>
      </c>
      <c r="Y289" s="8">
        <v>0</v>
      </c>
      <c r="Z289" s="16" t="s">
        <v>76</v>
      </c>
      <c r="AA289" s="16" t="s">
        <v>76</v>
      </c>
      <c r="AB289" s="16" t="s">
        <v>76</v>
      </c>
      <c r="AC289" s="16" t="s">
        <v>76</v>
      </c>
      <c r="AD289" s="17" t="s">
        <v>453</v>
      </c>
      <c r="AE289" s="17" t="s">
        <v>454</v>
      </c>
    </row>
    <row r="290" spans="1:31" x14ac:dyDescent="0.25">
      <c r="A290" s="8">
        <v>289</v>
      </c>
      <c r="B290" s="8" t="s">
        <v>455</v>
      </c>
      <c r="C290" s="16" t="s">
        <v>3484</v>
      </c>
      <c r="D290" s="8" t="s">
        <v>434</v>
      </c>
      <c r="E290" s="42">
        <v>89204</v>
      </c>
      <c r="F290" s="43">
        <v>81677</v>
      </c>
      <c r="G290" s="44">
        <v>80199</v>
      </c>
      <c r="H290" s="44">
        <v>79545</v>
      </c>
      <c r="I290" s="44">
        <v>78851</v>
      </c>
      <c r="J290" s="10">
        <f>F290-E290</f>
        <v>-7527</v>
      </c>
      <c r="K290" s="11">
        <f>J290/E290*100</f>
        <v>-8.4379624232097221</v>
      </c>
      <c r="L290" s="9">
        <f>G290-F290</f>
        <v>-1478</v>
      </c>
      <c r="M290" s="37">
        <f>L290/F290*100</f>
        <v>-1.8095669527529172</v>
      </c>
      <c r="N290" s="12">
        <f>H290-G290</f>
        <v>-654</v>
      </c>
      <c r="O290" s="13">
        <f>N290/G290*100</f>
        <v>-0.81547151460741407</v>
      </c>
      <c r="P290" s="38">
        <f>I290-H290</f>
        <v>-694</v>
      </c>
      <c r="Q290" s="37">
        <f>P290/H290*100</f>
        <v>-0.87246212835501924</v>
      </c>
      <c r="R290" s="14">
        <f>_xlfn.RANK.EQ(F290,F$2:F$2335,0)</f>
        <v>209</v>
      </c>
      <c r="S290" s="14">
        <f>_xlfn.RANK.EQ(G290,G$2:G$2335,0)</f>
        <v>211</v>
      </c>
      <c r="T290" s="14">
        <f>_xlfn.RANK.EQ(H290,$H$2:$H$2335,0)</f>
        <v>211</v>
      </c>
      <c r="U290" s="14">
        <f>_xlfn.RANK.EQ(I290,I$2:I$2335,0)</f>
        <v>211</v>
      </c>
      <c r="V290" s="15">
        <f>T290-R290</f>
        <v>2</v>
      </c>
      <c r="W290" s="15">
        <f>T290-S290</f>
        <v>0</v>
      </c>
      <c r="X290" s="15">
        <f>U290-T290</f>
        <v>0</v>
      </c>
      <c r="Y290" s="8">
        <v>0</v>
      </c>
      <c r="Z290" s="16" t="s">
        <v>33</v>
      </c>
      <c r="AA290" s="16" t="s">
        <v>33</v>
      </c>
      <c r="AB290" s="16" t="s">
        <v>33</v>
      </c>
      <c r="AC290" s="16" t="s">
        <v>33</v>
      </c>
      <c r="AD290" s="17" t="s">
        <v>456</v>
      </c>
      <c r="AE290" s="17" t="s">
        <v>457</v>
      </c>
    </row>
    <row r="291" spans="1:31" x14ac:dyDescent="0.25">
      <c r="A291" s="8">
        <v>290</v>
      </c>
      <c r="B291" s="8" t="s">
        <v>458</v>
      </c>
      <c r="C291" s="16" t="s">
        <v>3484</v>
      </c>
      <c r="D291" s="8" t="s">
        <v>434</v>
      </c>
      <c r="E291" s="42">
        <v>20352</v>
      </c>
      <c r="F291" s="43">
        <v>19968</v>
      </c>
      <c r="G291" s="44">
        <v>19741</v>
      </c>
      <c r="H291" s="44">
        <v>19597</v>
      </c>
      <c r="I291" s="44">
        <v>19495</v>
      </c>
      <c r="J291" s="10">
        <f>F291-E291</f>
        <v>-384</v>
      </c>
      <c r="K291" s="11">
        <f>J291/E291*100</f>
        <v>-1.8867924528301887</v>
      </c>
      <c r="L291" s="9">
        <f>G291-F291</f>
        <v>-227</v>
      </c>
      <c r="M291" s="37">
        <f>L291/F291*100</f>
        <v>-1.1368189102564101</v>
      </c>
      <c r="N291" s="12">
        <f>H291-G291</f>
        <v>-144</v>
      </c>
      <c r="O291" s="13">
        <f>N291/G291*100</f>
        <v>-0.7294463299731524</v>
      </c>
      <c r="P291" s="38">
        <f>I291-H291</f>
        <v>-102</v>
      </c>
      <c r="Q291" s="37">
        <f>P291/H291*100</f>
        <v>-0.52048782976986274</v>
      </c>
      <c r="R291" s="14">
        <f>_xlfn.RANK.EQ(F291,F$2:F$2335,0)</f>
        <v>716</v>
      </c>
      <c r="S291" s="14">
        <f>_xlfn.RANK.EQ(G291,G$2:G$2335,0)</f>
        <v>717</v>
      </c>
      <c r="T291" s="14">
        <f>_xlfn.RANK.EQ(H291,$H$2:$H$2335,0)</f>
        <v>720</v>
      </c>
      <c r="U291" s="14">
        <f>_xlfn.RANK.EQ(I291,I$2:I$2335,0)</f>
        <v>718</v>
      </c>
      <c r="V291" s="15">
        <f>T291-R291</f>
        <v>4</v>
      </c>
      <c r="W291" s="15">
        <f>T291-S291</f>
        <v>3</v>
      </c>
      <c r="X291" s="15">
        <f>U291-T291</f>
        <v>-2</v>
      </c>
      <c r="Y291" s="8">
        <v>0</v>
      </c>
      <c r="Z291" s="16" t="s">
        <v>28</v>
      </c>
      <c r="AA291" s="16" t="s">
        <v>28</v>
      </c>
      <c r="AB291" s="16" t="s">
        <v>28</v>
      </c>
      <c r="AC291" s="16" t="s">
        <v>28</v>
      </c>
      <c r="AD291" s="17" t="s">
        <v>459</v>
      </c>
      <c r="AE291" s="17" t="s">
        <v>460</v>
      </c>
    </row>
    <row r="292" spans="1:31" x14ac:dyDescent="0.25">
      <c r="A292" s="8">
        <v>291</v>
      </c>
      <c r="B292" s="8" t="s">
        <v>461</v>
      </c>
      <c r="C292" s="16" t="s">
        <v>3484</v>
      </c>
      <c r="D292" s="8" t="s">
        <v>434</v>
      </c>
      <c r="E292" s="42" t="s">
        <v>462</v>
      </c>
      <c r="F292" s="43">
        <v>3955</v>
      </c>
      <c r="G292" s="44">
        <v>4211</v>
      </c>
      <c r="H292" s="44">
        <v>4451</v>
      </c>
      <c r="I292" s="44">
        <v>4784</v>
      </c>
      <c r="J292" s="10" t="e">
        <f>F292-E292</f>
        <v>#VALUE!</v>
      </c>
      <c r="K292" s="11" t="e">
        <f>J292/E292*100</f>
        <v>#VALUE!</v>
      </c>
      <c r="L292" s="9">
        <f>G292-F292</f>
        <v>256</v>
      </c>
      <c r="M292" s="37">
        <f>L292/F292*100</f>
        <v>6.4728192161820477</v>
      </c>
      <c r="N292" s="12">
        <f>H292-G292</f>
        <v>240</v>
      </c>
      <c r="O292" s="13">
        <f>N292/G292*100</f>
        <v>5.6993588221325098</v>
      </c>
      <c r="P292" s="38">
        <f>I292-H292</f>
        <v>333</v>
      </c>
      <c r="Q292" s="37">
        <f>P292/H292*100</f>
        <v>7.4814648393619416</v>
      </c>
      <c r="R292" s="14">
        <f>_xlfn.RANK.EQ(F292,F$2:F$2335,0)</f>
        <v>1799</v>
      </c>
      <c r="S292" s="14">
        <f>_xlfn.RANK.EQ(G292,G$2:G$2335,0)</f>
        <v>1753</v>
      </c>
      <c r="T292" s="14">
        <f>_xlfn.RANK.EQ(H292,$H$2:$H$2335,0)</f>
        <v>1708</v>
      </c>
      <c r="U292" s="14">
        <f>_xlfn.RANK.EQ(I292,I$2:I$2335,0)</f>
        <v>1651</v>
      </c>
      <c r="V292" s="15">
        <f>T292-R292</f>
        <v>-91</v>
      </c>
      <c r="W292" s="15">
        <f>T292-S292</f>
        <v>-45</v>
      </c>
      <c r="X292" s="15">
        <f>U292-T292</f>
        <v>-57</v>
      </c>
      <c r="Y292" s="8">
        <v>0</v>
      </c>
      <c r="Z292" s="16" t="s">
        <v>114</v>
      </c>
      <c r="AA292" s="16" t="s">
        <v>114</v>
      </c>
      <c r="AB292" s="16" t="s">
        <v>114</v>
      </c>
      <c r="AC292" s="16" t="s">
        <v>114</v>
      </c>
      <c r="AD292" s="17" t="s">
        <v>463</v>
      </c>
      <c r="AE292" s="17" t="s">
        <v>464</v>
      </c>
    </row>
    <row r="293" spans="1:31" x14ac:dyDescent="0.25">
      <c r="A293" s="8">
        <v>292</v>
      </c>
      <c r="B293" s="8" t="s">
        <v>465</v>
      </c>
      <c r="C293" s="16" t="s">
        <v>3484</v>
      </c>
      <c r="D293" s="8" t="s">
        <v>434</v>
      </c>
      <c r="E293" s="42">
        <v>70728</v>
      </c>
      <c r="F293" s="43">
        <v>73630</v>
      </c>
      <c r="G293" s="44">
        <v>73890</v>
      </c>
      <c r="H293" s="44">
        <v>73759</v>
      </c>
      <c r="I293" s="44">
        <v>74451</v>
      </c>
      <c r="J293" s="10">
        <f>F293-E293</f>
        <v>2902</v>
      </c>
      <c r="K293" s="11">
        <f>J293/E293*100</f>
        <v>4.1030426422350414</v>
      </c>
      <c r="L293" s="9">
        <f>G293-F293</f>
        <v>260</v>
      </c>
      <c r="M293" s="37">
        <f>L293/F293*100</f>
        <v>0.3531169360315089</v>
      </c>
      <c r="N293" s="12">
        <f>H293-G293</f>
        <v>-131</v>
      </c>
      <c r="O293" s="13">
        <f>N293/G293*100</f>
        <v>-0.17729056705914195</v>
      </c>
      <c r="P293" s="38">
        <f>I293-H293</f>
        <v>692</v>
      </c>
      <c r="Q293" s="37">
        <f>P293/H293*100</f>
        <v>0.93819059369026159</v>
      </c>
      <c r="R293" s="14">
        <f>_xlfn.RANK.EQ(F293,F$2:F$2335,0)</f>
        <v>229</v>
      </c>
      <c r="S293" s="14">
        <f>_xlfn.RANK.EQ(G293,G$2:G$2335,0)</f>
        <v>226</v>
      </c>
      <c r="T293" s="14">
        <f>_xlfn.RANK.EQ(H293,$H$2:$H$2335,0)</f>
        <v>228</v>
      </c>
      <c r="U293" s="14">
        <f>_xlfn.RANK.EQ(I293,I$2:I$2335,0)</f>
        <v>224</v>
      </c>
      <c r="V293" s="15">
        <f>T293-R293</f>
        <v>-1</v>
      </c>
      <c r="W293" s="15">
        <f>T293-S293</f>
        <v>2</v>
      </c>
      <c r="X293" s="15">
        <f>U293-T293</f>
        <v>-4</v>
      </c>
      <c r="Y293" s="8">
        <v>0</v>
      </c>
      <c r="Z293" s="16" t="s">
        <v>33</v>
      </c>
      <c r="AA293" s="16" t="s">
        <v>33</v>
      </c>
      <c r="AB293" s="16" t="s">
        <v>33</v>
      </c>
      <c r="AC293" s="16" t="s">
        <v>33</v>
      </c>
      <c r="AD293" s="17" t="s">
        <v>466</v>
      </c>
      <c r="AE293" s="17" t="s">
        <v>467</v>
      </c>
    </row>
    <row r="294" spans="1:31" x14ac:dyDescent="0.25">
      <c r="A294" s="8">
        <v>293</v>
      </c>
      <c r="B294" s="8" t="s">
        <v>468</v>
      </c>
      <c r="C294" s="16" t="s">
        <v>3484</v>
      </c>
      <c r="D294" s="8" t="s">
        <v>434</v>
      </c>
      <c r="E294" s="42">
        <v>41803</v>
      </c>
      <c r="F294" s="43">
        <v>39739</v>
      </c>
      <c r="G294" s="44">
        <v>39241</v>
      </c>
      <c r="H294" s="44">
        <v>38849</v>
      </c>
      <c r="I294" s="44">
        <v>38363</v>
      </c>
      <c r="J294" s="10">
        <f>F294-E294</f>
        <v>-2064</v>
      </c>
      <c r="K294" s="11">
        <f>J294/E294*100</f>
        <v>-4.9374446810037558</v>
      </c>
      <c r="L294" s="9">
        <f>G294-F294</f>
        <v>-498</v>
      </c>
      <c r="M294" s="37">
        <f>L294/F294*100</f>
        <v>-1.2531769797931505</v>
      </c>
      <c r="N294" s="12">
        <f>H294-G294</f>
        <v>-392</v>
      </c>
      <c r="O294" s="13">
        <f>N294/G294*100</f>
        <v>-0.99895517443490223</v>
      </c>
      <c r="P294" s="38">
        <f>I294-H294</f>
        <v>-486</v>
      </c>
      <c r="Q294" s="37">
        <f>P294/H294*100</f>
        <v>-1.2509974516718578</v>
      </c>
      <c r="R294" s="14">
        <f>_xlfn.RANK.EQ(F294,F$2:F$2335,0)</f>
        <v>396</v>
      </c>
      <c r="S294" s="14">
        <f>_xlfn.RANK.EQ(G294,G$2:G$2335,0)</f>
        <v>397</v>
      </c>
      <c r="T294" s="14">
        <f>_xlfn.RANK.EQ(H294,$H$2:$H$2335,0)</f>
        <v>402</v>
      </c>
      <c r="U294" s="14">
        <f>_xlfn.RANK.EQ(I294,I$2:I$2335,0)</f>
        <v>406</v>
      </c>
      <c r="V294" s="15">
        <f>T294-R294</f>
        <v>6</v>
      </c>
      <c r="W294" s="15">
        <f>T294-S294</f>
        <v>5</v>
      </c>
      <c r="X294" s="15">
        <f>U294-T294</f>
        <v>4</v>
      </c>
      <c r="Y294" s="8">
        <v>0</v>
      </c>
      <c r="Z294" s="16" t="s">
        <v>76</v>
      </c>
      <c r="AA294" s="16" t="s">
        <v>76</v>
      </c>
      <c r="AB294" s="16" t="s">
        <v>76</v>
      </c>
      <c r="AC294" s="16" t="s">
        <v>76</v>
      </c>
      <c r="AD294" s="17" t="s">
        <v>469</v>
      </c>
      <c r="AE294" s="17" t="s">
        <v>470</v>
      </c>
    </row>
    <row r="295" spans="1:31" x14ac:dyDescent="0.25">
      <c r="A295" s="8">
        <v>294</v>
      </c>
      <c r="B295" s="8" t="s">
        <v>471</v>
      </c>
      <c r="C295" s="16" t="s">
        <v>3484</v>
      </c>
      <c r="D295" s="8" t="s">
        <v>434</v>
      </c>
      <c r="E295" s="42">
        <v>97674</v>
      </c>
      <c r="F295" s="43">
        <v>99137</v>
      </c>
      <c r="G295" s="44">
        <v>99078</v>
      </c>
      <c r="H295" s="44">
        <v>98888</v>
      </c>
      <c r="I295" s="44">
        <v>98791</v>
      </c>
      <c r="J295" s="10">
        <f>F295-E295</f>
        <v>1463</v>
      </c>
      <c r="K295" s="11">
        <f>J295/E295*100</f>
        <v>1.497839752646559</v>
      </c>
      <c r="L295" s="9">
        <f>G295-F295</f>
        <v>-59</v>
      </c>
      <c r="M295" s="37">
        <f>L295/F295*100</f>
        <v>-5.951360238861373E-2</v>
      </c>
      <c r="N295" s="12">
        <f>H295-G295</f>
        <v>-190</v>
      </c>
      <c r="O295" s="13">
        <f>N295/G295*100</f>
        <v>-0.19176810189951352</v>
      </c>
      <c r="P295" s="38">
        <f>I295-H295</f>
        <v>-97</v>
      </c>
      <c r="Q295" s="37">
        <f>P295/H295*100</f>
        <v>-9.8090769355230159E-2</v>
      </c>
      <c r="R295" s="14">
        <f>_xlfn.RANK.EQ(F295,F$2:F$2335,0)</f>
        <v>178</v>
      </c>
      <c r="S295" s="14">
        <f>_xlfn.RANK.EQ(G295,G$2:G$2335,0)</f>
        <v>179</v>
      </c>
      <c r="T295" s="14">
        <f>_xlfn.RANK.EQ(H295,$H$2:$H$2335,0)</f>
        <v>178</v>
      </c>
      <c r="U295" s="14">
        <f>_xlfn.RANK.EQ(I295,I$2:I$2335,0)</f>
        <v>178</v>
      </c>
      <c r="V295" s="15">
        <f>T295-R295</f>
        <v>0</v>
      </c>
      <c r="W295" s="15">
        <f>T295-S295</f>
        <v>-1</v>
      </c>
      <c r="X295" s="15">
        <f>U295-T295</f>
        <v>0</v>
      </c>
      <c r="Y295" s="8">
        <v>0</v>
      </c>
      <c r="Z295" s="16" t="s">
        <v>33</v>
      </c>
      <c r="AA295" s="16" t="s">
        <v>33</v>
      </c>
      <c r="AB295" s="16" t="s">
        <v>33</v>
      </c>
      <c r="AC295" s="16" t="s">
        <v>33</v>
      </c>
      <c r="AD295" s="17" t="s">
        <v>472</v>
      </c>
      <c r="AE295" s="17" t="s">
        <v>473</v>
      </c>
    </row>
    <row r="296" spans="1:31" x14ac:dyDescent="0.25">
      <c r="A296" s="8">
        <v>295</v>
      </c>
      <c r="B296" s="8" t="s">
        <v>474</v>
      </c>
      <c r="C296" s="16" t="s">
        <v>3484</v>
      </c>
      <c r="D296" s="8" t="s">
        <v>434</v>
      </c>
      <c r="E296" s="42">
        <v>16918</v>
      </c>
      <c r="F296" s="43">
        <v>17886</v>
      </c>
      <c r="G296" s="44">
        <v>17777</v>
      </c>
      <c r="H296" s="44">
        <v>17763</v>
      </c>
      <c r="I296" s="44">
        <v>17789</v>
      </c>
      <c r="J296" s="10">
        <f>F296-E296</f>
        <v>968</v>
      </c>
      <c r="K296" s="11">
        <f>J296/E296*100</f>
        <v>5.721716514954486</v>
      </c>
      <c r="L296" s="9">
        <f>G296-F296</f>
        <v>-109</v>
      </c>
      <c r="M296" s="37">
        <f>L296/F296*100</f>
        <v>-0.6094151850609415</v>
      </c>
      <c r="N296" s="12">
        <f>H296-G296</f>
        <v>-14</v>
      </c>
      <c r="O296" s="13">
        <f>N296/G296*100</f>
        <v>-7.8753445463239022E-2</v>
      </c>
      <c r="P296" s="38">
        <f>I296-H296</f>
        <v>26</v>
      </c>
      <c r="Q296" s="37">
        <f>P296/H296*100</f>
        <v>0.14637167145189439</v>
      </c>
      <c r="R296" s="14">
        <f>_xlfn.RANK.EQ(F296,F$2:F$2335,0)</f>
        <v>763</v>
      </c>
      <c r="S296" s="14">
        <f>_xlfn.RANK.EQ(G296,G$2:G$2335,0)</f>
        <v>766</v>
      </c>
      <c r="T296" s="14">
        <f>_xlfn.RANK.EQ(H296,$H$2:$H$2335,0)</f>
        <v>767</v>
      </c>
      <c r="U296" s="14">
        <f>_xlfn.RANK.EQ(I296,I$2:I$2335,0)</f>
        <v>764</v>
      </c>
      <c r="V296" s="15">
        <f>T296-R296</f>
        <v>4</v>
      </c>
      <c r="W296" s="15">
        <f>T296-S296</f>
        <v>1</v>
      </c>
      <c r="X296" s="15">
        <f>U296-T296</f>
        <v>-3</v>
      </c>
      <c r="Y296" s="8">
        <v>0</v>
      </c>
      <c r="Z296" s="16" t="s">
        <v>28</v>
      </c>
      <c r="AA296" s="16" t="s">
        <v>28</v>
      </c>
      <c r="AB296" s="16" t="s">
        <v>28</v>
      </c>
      <c r="AC296" s="16" t="s">
        <v>28</v>
      </c>
      <c r="AD296" s="17" t="s">
        <v>475</v>
      </c>
      <c r="AE296" s="17" t="s">
        <v>476</v>
      </c>
    </row>
    <row r="297" spans="1:31" x14ac:dyDescent="0.25">
      <c r="A297" s="8">
        <v>296</v>
      </c>
      <c r="B297" s="8" t="s">
        <v>477</v>
      </c>
      <c r="C297" s="16" t="s">
        <v>3484</v>
      </c>
      <c r="D297" s="8" t="s">
        <v>434</v>
      </c>
      <c r="E297" s="42">
        <v>7735</v>
      </c>
      <c r="F297" s="43">
        <v>9076</v>
      </c>
      <c r="G297" s="44">
        <v>9050</v>
      </c>
      <c r="H297" s="44">
        <v>9055</v>
      </c>
      <c r="I297" s="44">
        <v>9052</v>
      </c>
      <c r="J297" s="10">
        <f>F297-E297</f>
        <v>1341</v>
      </c>
      <c r="K297" s="11">
        <f>J297/E297*100</f>
        <v>17.33678086619263</v>
      </c>
      <c r="L297" s="9">
        <f>G297-F297</f>
        <v>-26</v>
      </c>
      <c r="M297" s="37">
        <f>L297/F297*100</f>
        <v>-0.28646981048920228</v>
      </c>
      <c r="N297" s="12">
        <f>H297-G297</f>
        <v>5</v>
      </c>
      <c r="O297" s="13">
        <f>N297/G297*100</f>
        <v>5.5248618784530391E-2</v>
      </c>
      <c r="P297" s="38">
        <f>I297-H297</f>
        <v>-3</v>
      </c>
      <c r="Q297" s="37">
        <f>P297/H297*100</f>
        <v>-3.3130866924351188E-2</v>
      </c>
      <c r="R297" s="14">
        <f>_xlfn.RANK.EQ(F297,F$2:F$2335,0)</f>
        <v>1190</v>
      </c>
      <c r="S297" s="14">
        <f>_xlfn.RANK.EQ(G297,G$2:G$2335,0)</f>
        <v>1186</v>
      </c>
      <c r="T297" s="14">
        <f>_xlfn.RANK.EQ(H297,$H$2:$H$2335,0)</f>
        <v>1182</v>
      </c>
      <c r="U297" s="14">
        <f>_xlfn.RANK.EQ(I297,I$2:I$2335,0)</f>
        <v>1171</v>
      </c>
      <c r="V297" s="15">
        <f>T297-R297</f>
        <v>-8</v>
      </c>
      <c r="W297" s="15">
        <f>T297-S297</f>
        <v>-4</v>
      </c>
      <c r="X297" s="15">
        <f>U297-T297</f>
        <v>-11</v>
      </c>
      <c r="Y297" s="8">
        <v>0</v>
      </c>
      <c r="Z297" s="16" t="s">
        <v>114</v>
      </c>
      <c r="AA297" s="16" t="s">
        <v>114</v>
      </c>
      <c r="AB297" s="16" t="s">
        <v>114</v>
      </c>
      <c r="AC297" s="16" t="s">
        <v>114</v>
      </c>
      <c r="AD297" s="17" t="s">
        <v>478</v>
      </c>
      <c r="AE297" s="17" t="s">
        <v>479</v>
      </c>
    </row>
    <row r="298" spans="1:31" x14ac:dyDescent="0.25">
      <c r="A298" s="8">
        <v>297</v>
      </c>
      <c r="B298" s="8" t="s">
        <v>480</v>
      </c>
      <c r="C298" s="16" t="s">
        <v>3484</v>
      </c>
      <c r="D298" s="8" t="s">
        <v>434</v>
      </c>
      <c r="E298" s="42">
        <v>64127</v>
      </c>
      <c r="F298" s="43">
        <v>60993</v>
      </c>
      <c r="G298" s="44">
        <v>60595</v>
      </c>
      <c r="H298" s="44">
        <v>60214</v>
      </c>
      <c r="I298" s="44">
        <v>60056</v>
      </c>
      <c r="J298" s="10">
        <f>F298-E298</f>
        <v>-3134</v>
      </c>
      <c r="K298" s="11">
        <f>J298/E298*100</f>
        <v>-4.8871770081245023</v>
      </c>
      <c r="L298" s="9">
        <f>G298-F298</f>
        <v>-398</v>
      </c>
      <c r="M298" s="37">
        <f>L298/F298*100</f>
        <v>-0.65253389733248068</v>
      </c>
      <c r="N298" s="12">
        <f>H298-G298</f>
        <v>-381</v>
      </c>
      <c r="O298" s="13">
        <f>N298/G298*100</f>
        <v>-0.62876474956679596</v>
      </c>
      <c r="P298" s="38">
        <f>I298-H298</f>
        <v>-158</v>
      </c>
      <c r="Q298" s="37">
        <f>P298/H298*100</f>
        <v>-0.26239744909821638</v>
      </c>
      <c r="R298" s="14">
        <f>_xlfn.RANK.EQ(F298,F$2:F$2335,0)</f>
        <v>271</v>
      </c>
      <c r="S298" s="14">
        <f>_xlfn.RANK.EQ(G298,G$2:G$2335,0)</f>
        <v>271</v>
      </c>
      <c r="T298" s="14">
        <f>_xlfn.RANK.EQ(H298,$H$2:$H$2335,0)</f>
        <v>273</v>
      </c>
      <c r="U298" s="14">
        <f>_xlfn.RANK.EQ(I298,I$2:I$2335,0)</f>
        <v>273</v>
      </c>
      <c r="V298" s="15">
        <f>T298-R298</f>
        <v>2</v>
      </c>
      <c r="W298" s="15">
        <f>T298-S298</f>
        <v>2</v>
      </c>
      <c r="X298" s="15">
        <f>U298-T298</f>
        <v>0</v>
      </c>
      <c r="Y298" s="8">
        <v>0</v>
      </c>
      <c r="Z298" s="16" t="s">
        <v>33</v>
      </c>
      <c r="AA298" s="16" t="s">
        <v>33</v>
      </c>
      <c r="AB298" s="16" t="s">
        <v>33</v>
      </c>
      <c r="AC298" s="16" t="s">
        <v>33</v>
      </c>
      <c r="AD298" s="17" t="s">
        <v>481</v>
      </c>
      <c r="AE298" s="17" t="s">
        <v>482</v>
      </c>
    </row>
    <row r="299" spans="1:31" x14ac:dyDescent="0.25">
      <c r="A299" s="8">
        <v>298</v>
      </c>
      <c r="B299" s="8" t="s">
        <v>483</v>
      </c>
      <c r="C299" s="16" t="s">
        <v>3484</v>
      </c>
      <c r="D299" s="8" t="s">
        <v>434</v>
      </c>
      <c r="E299" s="42">
        <v>14435</v>
      </c>
      <c r="F299" s="43">
        <v>15726</v>
      </c>
      <c r="G299" s="44">
        <v>15686</v>
      </c>
      <c r="H299" s="44">
        <v>15774</v>
      </c>
      <c r="I299" s="44">
        <v>15819</v>
      </c>
      <c r="J299" s="10">
        <f>F299-E299</f>
        <v>1291</v>
      </c>
      <c r="K299" s="11">
        <f>J299/E299*100</f>
        <v>8.9435400069276074</v>
      </c>
      <c r="L299" s="9">
        <f>G299-F299</f>
        <v>-40</v>
      </c>
      <c r="M299" s="37">
        <f>L299/F299*100</f>
        <v>-0.25435584382551191</v>
      </c>
      <c r="N299" s="12">
        <f>H299-G299</f>
        <v>88</v>
      </c>
      <c r="O299" s="13">
        <f>N299/G299*100</f>
        <v>0.56100981767180924</v>
      </c>
      <c r="P299" s="38">
        <f>I299-H299</f>
        <v>45</v>
      </c>
      <c r="Q299" s="37">
        <f>P299/H299*100</f>
        <v>0.28527957398250287</v>
      </c>
      <c r="R299" s="14">
        <f>_xlfn.RANK.EQ(F299,F$2:F$2335,0)</f>
        <v>831</v>
      </c>
      <c r="S299" s="14">
        <f>_xlfn.RANK.EQ(G299,G$2:G$2335,0)</f>
        <v>831</v>
      </c>
      <c r="T299" s="14">
        <f>_xlfn.RANK.EQ(H299,$H$2:$H$2335,0)</f>
        <v>826</v>
      </c>
      <c r="U299" s="14">
        <f>_xlfn.RANK.EQ(I299,I$2:I$2335,0)</f>
        <v>824</v>
      </c>
      <c r="V299" s="15">
        <f>T299-R299</f>
        <v>-5</v>
      </c>
      <c r="W299" s="15">
        <f>T299-S299</f>
        <v>-5</v>
      </c>
      <c r="X299" s="15">
        <f>U299-T299</f>
        <v>-2</v>
      </c>
      <c r="Y299" s="8">
        <v>0</v>
      </c>
      <c r="Z299" s="16" t="s">
        <v>28</v>
      </c>
      <c r="AA299" s="16" t="s">
        <v>28</v>
      </c>
      <c r="AB299" s="16" t="s">
        <v>28</v>
      </c>
      <c r="AC299" s="16" t="s">
        <v>28</v>
      </c>
      <c r="AD299" s="17" t="s">
        <v>484</v>
      </c>
      <c r="AE299" s="17" t="s">
        <v>485</v>
      </c>
    </row>
    <row r="300" spans="1:31" x14ac:dyDescent="0.25">
      <c r="A300" s="8">
        <v>299</v>
      </c>
      <c r="B300" s="8" t="s">
        <v>486</v>
      </c>
      <c r="C300" s="16" t="s">
        <v>3484</v>
      </c>
      <c r="D300" s="8" t="s">
        <v>434</v>
      </c>
      <c r="E300" s="42">
        <v>22075</v>
      </c>
      <c r="F300" s="43">
        <v>22875</v>
      </c>
      <c r="G300" s="44">
        <v>22695</v>
      </c>
      <c r="H300" s="44">
        <v>22541</v>
      </c>
      <c r="I300" s="44">
        <v>22371</v>
      </c>
      <c r="J300" s="10">
        <f>F300-E300</f>
        <v>800</v>
      </c>
      <c r="K300" s="11">
        <f>J300/E300*100</f>
        <v>3.6240090600226504</v>
      </c>
      <c r="L300" s="9">
        <f>G300-F300</f>
        <v>-180</v>
      </c>
      <c r="M300" s="37">
        <f>L300/F300*100</f>
        <v>-0.78688524590163933</v>
      </c>
      <c r="N300" s="12">
        <f>H300-G300</f>
        <v>-154</v>
      </c>
      <c r="O300" s="13">
        <f>N300/G300*100</f>
        <v>-0.67856356025556286</v>
      </c>
      <c r="P300" s="38">
        <f>I300-H300</f>
        <v>-170</v>
      </c>
      <c r="Q300" s="37">
        <f>P300/H300*100</f>
        <v>-0.75418126968634935</v>
      </c>
      <c r="R300" s="14">
        <f>_xlfn.RANK.EQ(F300,F$2:F$2335,0)</f>
        <v>639</v>
      </c>
      <c r="S300" s="14">
        <f>_xlfn.RANK.EQ(G300,G$2:G$2335,0)</f>
        <v>642</v>
      </c>
      <c r="T300" s="14">
        <f>_xlfn.RANK.EQ(H300,$H$2:$H$2335,0)</f>
        <v>644</v>
      </c>
      <c r="U300" s="14">
        <f>_xlfn.RANK.EQ(I300,I$2:I$2335,0)</f>
        <v>646</v>
      </c>
      <c r="V300" s="15">
        <f>T300-R300</f>
        <v>5</v>
      </c>
      <c r="W300" s="15">
        <f>T300-S300</f>
        <v>2</v>
      </c>
      <c r="X300" s="15">
        <f>U300-T300</f>
        <v>2</v>
      </c>
      <c r="Y300" s="8">
        <v>0</v>
      </c>
      <c r="Z300" s="16" t="s">
        <v>76</v>
      </c>
      <c r="AA300" s="16" t="s">
        <v>76</v>
      </c>
      <c r="AB300" s="16" t="s">
        <v>76</v>
      </c>
      <c r="AC300" s="16" t="s">
        <v>76</v>
      </c>
      <c r="AD300" s="17" t="s">
        <v>487</v>
      </c>
      <c r="AE300" s="17" t="s">
        <v>488</v>
      </c>
    </row>
    <row r="301" spans="1:31" x14ac:dyDescent="0.25">
      <c r="A301" s="8">
        <v>300</v>
      </c>
      <c r="B301" s="8" t="s">
        <v>489</v>
      </c>
      <c r="C301" s="16" t="s">
        <v>3484</v>
      </c>
      <c r="D301" s="8" t="s">
        <v>434</v>
      </c>
      <c r="E301" s="42">
        <v>16476</v>
      </c>
      <c r="F301" s="43">
        <v>16008</v>
      </c>
      <c r="G301" s="44">
        <v>15846</v>
      </c>
      <c r="H301" s="44">
        <v>15700</v>
      </c>
      <c r="I301" s="44">
        <v>15817</v>
      </c>
      <c r="J301" s="10">
        <f>F301-E301</f>
        <v>-468</v>
      </c>
      <c r="K301" s="11">
        <f>J301/E301*100</f>
        <v>-2.8404952658412235</v>
      </c>
      <c r="L301" s="9">
        <f>G301-F301</f>
        <v>-162</v>
      </c>
      <c r="M301" s="37">
        <f>L301/F301*100</f>
        <v>-1.0119940029985006</v>
      </c>
      <c r="N301" s="12">
        <f>H301-G301</f>
        <v>-146</v>
      </c>
      <c r="O301" s="13">
        <f>N301/G301*100</f>
        <v>-0.92136816862299631</v>
      </c>
      <c r="P301" s="38">
        <f>I301-H301</f>
        <v>117</v>
      </c>
      <c r="Q301" s="37">
        <f>P301/H301*100</f>
        <v>0.74522292993630568</v>
      </c>
      <c r="R301" s="14">
        <f>_xlfn.RANK.EQ(F301,F$2:F$2335,0)</f>
        <v>825</v>
      </c>
      <c r="S301" s="14">
        <f>_xlfn.RANK.EQ(G301,G$2:G$2335,0)</f>
        <v>823</v>
      </c>
      <c r="T301" s="14">
        <f>_xlfn.RANK.EQ(H301,$H$2:$H$2335,0)</f>
        <v>828</v>
      </c>
      <c r="U301" s="14">
        <f>_xlfn.RANK.EQ(I301,I$2:I$2335,0)</f>
        <v>825</v>
      </c>
      <c r="V301" s="15">
        <f>T301-R301</f>
        <v>3</v>
      </c>
      <c r="W301" s="15">
        <f>T301-S301</f>
        <v>5</v>
      </c>
      <c r="X301" s="15">
        <f>U301-T301</f>
        <v>-3</v>
      </c>
      <c r="Y301" s="8">
        <v>0</v>
      </c>
      <c r="Z301" s="16" t="s">
        <v>28</v>
      </c>
      <c r="AA301" s="16" t="s">
        <v>28</v>
      </c>
      <c r="AB301" s="16" t="s">
        <v>28</v>
      </c>
      <c r="AC301" s="16" t="s">
        <v>28</v>
      </c>
      <c r="AD301" s="17" t="s">
        <v>490</v>
      </c>
      <c r="AE301" s="17" t="s">
        <v>491</v>
      </c>
    </row>
    <row r="302" spans="1:31" x14ac:dyDescent="0.25">
      <c r="A302" s="8">
        <v>301</v>
      </c>
      <c r="B302" s="8" t="s">
        <v>492</v>
      </c>
      <c r="C302" s="16" t="s">
        <v>3484</v>
      </c>
      <c r="D302" s="8" t="s">
        <v>434</v>
      </c>
      <c r="E302" s="42">
        <v>234044</v>
      </c>
      <c r="F302" s="43">
        <v>241479</v>
      </c>
      <c r="G302" s="44">
        <v>241106</v>
      </c>
      <c r="H302" s="44">
        <v>240379</v>
      </c>
      <c r="I302" s="44">
        <v>240842</v>
      </c>
      <c r="J302" s="10">
        <f>F302-E302</f>
        <v>7435</v>
      </c>
      <c r="K302" s="11">
        <f>J302/E302*100</f>
        <v>3.1767530891627218</v>
      </c>
      <c r="L302" s="9">
        <f>G302-F302</f>
        <v>-373</v>
      </c>
      <c r="M302" s="37">
        <f>L302/F302*100</f>
        <v>-0.15446477747547405</v>
      </c>
      <c r="N302" s="12">
        <f>H302-G302</f>
        <v>-727</v>
      </c>
      <c r="O302" s="13">
        <f>N302/G302*100</f>
        <v>-0.30152712914651647</v>
      </c>
      <c r="P302" s="38">
        <f>I302-H302</f>
        <v>463</v>
      </c>
      <c r="Q302" s="37">
        <f>P302/H302*100</f>
        <v>0.19261249942798664</v>
      </c>
      <c r="R302" s="14">
        <f>_xlfn.RANK.EQ(F302,F$2:F$2335,0)</f>
        <v>82</v>
      </c>
      <c r="S302" s="14">
        <f>_xlfn.RANK.EQ(G302,G$2:G$2335,0)</f>
        <v>82</v>
      </c>
      <c r="T302" s="14">
        <f>_xlfn.RANK.EQ(H302,$H$2:$H$2335,0)</f>
        <v>82</v>
      </c>
      <c r="U302" s="14">
        <f>_xlfn.RANK.EQ(I302,I$2:I$2335,0)</f>
        <v>81</v>
      </c>
      <c r="V302" s="15">
        <f>T302-R302</f>
        <v>0</v>
      </c>
      <c r="W302" s="15">
        <f>T302-S302</f>
        <v>0</v>
      </c>
      <c r="X302" s="15">
        <f>U302-T302</f>
        <v>-1</v>
      </c>
      <c r="Y302" s="8">
        <v>0</v>
      </c>
      <c r="Z302" s="16" t="s">
        <v>24</v>
      </c>
      <c r="AA302" s="16" t="s">
        <v>24</v>
      </c>
      <c r="AB302" s="16" t="s">
        <v>24</v>
      </c>
      <c r="AC302" s="16" t="s">
        <v>24</v>
      </c>
      <c r="AD302" s="17" t="s">
        <v>493</v>
      </c>
      <c r="AE302" s="17" t="s">
        <v>494</v>
      </c>
    </row>
    <row r="303" spans="1:31" x14ac:dyDescent="0.25">
      <c r="A303" s="8">
        <v>302</v>
      </c>
      <c r="B303" s="8" t="s">
        <v>495</v>
      </c>
      <c r="C303" s="16" t="s">
        <v>3484</v>
      </c>
      <c r="D303" s="8" t="s">
        <v>434</v>
      </c>
      <c r="E303" s="42">
        <v>32601</v>
      </c>
      <c r="F303" s="43">
        <v>33990</v>
      </c>
      <c r="G303" s="44">
        <v>33386</v>
      </c>
      <c r="H303" s="44">
        <v>33125</v>
      </c>
      <c r="I303" s="44">
        <v>32868</v>
      </c>
      <c r="J303" s="10">
        <f>F303-E303</f>
        <v>1389</v>
      </c>
      <c r="K303" s="11">
        <f>J303/E303*100</f>
        <v>4.2606055028986836</v>
      </c>
      <c r="L303" s="9">
        <f>G303-F303</f>
        <v>-604</v>
      </c>
      <c r="M303" s="37">
        <f>L303/F303*100</f>
        <v>-1.7769932333039129</v>
      </c>
      <c r="N303" s="12">
        <f>H303-G303</f>
        <v>-261</v>
      </c>
      <c r="O303" s="13">
        <f>N303/G303*100</f>
        <v>-0.78176481159767564</v>
      </c>
      <c r="P303" s="38">
        <f>I303-H303</f>
        <v>-257</v>
      </c>
      <c r="Q303" s="37">
        <f>P303/H303*100</f>
        <v>-0.77584905660377357</v>
      </c>
      <c r="R303" s="14">
        <f>_xlfn.RANK.EQ(F303,F$2:F$2335,0)</f>
        <v>470</v>
      </c>
      <c r="S303" s="14">
        <f>_xlfn.RANK.EQ(G303,G$2:G$2335,0)</f>
        <v>470</v>
      </c>
      <c r="T303" s="14">
        <f>_xlfn.RANK.EQ(H303,$H$2:$H$2335,0)</f>
        <v>472</v>
      </c>
      <c r="U303" s="14">
        <f>_xlfn.RANK.EQ(I303,I$2:I$2335,0)</f>
        <v>476</v>
      </c>
      <c r="V303" s="15">
        <f>T303-R303</f>
        <v>2</v>
      </c>
      <c r="W303" s="15">
        <f>T303-S303</f>
        <v>2</v>
      </c>
      <c r="X303" s="15">
        <f>U303-T303</f>
        <v>4</v>
      </c>
      <c r="Y303" s="8">
        <v>0</v>
      </c>
      <c r="Z303" s="16" t="s">
        <v>76</v>
      </c>
      <c r="AA303" s="16" t="s">
        <v>76</v>
      </c>
      <c r="AB303" s="16" t="s">
        <v>76</v>
      </c>
      <c r="AC303" s="16" t="s">
        <v>76</v>
      </c>
      <c r="AD303" s="17" t="s">
        <v>496</v>
      </c>
      <c r="AE303" s="17" t="s">
        <v>497</v>
      </c>
    </row>
    <row r="304" spans="1:31" x14ac:dyDescent="0.25">
      <c r="A304" s="8">
        <v>303</v>
      </c>
      <c r="B304" s="8" t="s">
        <v>498</v>
      </c>
      <c r="C304" s="16" t="s">
        <v>3484</v>
      </c>
      <c r="D304" s="8" t="s">
        <v>434</v>
      </c>
      <c r="E304" s="42">
        <v>8650</v>
      </c>
      <c r="F304" s="43">
        <v>8285</v>
      </c>
      <c r="G304" s="44">
        <v>8228</v>
      </c>
      <c r="H304" s="44">
        <v>8147</v>
      </c>
      <c r="I304" s="44">
        <v>8107</v>
      </c>
      <c r="J304" s="10">
        <f>F304-E304</f>
        <v>-365</v>
      </c>
      <c r="K304" s="11">
        <f>J304/E304*100</f>
        <v>-4.2196531791907512</v>
      </c>
      <c r="L304" s="9">
        <f>G304-F304</f>
        <v>-57</v>
      </c>
      <c r="M304" s="37">
        <f>L304/F304*100</f>
        <v>-0.687990343995172</v>
      </c>
      <c r="N304" s="12">
        <f>H304-G304</f>
        <v>-81</v>
      </c>
      <c r="O304" s="13">
        <f>N304/G304*100</f>
        <v>-0.98444336412250844</v>
      </c>
      <c r="P304" s="38">
        <f>I304-H304</f>
        <v>-40</v>
      </c>
      <c r="Q304" s="37">
        <f>P304/H304*100</f>
        <v>-0.49097827421136619</v>
      </c>
      <c r="R304" s="14">
        <f>_xlfn.RANK.EQ(F304,F$2:F$2335,0)</f>
        <v>1262</v>
      </c>
      <c r="S304" s="14">
        <f>_xlfn.RANK.EQ(G304,G$2:G$2335,0)</f>
        <v>1259</v>
      </c>
      <c r="T304" s="14">
        <f>_xlfn.RANK.EQ(H304,$H$2:$H$2335,0)</f>
        <v>1261</v>
      </c>
      <c r="U304" s="14">
        <f>_xlfn.RANK.EQ(I304,I$2:I$2335,0)</f>
        <v>1261</v>
      </c>
      <c r="V304" s="15">
        <f>T304-R304</f>
        <v>-1</v>
      </c>
      <c r="W304" s="15">
        <f>T304-S304</f>
        <v>2</v>
      </c>
      <c r="X304" s="15">
        <f>U304-T304</f>
        <v>0</v>
      </c>
      <c r="Y304" s="8">
        <v>0</v>
      </c>
      <c r="Z304" s="16" t="s">
        <v>114</v>
      </c>
      <c r="AA304" s="16" t="s">
        <v>114</v>
      </c>
      <c r="AB304" s="16" t="s">
        <v>114</v>
      </c>
      <c r="AC304" s="16" t="s">
        <v>114</v>
      </c>
      <c r="AD304" s="17" t="s">
        <v>499</v>
      </c>
      <c r="AE304" s="17" t="s">
        <v>500</v>
      </c>
    </row>
    <row r="305" spans="1:31" x14ac:dyDescent="0.25">
      <c r="A305" s="8">
        <v>304</v>
      </c>
      <c r="B305" s="8" t="s">
        <v>501</v>
      </c>
      <c r="C305" s="16" t="s">
        <v>3484</v>
      </c>
      <c r="D305" s="8" t="s">
        <v>434</v>
      </c>
      <c r="E305" s="42">
        <v>11596</v>
      </c>
      <c r="F305" s="43">
        <v>10535</v>
      </c>
      <c r="G305" s="44">
        <v>10302</v>
      </c>
      <c r="H305" s="44">
        <v>10204</v>
      </c>
      <c r="I305" s="44">
        <v>10105</v>
      </c>
      <c r="J305" s="10">
        <f>F305-E305</f>
        <v>-1061</v>
      </c>
      <c r="K305" s="11">
        <f>J305/E305*100</f>
        <v>-9.149706795446706</v>
      </c>
      <c r="L305" s="9">
        <f>G305-F305</f>
        <v>-233</v>
      </c>
      <c r="M305" s="37">
        <f>L305/F305*100</f>
        <v>-2.2116753678215471</v>
      </c>
      <c r="N305" s="12">
        <f>H305-G305</f>
        <v>-98</v>
      </c>
      <c r="O305" s="13">
        <f>N305/G305*100</f>
        <v>-0.95127159774801018</v>
      </c>
      <c r="P305" s="38">
        <f>I305-H305</f>
        <v>-99</v>
      </c>
      <c r="Q305" s="37">
        <f>P305/H305*100</f>
        <v>-0.97020776166209333</v>
      </c>
      <c r="R305" s="14">
        <f>_xlfn.RANK.EQ(F305,F$2:F$2335,0)</f>
        <v>1074</v>
      </c>
      <c r="S305" s="14">
        <f>_xlfn.RANK.EQ(G305,G$2:G$2335,0)</f>
        <v>1084</v>
      </c>
      <c r="T305" s="14">
        <f>_xlfn.RANK.EQ(H305,$H$2:$H$2335,0)</f>
        <v>1086</v>
      </c>
      <c r="U305" s="14">
        <f>_xlfn.RANK.EQ(I305,I$2:I$2335,0)</f>
        <v>1091</v>
      </c>
      <c r="V305" s="15">
        <f>T305-R305</f>
        <v>12</v>
      </c>
      <c r="W305" s="15">
        <f>T305-S305</f>
        <v>2</v>
      </c>
      <c r="X305" s="15">
        <f>U305-T305</f>
        <v>5</v>
      </c>
      <c r="Y305" s="8">
        <v>0</v>
      </c>
      <c r="Z305" s="16" t="s">
        <v>28</v>
      </c>
      <c r="AA305" s="16" t="s">
        <v>28</v>
      </c>
      <c r="AB305" s="16" t="s">
        <v>28</v>
      </c>
      <c r="AC305" s="16" t="s">
        <v>28</v>
      </c>
      <c r="AD305" s="17" t="s">
        <v>502</v>
      </c>
      <c r="AE305" s="17" t="s">
        <v>503</v>
      </c>
    </row>
    <row r="306" spans="1:31" x14ac:dyDescent="0.25">
      <c r="A306" s="8">
        <v>305</v>
      </c>
      <c r="B306" s="8" t="s">
        <v>504</v>
      </c>
      <c r="C306" s="16" t="s">
        <v>3484</v>
      </c>
      <c r="D306" s="8" t="s">
        <v>434</v>
      </c>
      <c r="E306" s="42">
        <v>60755</v>
      </c>
      <c r="F306" s="43">
        <v>58815</v>
      </c>
      <c r="G306" s="44">
        <v>58368</v>
      </c>
      <c r="H306" s="44">
        <v>58066</v>
      </c>
      <c r="I306" s="44">
        <v>57844</v>
      </c>
      <c r="J306" s="10">
        <f>F306-E306</f>
        <v>-1940</v>
      </c>
      <c r="K306" s="11">
        <f>J306/E306*100</f>
        <v>-3.1931528269278244</v>
      </c>
      <c r="L306" s="9">
        <f>G306-F306</f>
        <v>-447</v>
      </c>
      <c r="M306" s="37">
        <f>L306/F306*100</f>
        <v>-0.7600102014792145</v>
      </c>
      <c r="N306" s="12">
        <f>H306-G306</f>
        <v>-302</v>
      </c>
      <c r="O306" s="13">
        <f>N306/G306*100</f>
        <v>-0.51740679824561397</v>
      </c>
      <c r="P306" s="38">
        <f>I306-H306</f>
        <v>-222</v>
      </c>
      <c r="Q306" s="37">
        <f>P306/H306*100</f>
        <v>-0.38232356284228292</v>
      </c>
      <c r="R306" s="14">
        <f>_xlfn.RANK.EQ(F306,F$2:F$2335,0)</f>
        <v>282</v>
      </c>
      <c r="S306" s="14">
        <f>_xlfn.RANK.EQ(G306,G$2:G$2335,0)</f>
        <v>284</v>
      </c>
      <c r="T306" s="14">
        <f>_xlfn.RANK.EQ(H306,$H$2:$H$2335,0)</f>
        <v>285</v>
      </c>
      <c r="U306" s="14">
        <f>_xlfn.RANK.EQ(I306,I$2:I$2335,0)</f>
        <v>284</v>
      </c>
      <c r="V306" s="15">
        <f>T306-R306</f>
        <v>3</v>
      </c>
      <c r="W306" s="15">
        <f>T306-S306</f>
        <v>1</v>
      </c>
      <c r="X306" s="15">
        <f>U306-T306</f>
        <v>-1</v>
      </c>
      <c r="Y306" s="8">
        <v>0</v>
      </c>
      <c r="Z306" s="16" t="s">
        <v>33</v>
      </c>
      <c r="AA306" s="16" t="s">
        <v>33</v>
      </c>
      <c r="AB306" s="16" t="s">
        <v>33</v>
      </c>
      <c r="AC306" s="16" t="s">
        <v>33</v>
      </c>
      <c r="AD306" s="17" t="s">
        <v>505</v>
      </c>
      <c r="AE306" s="17" t="s">
        <v>506</v>
      </c>
    </row>
    <row r="307" spans="1:31" x14ac:dyDescent="0.25">
      <c r="A307" s="8">
        <v>306</v>
      </c>
      <c r="B307" s="19" t="s">
        <v>3930</v>
      </c>
      <c r="C307" s="19" t="s">
        <v>3485</v>
      </c>
      <c r="D307" s="20" t="s">
        <v>434</v>
      </c>
      <c r="E307" s="42">
        <v>9237</v>
      </c>
      <c r="F307" s="43">
        <v>8022</v>
      </c>
      <c r="G307" s="44">
        <v>7761</v>
      </c>
      <c r="H307" s="45">
        <v>7678</v>
      </c>
      <c r="I307" s="45">
        <v>7611</v>
      </c>
      <c r="J307" s="10">
        <f>F307-E307</f>
        <v>-1215</v>
      </c>
      <c r="K307" s="11">
        <f>J307/E307*100</f>
        <v>-13.153621305618707</v>
      </c>
      <c r="L307" s="9">
        <f>G307-F307</f>
        <v>-261</v>
      </c>
      <c r="M307" s="37">
        <f>L307/F307*100</f>
        <v>-3.2535527299925207</v>
      </c>
      <c r="N307" s="12">
        <f>H307-G307</f>
        <v>-83</v>
      </c>
      <c r="O307" s="13">
        <f>N307/G307*100</f>
        <v>-1.069449813168406</v>
      </c>
      <c r="P307" s="38">
        <f>I307-H307</f>
        <v>-67</v>
      </c>
      <c r="Q307" s="37">
        <f>P307/H307*100</f>
        <v>-0.8726230789268038</v>
      </c>
      <c r="R307" s="14">
        <f>_xlfn.RANK.EQ(F307,F$2:F$2335,0)</f>
        <v>1282</v>
      </c>
      <c r="S307" s="14">
        <f>_xlfn.RANK.EQ(G307,G$2:G$2335,0)</f>
        <v>1299</v>
      </c>
      <c r="T307" s="14">
        <f>_xlfn.RANK.EQ(H307,$H$2:$H$2335,0)</f>
        <v>1298</v>
      </c>
      <c r="U307" s="14">
        <f>_xlfn.RANK.EQ(I307,I$2:I$2335,0)</f>
        <v>1299</v>
      </c>
      <c r="V307" s="15">
        <f>T307-R307</f>
        <v>16</v>
      </c>
      <c r="W307" s="15">
        <f>T307-S307</f>
        <v>-1</v>
      </c>
      <c r="X307" s="15">
        <f>U307-T307</f>
        <v>1</v>
      </c>
      <c r="Y307" s="8">
        <v>0</v>
      </c>
      <c r="Z307" s="16" t="s">
        <v>3485</v>
      </c>
      <c r="AA307" s="16" t="s">
        <v>3485</v>
      </c>
      <c r="AB307" s="16" t="s">
        <v>3485</v>
      </c>
      <c r="AC307" s="16" t="s">
        <v>3485</v>
      </c>
      <c r="AD307" s="21" t="s">
        <v>3931</v>
      </c>
      <c r="AE307" s="21" t="s">
        <v>3932</v>
      </c>
    </row>
    <row r="308" spans="1:31" x14ac:dyDescent="0.25">
      <c r="A308" s="8">
        <v>307</v>
      </c>
      <c r="B308" s="19" t="s">
        <v>3933</v>
      </c>
      <c r="C308" s="19" t="s">
        <v>3485</v>
      </c>
      <c r="D308" s="20" t="s">
        <v>434</v>
      </c>
      <c r="E308" s="42">
        <v>10008</v>
      </c>
      <c r="F308" s="43">
        <v>9242</v>
      </c>
      <c r="G308" s="44">
        <v>9078</v>
      </c>
      <c r="H308" s="45">
        <v>9060</v>
      </c>
      <c r="I308" s="45">
        <v>8955</v>
      </c>
      <c r="J308" s="10">
        <f>F308-E308</f>
        <v>-766</v>
      </c>
      <c r="K308" s="11">
        <f>J308/E308*100</f>
        <v>-7.6538768984812151</v>
      </c>
      <c r="L308" s="9">
        <f>G308-F308</f>
        <v>-164</v>
      </c>
      <c r="M308" s="37">
        <f>L308/F308*100</f>
        <v>-1.7745076823198442</v>
      </c>
      <c r="N308" s="12">
        <f>H308-G308</f>
        <v>-18</v>
      </c>
      <c r="O308" s="13">
        <f>N308/G308*100</f>
        <v>-0.19828155981493722</v>
      </c>
      <c r="P308" s="38">
        <f>I308-H308</f>
        <v>-105</v>
      </c>
      <c r="Q308" s="37">
        <f>P308/H308*100</f>
        <v>-1.1589403973509933</v>
      </c>
      <c r="R308" s="14">
        <f>_xlfn.RANK.EQ(F308,F$2:F$2335,0)</f>
        <v>1178</v>
      </c>
      <c r="S308" s="14">
        <f>_xlfn.RANK.EQ(G308,G$2:G$2335,0)</f>
        <v>1183</v>
      </c>
      <c r="T308" s="14">
        <f>_xlfn.RANK.EQ(H308,$H$2:$H$2335,0)</f>
        <v>1181</v>
      </c>
      <c r="U308" s="14">
        <f>_xlfn.RANK.EQ(I308,I$2:I$2335,0)</f>
        <v>1188</v>
      </c>
      <c r="V308" s="15">
        <f>T308-R308</f>
        <v>3</v>
      </c>
      <c r="W308" s="15">
        <f>T308-S308</f>
        <v>-2</v>
      </c>
      <c r="X308" s="15">
        <f>U308-T308</f>
        <v>7</v>
      </c>
      <c r="Y308" s="8">
        <v>0</v>
      </c>
      <c r="Z308" s="16" t="s">
        <v>3485</v>
      </c>
      <c r="AA308" s="16" t="s">
        <v>3485</v>
      </c>
      <c r="AB308" s="16" t="s">
        <v>3485</v>
      </c>
      <c r="AC308" s="16" t="s">
        <v>3485</v>
      </c>
      <c r="AD308" s="21" t="s">
        <v>3934</v>
      </c>
      <c r="AE308" s="21" t="s">
        <v>3935</v>
      </c>
    </row>
    <row r="309" spans="1:31" x14ac:dyDescent="0.25">
      <c r="A309" s="8">
        <v>308</v>
      </c>
      <c r="B309" s="19" t="s">
        <v>3936</v>
      </c>
      <c r="C309" s="19" t="s">
        <v>3485</v>
      </c>
      <c r="D309" s="20" t="s">
        <v>434</v>
      </c>
      <c r="E309" s="42">
        <v>11224</v>
      </c>
      <c r="F309" s="43">
        <v>11613</v>
      </c>
      <c r="G309" s="44">
        <v>11602</v>
      </c>
      <c r="H309" s="45">
        <v>11590</v>
      </c>
      <c r="I309" s="45">
        <v>11526</v>
      </c>
      <c r="J309" s="10">
        <f>F309-E309</f>
        <v>389</v>
      </c>
      <c r="K309" s="11">
        <f>J309/E309*100</f>
        <v>3.4657875980042765</v>
      </c>
      <c r="L309" s="9">
        <f>G309-F309</f>
        <v>-11</v>
      </c>
      <c r="M309" s="37">
        <f>L309/F309*100</f>
        <v>-9.4721432876948244E-2</v>
      </c>
      <c r="N309" s="12">
        <f>H309-G309</f>
        <v>-12</v>
      </c>
      <c r="O309" s="13">
        <f>N309/G309*100</f>
        <v>-0.10343044302706429</v>
      </c>
      <c r="P309" s="38">
        <f>I309-H309</f>
        <v>-64</v>
      </c>
      <c r="Q309" s="37">
        <f>P309/H309*100</f>
        <v>-0.55220017256255394</v>
      </c>
      <c r="R309" s="14">
        <f>_xlfn.RANK.EQ(F309,F$2:F$2335,0)</f>
        <v>1012</v>
      </c>
      <c r="S309" s="14">
        <f>_xlfn.RANK.EQ(G309,G$2:G$2335,0)</f>
        <v>1011</v>
      </c>
      <c r="T309" s="14">
        <f>_xlfn.RANK.EQ(H309,$H$2:$H$2335,0)</f>
        <v>1008</v>
      </c>
      <c r="U309" s="14">
        <f>_xlfn.RANK.EQ(I309,I$2:I$2335,0)</f>
        <v>1008</v>
      </c>
      <c r="V309" s="15">
        <f>T309-R309</f>
        <v>-4</v>
      </c>
      <c r="W309" s="15">
        <f>T309-S309</f>
        <v>-3</v>
      </c>
      <c r="X309" s="15">
        <f>U309-T309</f>
        <v>0</v>
      </c>
      <c r="Y309" s="8">
        <v>0</v>
      </c>
      <c r="Z309" s="16" t="s">
        <v>3485</v>
      </c>
      <c r="AA309" s="16" t="s">
        <v>3485</v>
      </c>
      <c r="AB309" s="16" t="s">
        <v>3485</v>
      </c>
      <c r="AC309" s="16" t="s">
        <v>3485</v>
      </c>
      <c r="AD309" s="21" t="s">
        <v>3937</v>
      </c>
      <c r="AE309" s="21" t="s">
        <v>3938</v>
      </c>
    </row>
    <row r="310" spans="1:31" x14ac:dyDescent="0.25">
      <c r="A310" s="8">
        <v>309</v>
      </c>
      <c r="B310" s="19" t="s">
        <v>3939</v>
      </c>
      <c r="C310" s="19" t="s">
        <v>3485</v>
      </c>
      <c r="D310" s="20" t="s">
        <v>434</v>
      </c>
      <c r="E310" s="42">
        <v>9924</v>
      </c>
      <c r="F310" s="43">
        <v>9695</v>
      </c>
      <c r="G310" s="44">
        <v>9625</v>
      </c>
      <c r="H310" s="45">
        <v>9574</v>
      </c>
      <c r="I310" s="45">
        <v>9600</v>
      </c>
      <c r="J310" s="10">
        <f>F310-E310</f>
        <v>-229</v>
      </c>
      <c r="K310" s="11">
        <f>J310/E310*100</f>
        <v>-2.3075372833534868</v>
      </c>
      <c r="L310" s="9">
        <f>G310-F310</f>
        <v>-70</v>
      </c>
      <c r="M310" s="37">
        <f>L310/F310*100</f>
        <v>-0.72202166064981954</v>
      </c>
      <c r="N310" s="12">
        <f>H310-G310</f>
        <v>-51</v>
      </c>
      <c r="O310" s="13">
        <f>N310/G310*100</f>
        <v>-0.52987012987012982</v>
      </c>
      <c r="P310" s="38">
        <f>I310-H310</f>
        <v>26</v>
      </c>
      <c r="Q310" s="37">
        <f>P310/H310*100</f>
        <v>0.27156883225402134</v>
      </c>
      <c r="R310" s="14">
        <f>_xlfn.RANK.EQ(F310,F$2:F$2335,0)</f>
        <v>1144</v>
      </c>
      <c r="S310" s="14">
        <f>_xlfn.RANK.EQ(G310,G$2:G$2335,0)</f>
        <v>1141</v>
      </c>
      <c r="T310" s="14">
        <f>_xlfn.RANK.EQ(H310,$H$2:$H$2335,0)</f>
        <v>1138</v>
      </c>
      <c r="U310" s="14">
        <f>_xlfn.RANK.EQ(I310,I$2:I$2335,0)</f>
        <v>1133</v>
      </c>
      <c r="V310" s="15">
        <f>T310-R310</f>
        <v>-6</v>
      </c>
      <c r="W310" s="15">
        <f>T310-S310</f>
        <v>-3</v>
      </c>
      <c r="X310" s="15">
        <f>U310-T310</f>
        <v>-5</v>
      </c>
      <c r="Y310" s="8">
        <v>0</v>
      </c>
      <c r="Z310" s="16" t="s">
        <v>3485</v>
      </c>
      <c r="AA310" s="16" t="s">
        <v>3485</v>
      </c>
      <c r="AB310" s="16" t="s">
        <v>3485</v>
      </c>
      <c r="AC310" s="16" t="s">
        <v>3485</v>
      </c>
      <c r="AD310" s="21" t="s">
        <v>3940</v>
      </c>
      <c r="AE310" s="21" t="s">
        <v>3941</v>
      </c>
    </row>
    <row r="311" spans="1:31" x14ac:dyDescent="0.25">
      <c r="A311" s="8">
        <v>310</v>
      </c>
      <c r="B311" s="19" t="s">
        <v>3942</v>
      </c>
      <c r="C311" s="19" t="s">
        <v>3485</v>
      </c>
      <c r="D311" s="20" t="s">
        <v>434</v>
      </c>
      <c r="E311" s="42">
        <v>5145</v>
      </c>
      <c r="F311" s="43">
        <v>5145</v>
      </c>
      <c r="G311" s="44">
        <v>5089</v>
      </c>
      <c r="H311" s="45">
        <v>5141</v>
      </c>
      <c r="I311" s="45">
        <v>5125</v>
      </c>
      <c r="J311" s="10">
        <f>F311-E311</f>
        <v>0</v>
      </c>
      <c r="K311" s="11">
        <f>J311/E311*100</f>
        <v>0</v>
      </c>
      <c r="L311" s="9">
        <f>G311-F311</f>
        <v>-56</v>
      </c>
      <c r="M311" s="37">
        <f>L311/F311*100</f>
        <v>-1.0884353741496597</v>
      </c>
      <c r="N311" s="12">
        <f>H311-G311</f>
        <v>52</v>
      </c>
      <c r="O311" s="13">
        <f>N311/G311*100</f>
        <v>1.0218117508351345</v>
      </c>
      <c r="P311" s="38">
        <f>I311-H311</f>
        <v>-16</v>
      </c>
      <c r="Q311" s="37">
        <f>P311/H311*100</f>
        <v>-0.31122349737405175</v>
      </c>
      <c r="R311" s="14">
        <f>_xlfn.RANK.EQ(F311,F$2:F$2335,0)</f>
        <v>1623</v>
      </c>
      <c r="S311" s="14">
        <f>_xlfn.RANK.EQ(G311,G$2:G$2335,0)</f>
        <v>1624</v>
      </c>
      <c r="T311" s="14">
        <f>_xlfn.RANK.EQ(H311,$H$2:$H$2335,0)</f>
        <v>1617</v>
      </c>
      <c r="U311" s="14">
        <f>_xlfn.RANK.EQ(I311,I$2:I$2335,0)</f>
        <v>1614</v>
      </c>
      <c r="V311" s="15">
        <f>T311-R311</f>
        <v>-6</v>
      </c>
      <c r="W311" s="15">
        <f>T311-S311</f>
        <v>-7</v>
      </c>
      <c r="X311" s="15">
        <f>U311-T311</f>
        <v>-3</v>
      </c>
      <c r="Y311" s="8">
        <v>0</v>
      </c>
      <c r="Z311" s="16" t="s">
        <v>3485</v>
      </c>
      <c r="AA311" s="16" t="s">
        <v>3485</v>
      </c>
      <c r="AB311" s="16" t="s">
        <v>3485</v>
      </c>
      <c r="AC311" s="16" t="s">
        <v>3485</v>
      </c>
      <c r="AD311" s="21" t="s">
        <v>3943</v>
      </c>
      <c r="AE311" s="21" t="s">
        <v>3944</v>
      </c>
    </row>
    <row r="312" spans="1:31" x14ac:dyDescent="0.25">
      <c r="A312" s="8">
        <v>311</v>
      </c>
      <c r="B312" s="19" t="s">
        <v>3945</v>
      </c>
      <c r="C312" s="19" t="s">
        <v>3485</v>
      </c>
      <c r="D312" s="20" t="s">
        <v>434</v>
      </c>
      <c r="E312" s="42">
        <v>7711</v>
      </c>
      <c r="F312" s="43">
        <v>8180</v>
      </c>
      <c r="G312" s="44">
        <v>8225</v>
      </c>
      <c r="H312" s="45">
        <v>8315</v>
      </c>
      <c r="I312" s="45">
        <v>8363</v>
      </c>
      <c r="J312" s="10">
        <f>F312-E312</f>
        <v>469</v>
      </c>
      <c r="K312" s="11">
        <f>J312/E312*100</f>
        <v>6.0822202049020877</v>
      </c>
      <c r="L312" s="9">
        <f>G312-F312</f>
        <v>45</v>
      </c>
      <c r="M312" s="37">
        <f>L312/F312*100</f>
        <v>0.55012224938875309</v>
      </c>
      <c r="N312" s="12">
        <f>H312-G312</f>
        <v>90</v>
      </c>
      <c r="O312" s="13">
        <f>N312/G312*100</f>
        <v>1.094224924012158</v>
      </c>
      <c r="P312" s="38">
        <f>I312-H312</f>
        <v>48</v>
      </c>
      <c r="Q312" s="37">
        <f>P312/H312*100</f>
        <v>0.57726999398677092</v>
      </c>
      <c r="R312" s="14">
        <f>_xlfn.RANK.EQ(F312,F$2:F$2335,0)</f>
        <v>1273</v>
      </c>
      <c r="S312" s="14">
        <f>_xlfn.RANK.EQ(G312,G$2:G$2335,0)</f>
        <v>1260</v>
      </c>
      <c r="T312" s="14">
        <f>_xlfn.RANK.EQ(H312,$H$2:$H$2335,0)</f>
        <v>1247</v>
      </c>
      <c r="U312" s="14">
        <f>_xlfn.RANK.EQ(I312,I$2:I$2335,0)</f>
        <v>1236</v>
      </c>
      <c r="V312" s="15">
        <f>T312-R312</f>
        <v>-26</v>
      </c>
      <c r="W312" s="15">
        <f>T312-S312</f>
        <v>-13</v>
      </c>
      <c r="X312" s="15">
        <f>U312-T312</f>
        <v>-11</v>
      </c>
      <c r="Y312" s="8">
        <v>0</v>
      </c>
      <c r="Z312" s="16" t="s">
        <v>3485</v>
      </c>
      <c r="AA312" s="16" t="s">
        <v>3485</v>
      </c>
      <c r="AB312" s="16" t="s">
        <v>3485</v>
      </c>
      <c r="AC312" s="16" t="s">
        <v>3485</v>
      </c>
      <c r="AD312" s="21" t="s">
        <v>3946</v>
      </c>
      <c r="AE312" s="21" t="s">
        <v>3947</v>
      </c>
    </row>
    <row r="313" spans="1:31" x14ac:dyDescent="0.25">
      <c r="A313" s="8">
        <v>312</v>
      </c>
      <c r="B313" s="19" t="s">
        <v>3306</v>
      </c>
      <c r="C313" s="19" t="s">
        <v>3485</v>
      </c>
      <c r="D313" s="20" t="s">
        <v>434</v>
      </c>
      <c r="E313" s="42">
        <v>5005</v>
      </c>
      <c r="F313" s="43">
        <v>4704</v>
      </c>
      <c r="G313" s="44">
        <v>4618</v>
      </c>
      <c r="H313" s="45">
        <v>4573</v>
      </c>
      <c r="I313" s="45">
        <v>4560</v>
      </c>
      <c r="J313" s="10">
        <f>F313-E313</f>
        <v>-301</v>
      </c>
      <c r="K313" s="11">
        <f>J313/E313*100</f>
        <v>-6.0139860139860142</v>
      </c>
      <c r="L313" s="9">
        <f>G313-F313</f>
        <v>-86</v>
      </c>
      <c r="M313" s="37">
        <f>L313/F313*100</f>
        <v>-1.8282312925170068</v>
      </c>
      <c r="N313" s="12">
        <f>H313-G313</f>
        <v>-45</v>
      </c>
      <c r="O313" s="13">
        <f>N313/G313*100</f>
        <v>-0.97444781290601989</v>
      </c>
      <c r="P313" s="38">
        <f>I313-H313</f>
        <v>-13</v>
      </c>
      <c r="Q313" s="37">
        <f>P313/H313*100</f>
        <v>-0.28427727968510824</v>
      </c>
      <c r="R313" s="14">
        <f>_xlfn.RANK.EQ(F313,F$2:F$2335,0)</f>
        <v>1685</v>
      </c>
      <c r="S313" s="14">
        <f>_xlfn.RANK.EQ(G313,G$2:G$2335,0)</f>
        <v>1690</v>
      </c>
      <c r="T313" s="14">
        <f>_xlfn.RANK.EQ(H313,$H$2:$H$2335,0)</f>
        <v>1691</v>
      </c>
      <c r="U313" s="14">
        <f>_xlfn.RANK.EQ(I313,I$2:I$2335,0)</f>
        <v>1686</v>
      </c>
      <c r="V313" s="15">
        <f>T313-R313</f>
        <v>6</v>
      </c>
      <c r="W313" s="15">
        <f>T313-S313</f>
        <v>1</v>
      </c>
      <c r="X313" s="15">
        <f>U313-T313</f>
        <v>-5</v>
      </c>
      <c r="Y313" s="8">
        <v>0</v>
      </c>
      <c r="Z313" s="16" t="s">
        <v>3485</v>
      </c>
      <c r="AA313" s="16" t="s">
        <v>3485</v>
      </c>
      <c r="AB313" s="16" t="s">
        <v>3485</v>
      </c>
      <c r="AC313" s="16" t="s">
        <v>3485</v>
      </c>
      <c r="AD313" s="21" t="s">
        <v>3948</v>
      </c>
      <c r="AE313" s="21" t="s">
        <v>3949</v>
      </c>
    </row>
    <row r="314" spans="1:31" x14ac:dyDescent="0.25">
      <c r="A314" s="8">
        <v>313</v>
      </c>
      <c r="B314" s="19" t="s">
        <v>3950</v>
      </c>
      <c r="C314" s="19" t="s">
        <v>3485</v>
      </c>
      <c r="D314" s="20" t="s">
        <v>434</v>
      </c>
      <c r="E314" s="42">
        <v>16953</v>
      </c>
      <c r="F314" s="43">
        <v>17286</v>
      </c>
      <c r="G314" s="44">
        <v>17285</v>
      </c>
      <c r="H314" s="45">
        <v>17144</v>
      </c>
      <c r="I314" s="45">
        <v>17027</v>
      </c>
      <c r="J314" s="10">
        <f>F314-E314</f>
        <v>333</v>
      </c>
      <c r="K314" s="11">
        <f>J314/E314*100</f>
        <v>1.9642541143160503</v>
      </c>
      <c r="L314" s="9">
        <f>G314-F314</f>
        <v>-1</v>
      </c>
      <c r="M314" s="37">
        <f>L314/F314*100</f>
        <v>-5.7850283466388984E-3</v>
      </c>
      <c r="N314" s="12">
        <f>H314-G314</f>
        <v>-141</v>
      </c>
      <c r="O314" s="13">
        <f>N314/G314*100</f>
        <v>-0.81573618744576226</v>
      </c>
      <c r="P314" s="38">
        <f>I314-H314</f>
        <v>-117</v>
      </c>
      <c r="Q314" s="37">
        <f>P314/H314*100</f>
        <v>-0.68245450303313104</v>
      </c>
      <c r="R314" s="14">
        <f>_xlfn.RANK.EQ(F314,F$2:F$2335,0)</f>
        <v>785</v>
      </c>
      <c r="S314" s="14">
        <f>_xlfn.RANK.EQ(G314,G$2:G$2335,0)</f>
        <v>780</v>
      </c>
      <c r="T314" s="14">
        <f>_xlfn.RANK.EQ(H314,$H$2:$H$2335,0)</f>
        <v>786</v>
      </c>
      <c r="U314" s="14">
        <f>_xlfn.RANK.EQ(I314,I$2:I$2335,0)</f>
        <v>788</v>
      </c>
      <c r="V314" s="15">
        <f>T314-R314</f>
        <v>1</v>
      </c>
      <c r="W314" s="15">
        <f>T314-S314</f>
        <v>6</v>
      </c>
      <c r="X314" s="15">
        <f>U314-T314</f>
        <v>2</v>
      </c>
      <c r="Y314" s="8">
        <v>0</v>
      </c>
      <c r="Z314" s="16" t="s">
        <v>3485</v>
      </c>
      <c r="AA314" s="16" t="s">
        <v>3485</v>
      </c>
      <c r="AB314" s="16" t="s">
        <v>3485</v>
      </c>
      <c r="AC314" s="16" t="s">
        <v>3485</v>
      </c>
      <c r="AD314" s="21" t="s">
        <v>3951</v>
      </c>
      <c r="AE314" s="21" t="s">
        <v>3952</v>
      </c>
    </row>
    <row r="315" spans="1:31" x14ac:dyDescent="0.25">
      <c r="A315" s="8">
        <v>314</v>
      </c>
      <c r="B315" s="19" t="s">
        <v>3953</v>
      </c>
      <c r="C315" s="19" t="s">
        <v>3485</v>
      </c>
      <c r="D315" s="20" t="s">
        <v>434</v>
      </c>
      <c r="E315" s="42">
        <v>8048</v>
      </c>
      <c r="F315" s="43">
        <v>7053</v>
      </c>
      <c r="G315" s="44">
        <v>7071</v>
      </c>
      <c r="H315" s="45">
        <v>7085</v>
      </c>
      <c r="I315" s="45">
        <v>7046</v>
      </c>
      <c r="J315" s="10">
        <f>F315-E315</f>
        <v>-995</v>
      </c>
      <c r="K315" s="11">
        <f>J315/E315*100</f>
        <v>-12.363320079522863</v>
      </c>
      <c r="L315" s="9">
        <f>G315-F315</f>
        <v>18</v>
      </c>
      <c r="M315" s="37">
        <f>L315/F315*100</f>
        <v>0.25521054870267973</v>
      </c>
      <c r="N315" s="12">
        <f>H315-G315</f>
        <v>14</v>
      </c>
      <c r="O315" s="13">
        <f>N315/G315*100</f>
        <v>0.19799179748267573</v>
      </c>
      <c r="P315" s="38">
        <f>I315-H315</f>
        <v>-39</v>
      </c>
      <c r="Q315" s="37">
        <f>P315/H315*100</f>
        <v>-0.55045871559633031</v>
      </c>
      <c r="R315" s="14">
        <f>_xlfn.RANK.EQ(F315,F$2:F$2335,0)</f>
        <v>1389</v>
      </c>
      <c r="S315" s="14">
        <f>_xlfn.RANK.EQ(G315,G$2:G$2335,0)</f>
        <v>1371</v>
      </c>
      <c r="T315" s="14">
        <f>_xlfn.RANK.EQ(H315,$H$2:$H$2335,0)</f>
        <v>1365</v>
      </c>
      <c r="U315" s="14">
        <f>_xlfn.RANK.EQ(I315,I$2:I$2335,0)</f>
        <v>1364</v>
      </c>
      <c r="V315" s="15">
        <f>T315-R315</f>
        <v>-24</v>
      </c>
      <c r="W315" s="15">
        <f>T315-S315</f>
        <v>-6</v>
      </c>
      <c r="X315" s="15">
        <f>U315-T315</f>
        <v>-1</v>
      </c>
      <c r="Y315" s="8">
        <v>0</v>
      </c>
      <c r="Z315" s="16" t="s">
        <v>3485</v>
      </c>
      <c r="AA315" s="16" t="s">
        <v>3485</v>
      </c>
      <c r="AB315" s="16" t="s">
        <v>3485</v>
      </c>
      <c r="AC315" s="16" t="s">
        <v>3485</v>
      </c>
      <c r="AD315" s="21" t="s">
        <v>3954</v>
      </c>
      <c r="AE315" s="21" t="s">
        <v>3955</v>
      </c>
    </row>
    <row r="316" spans="1:31" x14ac:dyDescent="0.25">
      <c r="A316" s="8">
        <v>315</v>
      </c>
      <c r="B316" s="19" t="s">
        <v>3956</v>
      </c>
      <c r="C316" s="19" t="s">
        <v>3485</v>
      </c>
      <c r="D316" s="20" t="s">
        <v>434</v>
      </c>
      <c r="E316" s="42">
        <v>4482</v>
      </c>
      <c r="F316" s="43">
        <v>4391</v>
      </c>
      <c r="G316" s="44">
        <v>4374</v>
      </c>
      <c r="H316" s="45">
        <v>4309</v>
      </c>
      <c r="I316" s="45">
        <v>4263</v>
      </c>
      <c r="J316" s="10">
        <f>F316-E316</f>
        <v>-91</v>
      </c>
      <c r="K316" s="11">
        <f>J316/E316*100</f>
        <v>-2.0303435966086569</v>
      </c>
      <c r="L316" s="9">
        <f>G316-F316</f>
        <v>-17</v>
      </c>
      <c r="M316" s="37">
        <f>L316/F316*100</f>
        <v>-0.38715554543384195</v>
      </c>
      <c r="N316" s="12">
        <f>H316-G316</f>
        <v>-65</v>
      </c>
      <c r="O316" s="13">
        <f>N316/G316*100</f>
        <v>-1.4860539551897578</v>
      </c>
      <c r="P316" s="38">
        <f>I316-H316</f>
        <v>-46</v>
      </c>
      <c r="Q316" s="37">
        <f>P316/H316*100</f>
        <v>-1.0675330703179391</v>
      </c>
      <c r="R316" s="14">
        <f>_xlfn.RANK.EQ(F316,F$2:F$2335,0)</f>
        <v>1734</v>
      </c>
      <c r="S316" s="14">
        <f>_xlfn.RANK.EQ(G316,G$2:G$2335,0)</f>
        <v>1729</v>
      </c>
      <c r="T316" s="14">
        <f>_xlfn.RANK.EQ(H316,$H$2:$H$2335,0)</f>
        <v>1733</v>
      </c>
      <c r="U316" s="14">
        <f>_xlfn.RANK.EQ(I316,I$2:I$2335,0)</f>
        <v>1734</v>
      </c>
      <c r="V316" s="15">
        <f>T316-R316</f>
        <v>-1</v>
      </c>
      <c r="W316" s="15">
        <f>T316-S316</f>
        <v>4</v>
      </c>
      <c r="X316" s="15">
        <f>U316-T316</f>
        <v>1</v>
      </c>
      <c r="Y316" s="8">
        <v>0</v>
      </c>
      <c r="Z316" s="16" t="s">
        <v>3485</v>
      </c>
      <c r="AA316" s="16" t="s">
        <v>3485</v>
      </c>
      <c r="AB316" s="16" t="s">
        <v>3485</v>
      </c>
      <c r="AC316" s="16" t="s">
        <v>3485</v>
      </c>
      <c r="AD316" s="21" t="s">
        <v>3957</v>
      </c>
      <c r="AE316" s="21" t="s">
        <v>3958</v>
      </c>
    </row>
    <row r="317" spans="1:31" x14ac:dyDescent="0.25">
      <c r="A317" s="8">
        <v>316</v>
      </c>
      <c r="B317" s="19" t="s">
        <v>3959</v>
      </c>
      <c r="C317" s="19" t="s">
        <v>3485</v>
      </c>
      <c r="D317" s="20" t="s">
        <v>434</v>
      </c>
      <c r="E317" s="42">
        <v>2677</v>
      </c>
      <c r="F317" s="43">
        <v>2457</v>
      </c>
      <c r="G317" s="44">
        <v>2457</v>
      </c>
      <c r="H317" s="45">
        <v>2501</v>
      </c>
      <c r="I317" s="45">
        <v>2492</v>
      </c>
      <c r="J317" s="10">
        <f>F317-E317</f>
        <v>-220</v>
      </c>
      <c r="K317" s="11">
        <f>J317/E317*100</f>
        <v>-8.2181546507284278</v>
      </c>
      <c r="L317" s="9">
        <f>G317-F317</f>
        <v>0</v>
      </c>
      <c r="M317" s="37">
        <f>L317/F317*100</f>
        <v>0</v>
      </c>
      <c r="N317" s="12">
        <f>H317-G317</f>
        <v>44</v>
      </c>
      <c r="O317" s="13">
        <f>N317/G317*100</f>
        <v>1.7908017908017908</v>
      </c>
      <c r="P317" s="38">
        <f>I317-H317</f>
        <v>-9</v>
      </c>
      <c r="Q317" s="37">
        <f>P317/H317*100</f>
        <v>-0.3598560575769692</v>
      </c>
      <c r="R317" s="14">
        <f>_xlfn.RANK.EQ(F317,F$2:F$2335,0)</f>
        <v>2054</v>
      </c>
      <c r="S317" s="14">
        <f>_xlfn.RANK.EQ(G317,G$2:G$2335,0)</f>
        <v>2049</v>
      </c>
      <c r="T317" s="14">
        <f>_xlfn.RANK.EQ(H317,$H$2:$H$2335,0)</f>
        <v>2029</v>
      </c>
      <c r="U317" s="14">
        <f>_xlfn.RANK.EQ(I317,I$2:I$2335,0)</f>
        <v>2028</v>
      </c>
      <c r="V317" s="15">
        <f>T317-R317</f>
        <v>-25</v>
      </c>
      <c r="W317" s="15">
        <f>T317-S317</f>
        <v>-20</v>
      </c>
      <c r="X317" s="15">
        <f>U317-T317</f>
        <v>-1</v>
      </c>
      <c r="Y317" s="8">
        <v>0</v>
      </c>
      <c r="Z317" s="16" t="s">
        <v>3485</v>
      </c>
      <c r="AA317" s="16" t="s">
        <v>3485</v>
      </c>
      <c r="AB317" s="16" t="s">
        <v>3485</v>
      </c>
      <c r="AC317" s="16" t="s">
        <v>3485</v>
      </c>
      <c r="AD317" s="21" t="s">
        <v>3960</v>
      </c>
      <c r="AE317" s="21" t="s">
        <v>3961</v>
      </c>
    </row>
    <row r="318" spans="1:31" x14ac:dyDescent="0.25">
      <c r="A318" s="8">
        <v>317</v>
      </c>
      <c r="B318" s="19" t="s">
        <v>3962</v>
      </c>
      <c r="C318" s="19" t="s">
        <v>3485</v>
      </c>
      <c r="D318" s="20" t="s">
        <v>434</v>
      </c>
      <c r="E318" s="42">
        <v>809</v>
      </c>
      <c r="F318" s="43">
        <v>708</v>
      </c>
      <c r="G318" s="44">
        <v>705</v>
      </c>
      <c r="H318" s="45">
        <v>701</v>
      </c>
      <c r="I318" s="45">
        <v>685</v>
      </c>
      <c r="J318" s="10">
        <f>F318-E318</f>
        <v>-101</v>
      </c>
      <c r="K318" s="11">
        <f>J318/E318*100</f>
        <v>-12.484548825710753</v>
      </c>
      <c r="L318" s="9">
        <f>G318-F318</f>
        <v>-3</v>
      </c>
      <c r="M318" s="37">
        <f>L318/F318*100</f>
        <v>-0.42372881355932202</v>
      </c>
      <c r="N318" s="12">
        <f>H318-G318</f>
        <v>-4</v>
      </c>
      <c r="O318" s="13">
        <f>N318/G318*100</f>
        <v>-0.56737588652482274</v>
      </c>
      <c r="P318" s="38">
        <f>I318-H318</f>
        <v>-16</v>
      </c>
      <c r="Q318" s="37">
        <f>P318/H318*100</f>
        <v>-2.2824536376604851</v>
      </c>
      <c r="R318" s="14">
        <f>_xlfn.RANK.EQ(F318,F$2:F$2335,0)</f>
        <v>2279</v>
      </c>
      <c r="S318" s="14">
        <f>_xlfn.RANK.EQ(G318,G$2:G$2335,0)</f>
        <v>2277</v>
      </c>
      <c r="T318" s="14">
        <f>_xlfn.RANK.EQ(H318,$H$2:$H$2335,0)</f>
        <v>2277</v>
      </c>
      <c r="U318" s="14">
        <f>_xlfn.RANK.EQ(I318,I$2:I$2335,0)</f>
        <v>2279</v>
      </c>
      <c r="V318" s="15">
        <f>T318-R318</f>
        <v>-2</v>
      </c>
      <c r="W318" s="15">
        <f>T318-S318</f>
        <v>0</v>
      </c>
      <c r="X318" s="15">
        <f>U318-T318</f>
        <v>2</v>
      </c>
      <c r="Y318" s="8">
        <v>0</v>
      </c>
      <c r="Z318" s="16" t="s">
        <v>3485</v>
      </c>
      <c r="AA318" s="16" t="s">
        <v>3485</v>
      </c>
      <c r="AB318" s="16" t="s">
        <v>3485</v>
      </c>
      <c r="AC318" s="16" t="s">
        <v>3485</v>
      </c>
      <c r="AD318" s="21" t="s">
        <v>3963</v>
      </c>
      <c r="AE318" s="21" t="s">
        <v>3964</v>
      </c>
    </row>
    <row r="319" spans="1:31" x14ac:dyDescent="0.25">
      <c r="A319" s="8">
        <v>318</v>
      </c>
      <c r="B319" s="19" t="s">
        <v>3965</v>
      </c>
      <c r="C319" s="19" t="s">
        <v>3485</v>
      </c>
      <c r="D319" s="20" t="s">
        <v>434</v>
      </c>
      <c r="E319" s="42">
        <v>15795</v>
      </c>
      <c r="F319" s="43">
        <v>13910</v>
      </c>
      <c r="G319" s="44">
        <v>13849</v>
      </c>
      <c r="H319" s="45">
        <v>13834</v>
      </c>
      <c r="I319" s="45">
        <v>13754</v>
      </c>
      <c r="J319" s="10">
        <f>F319-E319</f>
        <v>-1885</v>
      </c>
      <c r="K319" s="11">
        <f>J319/E319*100</f>
        <v>-11.934156378600823</v>
      </c>
      <c r="L319" s="9">
        <f>G319-F319</f>
        <v>-61</v>
      </c>
      <c r="M319" s="37">
        <f>L319/F319*100</f>
        <v>-0.43853342918763483</v>
      </c>
      <c r="N319" s="12">
        <f>H319-G319</f>
        <v>-15</v>
      </c>
      <c r="O319" s="13">
        <f>N319/G319*100</f>
        <v>-0.1083110693912918</v>
      </c>
      <c r="P319" s="38">
        <f>I319-H319</f>
        <v>-80</v>
      </c>
      <c r="Q319" s="37">
        <f>P319/H319*100</f>
        <v>-0.57828538383692352</v>
      </c>
      <c r="R319" s="14">
        <f>_xlfn.RANK.EQ(F319,F$2:F$2335,0)</f>
        <v>912</v>
      </c>
      <c r="S319" s="14">
        <f>_xlfn.RANK.EQ(G319,G$2:G$2335,0)</f>
        <v>907</v>
      </c>
      <c r="T319" s="14">
        <f>_xlfn.RANK.EQ(H319,$H$2:$H$2335,0)</f>
        <v>908</v>
      </c>
      <c r="U319" s="14">
        <f>_xlfn.RANK.EQ(I319,I$2:I$2335,0)</f>
        <v>908</v>
      </c>
      <c r="V319" s="15">
        <f>T319-R319</f>
        <v>-4</v>
      </c>
      <c r="W319" s="15">
        <f>T319-S319</f>
        <v>1</v>
      </c>
      <c r="X319" s="15">
        <f>U319-T319</f>
        <v>0</v>
      </c>
      <c r="Y319" s="8">
        <v>0</v>
      </c>
      <c r="Z319" s="16" t="s">
        <v>3485</v>
      </c>
      <c r="AA319" s="16" t="s">
        <v>3485</v>
      </c>
      <c r="AB319" s="16" t="s">
        <v>3485</v>
      </c>
      <c r="AC319" s="16" t="s">
        <v>3485</v>
      </c>
      <c r="AD319" s="21" t="s">
        <v>3966</v>
      </c>
      <c r="AE319" s="21" t="s">
        <v>3967</v>
      </c>
    </row>
    <row r="320" spans="1:31" x14ac:dyDescent="0.25">
      <c r="A320" s="8">
        <v>319</v>
      </c>
      <c r="B320" s="19" t="s">
        <v>3968</v>
      </c>
      <c r="C320" s="19" t="s">
        <v>3485</v>
      </c>
      <c r="D320" s="20" t="s">
        <v>434</v>
      </c>
      <c r="E320" s="42">
        <v>7684</v>
      </c>
      <c r="F320" s="43">
        <v>7590</v>
      </c>
      <c r="G320" s="44">
        <v>7609</v>
      </c>
      <c r="H320" s="45">
        <v>7630</v>
      </c>
      <c r="I320" s="45">
        <v>7577</v>
      </c>
      <c r="J320" s="10">
        <f>F320-E320</f>
        <v>-94</v>
      </c>
      <c r="K320" s="11">
        <f>J320/E320*100</f>
        <v>-1.2233211868818323</v>
      </c>
      <c r="L320" s="9">
        <f>G320-F320</f>
        <v>19</v>
      </c>
      <c r="M320" s="37">
        <f>L320/F320*100</f>
        <v>0.25032938076416339</v>
      </c>
      <c r="N320" s="12">
        <f>H320-G320</f>
        <v>21</v>
      </c>
      <c r="O320" s="13">
        <f>N320/G320*100</f>
        <v>0.27598896044158233</v>
      </c>
      <c r="P320" s="38">
        <f>I320-H320</f>
        <v>-53</v>
      </c>
      <c r="Q320" s="37">
        <f>P320/H320*100</f>
        <v>-0.6946264744429882</v>
      </c>
      <c r="R320" s="14">
        <f>_xlfn.RANK.EQ(F320,F$2:F$2335,0)</f>
        <v>1326</v>
      </c>
      <c r="S320" s="14">
        <f>_xlfn.RANK.EQ(G320,G$2:G$2335,0)</f>
        <v>1314</v>
      </c>
      <c r="T320" s="14">
        <f>_xlfn.RANK.EQ(H320,$H$2:$H$2335,0)</f>
        <v>1303</v>
      </c>
      <c r="U320" s="14">
        <f>_xlfn.RANK.EQ(I320,I$2:I$2335,0)</f>
        <v>1304</v>
      </c>
      <c r="V320" s="15">
        <f>T320-R320</f>
        <v>-23</v>
      </c>
      <c r="W320" s="15">
        <f>T320-S320</f>
        <v>-11</v>
      </c>
      <c r="X320" s="15">
        <f>U320-T320</f>
        <v>1</v>
      </c>
      <c r="Y320" s="8">
        <v>0</v>
      </c>
      <c r="Z320" s="16" t="s">
        <v>3485</v>
      </c>
      <c r="AA320" s="16" t="s">
        <v>3485</v>
      </c>
      <c r="AB320" s="16" t="s">
        <v>3485</v>
      </c>
      <c r="AC320" s="16" t="s">
        <v>3485</v>
      </c>
      <c r="AD320" s="21" t="s">
        <v>3969</v>
      </c>
      <c r="AE320" s="21" t="s">
        <v>3970</v>
      </c>
    </row>
    <row r="321" spans="1:31" x14ac:dyDescent="0.25">
      <c r="A321" s="8">
        <v>320</v>
      </c>
      <c r="B321" s="19" t="s">
        <v>3971</v>
      </c>
      <c r="C321" s="19" t="s">
        <v>3485</v>
      </c>
      <c r="D321" s="20" t="s">
        <v>434</v>
      </c>
      <c r="E321" s="42">
        <v>7671</v>
      </c>
      <c r="F321" s="43">
        <v>8828</v>
      </c>
      <c r="G321" s="44">
        <v>8944</v>
      </c>
      <c r="H321" s="45">
        <v>8976</v>
      </c>
      <c r="I321" s="45">
        <v>9037</v>
      </c>
      <c r="J321" s="10">
        <f>F321-E321</f>
        <v>1157</v>
      </c>
      <c r="K321" s="11">
        <f>J321/E321*100</f>
        <v>15.082779298657281</v>
      </c>
      <c r="L321" s="9">
        <f>G321-F321</f>
        <v>116</v>
      </c>
      <c r="M321" s="37">
        <f>L321/F321*100</f>
        <v>1.3140009062075215</v>
      </c>
      <c r="N321" s="12">
        <f>H321-G321</f>
        <v>32</v>
      </c>
      <c r="O321" s="13">
        <f>N321/G321*100</f>
        <v>0.35778175313059035</v>
      </c>
      <c r="P321" s="38">
        <f>I321-H321</f>
        <v>61</v>
      </c>
      <c r="Q321" s="37">
        <f>P321/H321*100</f>
        <v>0.67959001782531192</v>
      </c>
      <c r="R321" s="14">
        <f>_xlfn.RANK.EQ(F321,F$2:F$2335,0)</f>
        <v>1217</v>
      </c>
      <c r="S321" s="14">
        <f>_xlfn.RANK.EQ(G321,G$2:G$2335,0)</f>
        <v>1195</v>
      </c>
      <c r="T321" s="14">
        <f>_xlfn.RANK.EQ(H321,$H$2:$H$2335,0)</f>
        <v>1190</v>
      </c>
      <c r="U321" s="14">
        <f>_xlfn.RANK.EQ(I321,I$2:I$2335,0)</f>
        <v>1172</v>
      </c>
      <c r="V321" s="15">
        <f>T321-R321</f>
        <v>-27</v>
      </c>
      <c r="W321" s="15">
        <f>T321-S321</f>
        <v>-5</v>
      </c>
      <c r="X321" s="15">
        <f>U321-T321</f>
        <v>-18</v>
      </c>
      <c r="Y321" s="8">
        <v>0</v>
      </c>
      <c r="Z321" s="16" t="s">
        <v>3485</v>
      </c>
      <c r="AA321" s="16" t="s">
        <v>3485</v>
      </c>
      <c r="AB321" s="16" t="s">
        <v>3485</v>
      </c>
      <c r="AC321" s="16" t="s">
        <v>3485</v>
      </c>
      <c r="AD321" s="21" t="s">
        <v>3972</v>
      </c>
      <c r="AE321" s="21" t="s">
        <v>3973</v>
      </c>
    </row>
    <row r="322" spans="1:31" x14ac:dyDescent="0.25">
      <c r="A322" s="8">
        <v>321</v>
      </c>
      <c r="B322" s="19" t="s">
        <v>3974</v>
      </c>
      <c r="C322" s="19" t="s">
        <v>3485</v>
      </c>
      <c r="D322" s="20" t="s">
        <v>434</v>
      </c>
      <c r="E322" s="42">
        <v>13937</v>
      </c>
      <c r="F322" s="43">
        <v>13560</v>
      </c>
      <c r="G322" s="44">
        <v>13377</v>
      </c>
      <c r="H322" s="45">
        <v>13270</v>
      </c>
      <c r="I322" s="45">
        <v>13171</v>
      </c>
      <c r="J322" s="10">
        <f>F322-E322</f>
        <v>-377</v>
      </c>
      <c r="K322" s="11">
        <f>J322/E322*100</f>
        <v>-2.7050297768529812</v>
      </c>
      <c r="L322" s="9">
        <f>G322-F322</f>
        <v>-183</v>
      </c>
      <c r="M322" s="37">
        <f>L322/F322*100</f>
        <v>-1.3495575221238938</v>
      </c>
      <c r="N322" s="12">
        <f>H322-G322</f>
        <v>-107</v>
      </c>
      <c r="O322" s="13">
        <f>N322/G322*100</f>
        <v>-0.79988039171712644</v>
      </c>
      <c r="P322" s="38">
        <f>I322-H322</f>
        <v>-99</v>
      </c>
      <c r="Q322" s="37">
        <f>P322/H322*100</f>
        <v>-0.74604370761115302</v>
      </c>
      <c r="R322" s="14">
        <f>_xlfn.RANK.EQ(F322,F$2:F$2335,0)</f>
        <v>921</v>
      </c>
      <c r="S322" s="14">
        <f>_xlfn.RANK.EQ(G322,G$2:G$2335,0)</f>
        <v>926</v>
      </c>
      <c r="T322" s="14">
        <f>_xlfn.RANK.EQ(H322,$H$2:$H$2335,0)</f>
        <v>929</v>
      </c>
      <c r="U322" s="14">
        <f>_xlfn.RANK.EQ(I322,I$2:I$2335,0)</f>
        <v>933</v>
      </c>
      <c r="V322" s="15">
        <f>T322-R322</f>
        <v>8</v>
      </c>
      <c r="W322" s="15">
        <f>T322-S322</f>
        <v>3</v>
      </c>
      <c r="X322" s="15">
        <f>U322-T322</f>
        <v>4</v>
      </c>
      <c r="Y322" s="8">
        <v>0</v>
      </c>
      <c r="Z322" s="16" t="s">
        <v>3485</v>
      </c>
      <c r="AA322" s="16" t="s">
        <v>3485</v>
      </c>
      <c r="AB322" s="16" t="s">
        <v>3485</v>
      </c>
      <c r="AC322" s="16" t="s">
        <v>3485</v>
      </c>
      <c r="AD322" s="21" t="s">
        <v>3975</v>
      </c>
      <c r="AE322" s="21" t="s">
        <v>3976</v>
      </c>
    </row>
    <row r="323" spans="1:31" x14ac:dyDescent="0.25">
      <c r="A323" s="8">
        <v>322</v>
      </c>
      <c r="B323" s="19" t="s">
        <v>3977</v>
      </c>
      <c r="C323" s="19" t="s">
        <v>3485</v>
      </c>
      <c r="D323" s="20" t="s">
        <v>434</v>
      </c>
      <c r="E323" s="42">
        <v>10681</v>
      </c>
      <c r="F323" s="43">
        <v>10520</v>
      </c>
      <c r="G323" s="44">
        <v>10426</v>
      </c>
      <c r="H323" s="45">
        <v>10353</v>
      </c>
      <c r="I323" s="45">
        <v>10320</v>
      </c>
      <c r="J323" s="10">
        <f>F323-E323</f>
        <v>-161</v>
      </c>
      <c r="K323" s="11">
        <f>J323/E323*100</f>
        <v>-1.5073494991105703</v>
      </c>
      <c r="L323" s="9">
        <f>G323-F323</f>
        <v>-94</v>
      </c>
      <c r="M323" s="37">
        <f>L323/F323*100</f>
        <v>-0.89353612167300378</v>
      </c>
      <c r="N323" s="12">
        <f>H323-G323</f>
        <v>-73</v>
      </c>
      <c r="O323" s="13">
        <f>N323/G323*100</f>
        <v>-0.70017264530980239</v>
      </c>
      <c r="P323" s="38">
        <f>I323-H323</f>
        <v>-33</v>
      </c>
      <c r="Q323" s="37">
        <f>P323/H323*100</f>
        <v>-0.31874818893074469</v>
      </c>
      <c r="R323" s="14">
        <f>_xlfn.RANK.EQ(F323,F$2:F$2335,0)</f>
        <v>1075</v>
      </c>
      <c r="S323" s="14">
        <f>_xlfn.RANK.EQ(G323,G$2:G$2335,0)</f>
        <v>1077</v>
      </c>
      <c r="T323" s="14">
        <f>_xlfn.RANK.EQ(H323,$H$2:$H$2335,0)</f>
        <v>1076</v>
      </c>
      <c r="U323" s="14">
        <f>_xlfn.RANK.EQ(I323,I$2:I$2335,0)</f>
        <v>1076</v>
      </c>
      <c r="V323" s="15">
        <f>T323-R323</f>
        <v>1</v>
      </c>
      <c r="W323" s="15">
        <f>T323-S323</f>
        <v>-1</v>
      </c>
      <c r="X323" s="15">
        <f>U323-T323</f>
        <v>0</v>
      </c>
      <c r="Y323" s="8">
        <v>0</v>
      </c>
      <c r="Z323" s="16" t="s">
        <v>3485</v>
      </c>
      <c r="AA323" s="16" t="s">
        <v>3485</v>
      </c>
      <c r="AB323" s="16" t="s">
        <v>3485</v>
      </c>
      <c r="AC323" s="16" t="s">
        <v>3485</v>
      </c>
      <c r="AD323" s="21" t="s">
        <v>3978</v>
      </c>
      <c r="AE323" s="21" t="s">
        <v>3979</v>
      </c>
    </row>
    <row r="324" spans="1:31" x14ac:dyDescent="0.25">
      <c r="A324" s="8">
        <v>323</v>
      </c>
      <c r="B324" s="8" t="s">
        <v>507</v>
      </c>
      <c r="C324" s="16" t="s">
        <v>3484</v>
      </c>
      <c r="D324" s="8" t="s">
        <v>508</v>
      </c>
      <c r="E324" s="42">
        <v>109918</v>
      </c>
      <c r="F324" s="43">
        <v>125241</v>
      </c>
      <c r="G324" s="44">
        <v>128149</v>
      </c>
      <c r="H324" s="44">
        <v>130042</v>
      </c>
      <c r="I324" s="44">
        <v>131981</v>
      </c>
      <c r="J324" s="10">
        <f>F324-E324</f>
        <v>15323</v>
      </c>
      <c r="K324" s="11">
        <f>J324/E324*100</f>
        <v>13.940391928528539</v>
      </c>
      <c r="L324" s="9">
        <f>G324-F324</f>
        <v>2908</v>
      </c>
      <c r="M324" s="37">
        <f>L324/F324*100</f>
        <v>2.321923331816258</v>
      </c>
      <c r="N324" s="12">
        <f>H324-G324</f>
        <v>1893</v>
      </c>
      <c r="O324" s="13">
        <f>N324/G324*100</f>
        <v>1.4771867123426636</v>
      </c>
      <c r="P324" s="38">
        <f>I324-H324</f>
        <v>1939</v>
      </c>
      <c r="Q324" s="37">
        <f>P324/H324*100</f>
        <v>1.4910567355162179</v>
      </c>
      <c r="R324" s="14">
        <f>_xlfn.RANK.EQ(F324,F$2:F$2335,0)</f>
        <v>139</v>
      </c>
      <c r="S324" s="14">
        <f>_xlfn.RANK.EQ(G324,G$2:G$2335,0)</f>
        <v>136</v>
      </c>
      <c r="T324" s="14">
        <f>_xlfn.RANK.EQ(H324,$H$2:$H$2335,0)</f>
        <v>135</v>
      </c>
      <c r="U324" s="14">
        <f>_xlfn.RANK.EQ(I324,I$2:I$2335,0)</f>
        <v>136</v>
      </c>
      <c r="V324" s="15">
        <f>T324-R324</f>
        <v>-4</v>
      </c>
      <c r="W324" s="15">
        <f>T324-S324</f>
        <v>-1</v>
      </c>
      <c r="X324" s="15">
        <f>U324-T324</f>
        <v>1</v>
      </c>
      <c r="Y324" s="8">
        <v>1</v>
      </c>
      <c r="Z324" s="16" t="s">
        <v>24</v>
      </c>
      <c r="AA324" s="16" t="s">
        <v>24</v>
      </c>
      <c r="AB324" s="16" t="s">
        <v>24</v>
      </c>
      <c r="AC324" s="16" t="s">
        <v>24</v>
      </c>
      <c r="AD324" s="17" t="s">
        <v>509</v>
      </c>
      <c r="AE324" s="17" t="s">
        <v>510</v>
      </c>
    </row>
    <row r="325" spans="1:31" x14ac:dyDescent="0.25">
      <c r="A325" s="8">
        <v>324</v>
      </c>
      <c r="B325" s="8" t="s">
        <v>511</v>
      </c>
      <c r="C325" s="16" t="s">
        <v>3484</v>
      </c>
      <c r="D325" s="8" t="s">
        <v>508</v>
      </c>
      <c r="E325" s="42">
        <v>13468</v>
      </c>
      <c r="F325" s="43">
        <v>12456</v>
      </c>
      <c r="G325" s="44">
        <v>12208</v>
      </c>
      <c r="H325" s="44">
        <v>11977</v>
      </c>
      <c r="I325" s="44">
        <v>11895</v>
      </c>
      <c r="J325" s="10">
        <f>F325-E325</f>
        <v>-1012</v>
      </c>
      <c r="K325" s="11">
        <f>J325/E325*100</f>
        <v>-7.514107514107514</v>
      </c>
      <c r="L325" s="9">
        <f>G325-F325</f>
        <v>-248</v>
      </c>
      <c r="M325" s="37">
        <f>L325/F325*100</f>
        <v>-1.9910083493898521</v>
      </c>
      <c r="N325" s="12">
        <f>H325-G325</f>
        <v>-231</v>
      </c>
      <c r="O325" s="13">
        <f>N325/G325*100</f>
        <v>-1.8922018348623855</v>
      </c>
      <c r="P325" s="38">
        <f>I325-H325</f>
        <v>-82</v>
      </c>
      <c r="Q325" s="37">
        <f>P325/H325*100</f>
        <v>-0.68464557067713117</v>
      </c>
      <c r="R325" s="14">
        <f>_xlfn.RANK.EQ(F325,F$2:F$2335,0)</f>
        <v>976</v>
      </c>
      <c r="S325" s="14">
        <f>_xlfn.RANK.EQ(G325,G$2:G$2335,0)</f>
        <v>984</v>
      </c>
      <c r="T325" s="14">
        <f>_xlfn.RANK.EQ(H325,$H$2:$H$2335,0)</f>
        <v>989</v>
      </c>
      <c r="U325" s="14">
        <f>_xlfn.RANK.EQ(I325,I$2:I$2335,0)</f>
        <v>988</v>
      </c>
      <c r="V325" s="15">
        <f>T325-R325</f>
        <v>13</v>
      </c>
      <c r="W325" s="15">
        <f>T325-S325</f>
        <v>5</v>
      </c>
      <c r="X325" s="15">
        <f>U325-T325</f>
        <v>-1</v>
      </c>
      <c r="Y325" s="8">
        <v>0</v>
      </c>
      <c r="Z325" s="16" t="s">
        <v>28</v>
      </c>
      <c r="AA325" s="16" t="s">
        <v>28</v>
      </c>
      <c r="AB325" s="16" t="s">
        <v>28</v>
      </c>
      <c r="AC325" s="16" t="s">
        <v>28</v>
      </c>
      <c r="AD325" s="17" t="s">
        <v>512</v>
      </c>
      <c r="AE325" s="17" t="s">
        <v>513</v>
      </c>
    </row>
    <row r="326" spans="1:31" x14ac:dyDescent="0.25">
      <c r="A326" s="8">
        <v>325</v>
      </c>
      <c r="B326" s="8" t="s">
        <v>514</v>
      </c>
      <c r="C326" s="16" t="s">
        <v>3484</v>
      </c>
      <c r="D326" s="8" t="s">
        <v>508</v>
      </c>
      <c r="E326" s="42">
        <v>9035</v>
      </c>
      <c r="F326" s="43">
        <v>9732</v>
      </c>
      <c r="G326" s="44">
        <v>9566</v>
      </c>
      <c r="H326" s="44">
        <v>9457</v>
      </c>
      <c r="I326" s="44">
        <v>9427</v>
      </c>
      <c r="J326" s="10">
        <f>F326-E326</f>
        <v>697</v>
      </c>
      <c r="K326" s="11">
        <f>J326/E326*100</f>
        <v>7.7144438295517421</v>
      </c>
      <c r="L326" s="9">
        <f>G326-F326</f>
        <v>-166</v>
      </c>
      <c r="M326" s="37">
        <f>L326/F326*100</f>
        <v>-1.7057131113851214</v>
      </c>
      <c r="N326" s="12">
        <f>H326-G326</f>
        <v>-109</v>
      </c>
      <c r="O326" s="13">
        <f>N326/G326*100</f>
        <v>-1.1394522266360025</v>
      </c>
      <c r="P326" s="38">
        <f>I326-H326</f>
        <v>-30</v>
      </c>
      <c r="Q326" s="37">
        <f>P326/H326*100</f>
        <v>-0.317225335730147</v>
      </c>
      <c r="R326" s="14">
        <f>_xlfn.RANK.EQ(F326,F$2:F$2335,0)</f>
        <v>1141</v>
      </c>
      <c r="S326" s="14">
        <f>_xlfn.RANK.EQ(G326,G$2:G$2335,0)</f>
        <v>1145</v>
      </c>
      <c r="T326" s="14">
        <f>_xlfn.RANK.EQ(H326,$H$2:$H$2335,0)</f>
        <v>1146</v>
      </c>
      <c r="U326" s="14">
        <f>_xlfn.RANK.EQ(I326,I$2:I$2335,0)</f>
        <v>1142</v>
      </c>
      <c r="V326" s="15">
        <f>T326-R326</f>
        <v>5</v>
      </c>
      <c r="W326" s="15">
        <f>T326-S326</f>
        <v>1</v>
      </c>
      <c r="X326" s="15">
        <f>U326-T326</f>
        <v>-4</v>
      </c>
      <c r="Y326" s="8">
        <v>0</v>
      </c>
      <c r="Z326" s="16" t="s">
        <v>114</v>
      </c>
      <c r="AA326" s="16" t="s">
        <v>114</v>
      </c>
      <c r="AB326" s="16" t="s">
        <v>114</v>
      </c>
      <c r="AC326" s="16" t="s">
        <v>114</v>
      </c>
      <c r="AD326" s="17" t="s">
        <v>515</v>
      </c>
      <c r="AE326" s="17" t="s">
        <v>516</v>
      </c>
    </row>
    <row r="327" spans="1:31" x14ac:dyDescent="0.25">
      <c r="A327" s="8">
        <v>326</v>
      </c>
      <c r="B327" s="8" t="s">
        <v>517</v>
      </c>
      <c r="C327" s="16" t="s">
        <v>3484</v>
      </c>
      <c r="D327" s="8" t="s">
        <v>508</v>
      </c>
      <c r="E327" s="42">
        <v>4981</v>
      </c>
      <c r="F327" s="43">
        <v>5044</v>
      </c>
      <c r="G327" s="44">
        <v>4985</v>
      </c>
      <c r="H327" s="44">
        <v>4925</v>
      </c>
      <c r="I327" s="44">
        <v>4807</v>
      </c>
      <c r="J327" s="10">
        <f>F327-E327</f>
        <v>63</v>
      </c>
      <c r="K327" s="11">
        <f>J327/E327*100</f>
        <v>1.2648062638024493</v>
      </c>
      <c r="L327" s="9">
        <f>G327-F327</f>
        <v>-59</v>
      </c>
      <c r="M327" s="37">
        <f>L327/F327*100</f>
        <v>-1.1697065820777162</v>
      </c>
      <c r="N327" s="12">
        <f>H327-G327</f>
        <v>-60</v>
      </c>
      <c r="O327" s="13">
        <f>N327/G327*100</f>
        <v>-1.2036108324974923</v>
      </c>
      <c r="P327" s="38">
        <f>I327-H327</f>
        <v>-118</v>
      </c>
      <c r="Q327" s="37">
        <f>P327/H327*100</f>
        <v>-2.3959390862944163</v>
      </c>
      <c r="R327" s="14">
        <f>_xlfn.RANK.EQ(F327,F$2:F$2335,0)</f>
        <v>1637</v>
      </c>
      <c r="S327" s="14">
        <f>_xlfn.RANK.EQ(G327,G$2:G$2335,0)</f>
        <v>1637</v>
      </c>
      <c r="T327" s="14">
        <f>_xlfn.RANK.EQ(H327,$H$2:$H$2335,0)</f>
        <v>1642</v>
      </c>
      <c r="U327" s="14">
        <f>_xlfn.RANK.EQ(I327,I$2:I$2335,0)</f>
        <v>1647</v>
      </c>
      <c r="V327" s="15">
        <f>T327-R327</f>
        <v>5</v>
      </c>
      <c r="W327" s="15">
        <f>T327-S327</f>
        <v>5</v>
      </c>
      <c r="X327" s="15">
        <f>U327-T327</f>
        <v>5</v>
      </c>
      <c r="Y327" s="8">
        <v>0</v>
      </c>
      <c r="Z327" s="16" t="s">
        <v>114</v>
      </c>
      <c r="AA327" s="16" t="s">
        <v>114</v>
      </c>
      <c r="AB327" s="16" t="s">
        <v>114</v>
      </c>
      <c r="AC327" s="16" t="s">
        <v>114</v>
      </c>
      <c r="AD327" s="17" t="s">
        <v>518</v>
      </c>
      <c r="AE327" s="17" t="s">
        <v>519</v>
      </c>
    </row>
    <row r="328" spans="1:31" x14ac:dyDescent="0.25">
      <c r="A328" s="8">
        <v>327</v>
      </c>
      <c r="B328" s="8" t="s">
        <v>520</v>
      </c>
      <c r="C328" s="16" t="s">
        <v>3484</v>
      </c>
      <c r="D328" s="8" t="s">
        <v>508</v>
      </c>
      <c r="E328" s="42">
        <v>10956</v>
      </c>
      <c r="F328" s="43">
        <v>11772</v>
      </c>
      <c r="G328" s="44">
        <v>11724</v>
      </c>
      <c r="H328" s="44">
        <v>11644</v>
      </c>
      <c r="I328" s="44">
        <v>11593</v>
      </c>
      <c r="J328" s="10">
        <f>F328-E328</f>
        <v>816</v>
      </c>
      <c r="K328" s="11">
        <f>J328/E328*100</f>
        <v>7.4479737130339538</v>
      </c>
      <c r="L328" s="9">
        <f>G328-F328</f>
        <v>-48</v>
      </c>
      <c r="M328" s="37">
        <f>L328/F328*100</f>
        <v>-0.40774719673802245</v>
      </c>
      <c r="N328" s="12">
        <f>H328-G328</f>
        <v>-80</v>
      </c>
      <c r="O328" s="13">
        <f>N328/G328*100</f>
        <v>-0.68236096895257592</v>
      </c>
      <c r="P328" s="38">
        <f>I328-H328</f>
        <v>-51</v>
      </c>
      <c r="Q328" s="37">
        <f>P328/H328*100</f>
        <v>-0.43799381655788389</v>
      </c>
      <c r="R328" s="14">
        <f>_xlfn.RANK.EQ(F328,F$2:F$2335,0)</f>
        <v>1005</v>
      </c>
      <c r="S328" s="14">
        <f>_xlfn.RANK.EQ(G328,G$2:G$2335,0)</f>
        <v>1004</v>
      </c>
      <c r="T328" s="14">
        <f>_xlfn.RANK.EQ(H328,$H$2:$H$2335,0)</f>
        <v>1003</v>
      </c>
      <c r="U328" s="14">
        <f>_xlfn.RANK.EQ(I328,I$2:I$2335,0)</f>
        <v>1004</v>
      </c>
      <c r="V328" s="15">
        <f>T328-R328</f>
        <v>-2</v>
      </c>
      <c r="W328" s="15">
        <f>T328-S328</f>
        <v>-1</v>
      </c>
      <c r="X328" s="15">
        <f>U328-T328</f>
        <v>1</v>
      </c>
      <c r="Y328" s="8">
        <v>0</v>
      </c>
      <c r="Z328" s="16" t="s">
        <v>28</v>
      </c>
      <c r="AA328" s="16" t="s">
        <v>28</v>
      </c>
      <c r="AB328" s="16" t="s">
        <v>28</v>
      </c>
      <c r="AC328" s="16" t="s">
        <v>28</v>
      </c>
      <c r="AD328" s="17" t="s">
        <v>521</v>
      </c>
      <c r="AE328" s="17" t="s">
        <v>522</v>
      </c>
    </row>
    <row r="329" spans="1:31" x14ac:dyDescent="0.25">
      <c r="A329" s="8">
        <v>328</v>
      </c>
      <c r="B329" s="19" t="s">
        <v>3980</v>
      </c>
      <c r="C329" s="19" t="s">
        <v>3485</v>
      </c>
      <c r="D329" s="20" t="s">
        <v>508</v>
      </c>
      <c r="E329" s="42">
        <v>15044</v>
      </c>
      <c r="F329" s="43">
        <v>19686</v>
      </c>
      <c r="G329" s="44">
        <v>19869</v>
      </c>
      <c r="H329" s="45">
        <v>20142</v>
      </c>
      <c r="I329" s="45">
        <v>20356</v>
      </c>
      <c r="J329" s="10">
        <f>F329-E329</f>
        <v>4642</v>
      </c>
      <c r="K329" s="11">
        <f>J329/E329*100</f>
        <v>30.856155277851638</v>
      </c>
      <c r="L329" s="9">
        <f>G329-F329</f>
        <v>183</v>
      </c>
      <c r="M329" s="37">
        <f>L329/F329*100</f>
        <v>0.92959463578177381</v>
      </c>
      <c r="N329" s="12">
        <f>H329-G329</f>
        <v>273</v>
      </c>
      <c r="O329" s="13">
        <f>N329/G329*100</f>
        <v>1.3739996980220444</v>
      </c>
      <c r="P329" s="38">
        <f>I329-H329</f>
        <v>214</v>
      </c>
      <c r="Q329" s="37">
        <f>P329/H329*100</f>
        <v>1.0624565584351107</v>
      </c>
      <c r="R329" s="14">
        <f>_xlfn.RANK.EQ(F329,F$2:F$2335,0)</f>
        <v>726</v>
      </c>
      <c r="S329" s="14">
        <f>_xlfn.RANK.EQ(G329,G$2:G$2335,0)</f>
        <v>713</v>
      </c>
      <c r="T329" s="14">
        <f>_xlfn.RANK.EQ(H329,$H$2:$H$2335,0)</f>
        <v>701</v>
      </c>
      <c r="U329" s="14">
        <f>_xlfn.RANK.EQ(I329,I$2:I$2335,0)</f>
        <v>696</v>
      </c>
      <c r="V329" s="15">
        <f>T329-R329</f>
        <v>-25</v>
      </c>
      <c r="W329" s="15">
        <f>T329-S329</f>
        <v>-12</v>
      </c>
      <c r="X329" s="15">
        <f>U329-T329</f>
        <v>-5</v>
      </c>
      <c r="Y329" s="8">
        <v>0</v>
      </c>
      <c r="Z329" s="16" t="s">
        <v>3485</v>
      </c>
      <c r="AA329" s="16" t="s">
        <v>3485</v>
      </c>
      <c r="AB329" s="16" t="s">
        <v>3485</v>
      </c>
      <c r="AC329" s="16" t="s">
        <v>3485</v>
      </c>
      <c r="AD329" s="21" t="s">
        <v>3981</v>
      </c>
      <c r="AE329" s="21" t="s">
        <v>3982</v>
      </c>
    </row>
    <row r="330" spans="1:31" x14ac:dyDescent="0.25">
      <c r="A330" s="8">
        <v>329</v>
      </c>
      <c r="B330" s="8" t="s">
        <v>523</v>
      </c>
      <c r="C330" s="16" t="s">
        <v>3484</v>
      </c>
      <c r="D330" s="8" t="s">
        <v>524</v>
      </c>
      <c r="E330" s="42">
        <v>627734</v>
      </c>
      <c r="F330" s="43">
        <v>623472</v>
      </c>
      <c r="G330" s="44">
        <v>620591</v>
      </c>
      <c r="H330" s="44">
        <v>618776</v>
      </c>
      <c r="I330" s="44">
        <v>616297</v>
      </c>
      <c r="J330" s="10">
        <f>F330-E330</f>
        <v>-4262</v>
      </c>
      <c r="K330" s="11">
        <f>J330/E330*100</f>
        <v>-0.67895000111512205</v>
      </c>
      <c r="L330" s="9">
        <f>G330-F330</f>
        <v>-2881</v>
      </c>
      <c r="M330" s="37">
        <f>L330/F330*100</f>
        <v>-0.4620897169399748</v>
      </c>
      <c r="N330" s="12">
        <f>H330-G330</f>
        <v>-1815</v>
      </c>
      <c r="O330" s="13">
        <f>N330/G330*100</f>
        <v>-0.29246315205989132</v>
      </c>
      <c r="P330" s="38">
        <f>I330-H330</f>
        <v>-2479</v>
      </c>
      <c r="Q330" s="37">
        <f>P330/H330*100</f>
        <v>-0.40062963010847219</v>
      </c>
      <c r="R330" s="14">
        <f>_xlfn.RANK.EQ(F330,F$2:F$2335,0)</f>
        <v>21</v>
      </c>
      <c r="S330" s="14">
        <f>_xlfn.RANK.EQ(G330,G$2:G$2335,0)</f>
        <v>22</v>
      </c>
      <c r="T330" s="14">
        <f>_xlfn.RANK.EQ(H330,$H$2:$H$2335,0)</f>
        <v>22</v>
      </c>
      <c r="U330" s="14">
        <f>_xlfn.RANK.EQ(I330,I$2:I$2335,0)</f>
        <v>22</v>
      </c>
      <c r="V330" s="15">
        <f>T330-R330</f>
        <v>1</v>
      </c>
      <c r="W330" s="15">
        <f>T330-S330</f>
        <v>0</v>
      </c>
      <c r="X330" s="15">
        <f>U330-T330</f>
        <v>0</v>
      </c>
      <c r="Y330" s="8">
        <v>1</v>
      </c>
      <c r="Z330" s="16" t="s">
        <v>125</v>
      </c>
      <c r="AA330" s="16" t="s">
        <v>125</v>
      </c>
      <c r="AB330" s="16" t="s">
        <v>125</v>
      </c>
      <c r="AC330" s="16" t="s">
        <v>125</v>
      </c>
      <c r="AD330" s="17" t="s">
        <v>525</v>
      </c>
      <c r="AE330" s="17" t="s">
        <v>526</v>
      </c>
    </row>
    <row r="331" spans="1:31" x14ac:dyDescent="0.25">
      <c r="A331" s="8">
        <v>330</v>
      </c>
      <c r="B331" s="8" t="s">
        <v>527</v>
      </c>
      <c r="C331" s="16" t="s">
        <v>3484</v>
      </c>
      <c r="D331" s="8" t="s">
        <v>524</v>
      </c>
      <c r="E331" s="42">
        <v>99022</v>
      </c>
      <c r="F331" s="43">
        <v>97471</v>
      </c>
      <c r="G331" s="44">
        <v>96646</v>
      </c>
      <c r="H331" s="44">
        <v>96037</v>
      </c>
      <c r="I331" s="44">
        <v>95137</v>
      </c>
      <c r="J331" s="10">
        <f>F331-E331</f>
        <v>-1551</v>
      </c>
      <c r="K331" s="11">
        <f>J331/E331*100</f>
        <v>-1.5663185958675849</v>
      </c>
      <c r="L331" s="9">
        <f>G331-F331</f>
        <v>-825</v>
      </c>
      <c r="M331" s="37">
        <f>L331/F331*100</f>
        <v>-0.8464055975623519</v>
      </c>
      <c r="N331" s="12">
        <f>H331-G331</f>
        <v>-609</v>
      </c>
      <c r="O331" s="13">
        <f>N331/G331*100</f>
        <v>-0.63013471845704938</v>
      </c>
      <c r="P331" s="38">
        <f>I331-H331</f>
        <v>-900</v>
      </c>
      <c r="Q331" s="37">
        <f>P331/H331*100</f>
        <v>-0.93713881108322838</v>
      </c>
      <c r="R331" s="14">
        <f>_xlfn.RANK.EQ(F331,F$2:F$2335,0)</f>
        <v>180</v>
      </c>
      <c r="S331" s="14">
        <f>_xlfn.RANK.EQ(G331,G$2:G$2335,0)</f>
        <v>182</v>
      </c>
      <c r="T331" s="14">
        <f>_xlfn.RANK.EQ(H331,$H$2:$H$2335,0)</f>
        <v>181</v>
      </c>
      <c r="U331" s="14">
        <f>_xlfn.RANK.EQ(I331,I$2:I$2335,0)</f>
        <v>182</v>
      </c>
      <c r="V331" s="15">
        <f>T331-R331</f>
        <v>1</v>
      </c>
      <c r="W331" s="15">
        <f>T331-S331</f>
        <v>-1</v>
      </c>
      <c r="X331" s="15">
        <f>U331-T331</f>
        <v>1</v>
      </c>
      <c r="Y331" s="8">
        <v>0</v>
      </c>
      <c r="Z331" s="16" t="s">
        <v>33</v>
      </c>
      <c r="AA331" s="16" t="s">
        <v>33</v>
      </c>
      <c r="AB331" s="16" t="s">
        <v>33</v>
      </c>
      <c r="AC331" s="16" t="s">
        <v>33</v>
      </c>
      <c r="AD331" s="17" t="s">
        <v>528</v>
      </c>
      <c r="AE331" s="17" t="s">
        <v>529</v>
      </c>
    </row>
    <row r="332" spans="1:31" x14ac:dyDescent="0.25">
      <c r="A332" s="8">
        <v>331</v>
      </c>
      <c r="B332" s="8" t="s">
        <v>530</v>
      </c>
      <c r="C332" s="16" t="s">
        <v>3484</v>
      </c>
      <c r="D332" s="8" t="s">
        <v>524</v>
      </c>
      <c r="E332" s="42">
        <v>95854</v>
      </c>
      <c r="F332" s="43">
        <v>87762</v>
      </c>
      <c r="G332" s="44">
        <v>86996</v>
      </c>
      <c r="H332" s="44">
        <v>85870</v>
      </c>
      <c r="I332" s="44">
        <v>85340</v>
      </c>
      <c r="J332" s="10">
        <f>F332-E332</f>
        <v>-8092</v>
      </c>
      <c r="K332" s="11">
        <f>J332/E332*100</f>
        <v>-8.4420055501074547</v>
      </c>
      <c r="L332" s="9">
        <f>G332-F332</f>
        <v>-766</v>
      </c>
      <c r="M332" s="37">
        <f>L332/F332*100</f>
        <v>-0.87281511360269814</v>
      </c>
      <c r="N332" s="12">
        <f>H332-G332</f>
        <v>-1126</v>
      </c>
      <c r="O332" s="13">
        <f>N332/G332*100</f>
        <v>-1.294312382178491</v>
      </c>
      <c r="P332" s="38">
        <f>I332-H332</f>
        <v>-530</v>
      </c>
      <c r="Q332" s="37">
        <f>P332/H332*100</f>
        <v>-0.61721206474903922</v>
      </c>
      <c r="R332" s="14">
        <f>_xlfn.RANK.EQ(F332,F$2:F$2335,0)</f>
        <v>197</v>
      </c>
      <c r="S332" s="14">
        <f>_xlfn.RANK.EQ(G332,G$2:G$2335,0)</f>
        <v>197</v>
      </c>
      <c r="T332" s="14">
        <f>_xlfn.RANK.EQ(H332,$H$2:$H$2335,0)</f>
        <v>197</v>
      </c>
      <c r="U332" s="14">
        <f>_xlfn.RANK.EQ(I332,I$2:I$2335,0)</f>
        <v>197</v>
      </c>
      <c r="V332" s="15">
        <f>T332-R332</f>
        <v>0</v>
      </c>
      <c r="W332" s="15">
        <f>T332-S332</f>
        <v>0</v>
      </c>
      <c r="X332" s="15">
        <f>U332-T332</f>
        <v>0</v>
      </c>
      <c r="Y332" s="8">
        <v>0</v>
      </c>
      <c r="Z332" s="16" t="s">
        <v>33</v>
      </c>
      <c r="AA332" s="16" t="s">
        <v>33</v>
      </c>
      <c r="AB332" s="16" t="s">
        <v>33</v>
      </c>
      <c r="AC332" s="16" t="s">
        <v>33</v>
      </c>
      <c r="AD332" s="17" t="s">
        <v>531</v>
      </c>
      <c r="AE332" s="17" t="s">
        <v>532</v>
      </c>
    </row>
    <row r="333" spans="1:31" x14ac:dyDescent="0.25">
      <c r="A333" s="8">
        <v>332</v>
      </c>
      <c r="B333" s="8" t="s">
        <v>533</v>
      </c>
      <c r="C333" s="16" t="s">
        <v>3484</v>
      </c>
      <c r="D333" s="8" t="s">
        <v>524</v>
      </c>
      <c r="E333" s="42">
        <v>47961</v>
      </c>
      <c r="F333" s="43">
        <v>44345</v>
      </c>
      <c r="G333" s="44">
        <v>44038</v>
      </c>
      <c r="H333" s="44">
        <v>43557</v>
      </c>
      <c r="I333" s="44">
        <v>43065</v>
      </c>
      <c r="J333" s="10">
        <f>F333-E333</f>
        <v>-3616</v>
      </c>
      <c r="K333" s="11">
        <f>J333/E333*100</f>
        <v>-7.5394591438877416</v>
      </c>
      <c r="L333" s="9">
        <f>G333-F333</f>
        <v>-307</v>
      </c>
      <c r="M333" s="37">
        <f>L333/F333*100</f>
        <v>-0.69229901905513591</v>
      </c>
      <c r="N333" s="12">
        <f>H333-G333</f>
        <v>-481</v>
      </c>
      <c r="O333" s="13">
        <f>N333/G333*100</f>
        <v>-1.0922385212770789</v>
      </c>
      <c r="P333" s="38">
        <f>I333-H333</f>
        <v>-492</v>
      </c>
      <c r="Q333" s="37">
        <f>P333/H333*100</f>
        <v>-1.1295543770232108</v>
      </c>
      <c r="R333" s="14">
        <f>_xlfn.RANK.EQ(F333,F$2:F$2335,0)</f>
        <v>357</v>
      </c>
      <c r="S333" s="14">
        <f>_xlfn.RANK.EQ(G333,G$2:G$2335,0)</f>
        <v>360</v>
      </c>
      <c r="T333" s="14">
        <f>_xlfn.RANK.EQ(H333,$H$2:$H$2335,0)</f>
        <v>364</v>
      </c>
      <c r="U333" s="14">
        <f>_xlfn.RANK.EQ(I333,I$2:I$2335,0)</f>
        <v>363</v>
      </c>
      <c r="V333" s="15">
        <f>T333-R333</f>
        <v>7</v>
      </c>
      <c r="W333" s="15">
        <f>T333-S333</f>
        <v>4</v>
      </c>
      <c r="X333" s="15">
        <f>U333-T333</f>
        <v>-1</v>
      </c>
      <c r="Y333" s="8">
        <v>0</v>
      </c>
      <c r="Z333" s="16" t="s">
        <v>76</v>
      </c>
      <c r="AA333" s="16" t="s">
        <v>76</v>
      </c>
      <c r="AB333" s="16" t="s">
        <v>76</v>
      </c>
      <c r="AC333" s="16" t="s">
        <v>76</v>
      </c>
      <c r="AD333" s="17" t="s">
        <v>534</v>
      </c>
      <c r="AE333" s="17" t="s">
        <v>535</v>
      </c>
    </row>
    <row r="334" spans="1:31" x14ac:dyDescent="0.25">
      <c r="A334" s="8">
        <v>333</v>
      </c>
      <c r="B334" s="8" t="s">
        <v>536</v>
      </c>
      <c r="C334" s="16" t="s">
        <v>3484</v>
      </c>
      <c r="D334" s="8" t="s">
        <v>524</v>
      </c>
      <c r="E334" s="42">
        <v>101381</v>
      </c>
      <c r="F334" s="43">
        <v>91115</v>
      </c>
      <c r="G334" s="44">
        <v>90260</v>
      </c>
      <c r="H334" s="44">
        <v>89442</v>
      </c>
      <c r="I334" s="44">
        <v>88388</v>
      </c>
      <c r="J334" s="10">
        <f>F334-E334</f>
        <v>-10266</v>
      </c>
      <c r="K334" s="11">
        <f>J334/E334*100</f>
        <v>-10.126157761316223</v>
      </c>
      <c r="L334" s="9">
        <f>G334-F334</f>
        <v>-855</v>
      </c>
      <c r="M334" s="37">
        <f>L334/F334*100</f>
        <v>-0.93837458157273768</v>
      </c>
      <c r="N334" s="12">
        <f>H334-G334</f>
        <v>-818</v>
      </c>
      <c r="O334" s="13">
        <f>N334/G334*100</f>
        <v>-0.90627077332151562</v>
      </c>
      <c r="P334" s="38">
        <f>I334-H334</f>
        <v>-1054</v>
      </c>
      <c r="Q334" s="37">
        <f>P334/H334*100</f>
        <v>-1.1784172983609489</v>
      </c>
      <c r="R334" s="14">
        <f>_xlfn.RANK.EQ(F334,F$2:F$2335,0)</f>
        <v>189</v>
      </c>
      <c r="S334" s="14">
        <f>_xlfn.RANK.EQ(G334,G$2:G$2335,0)</f>
        <v>190</v>
      </c>
      <c r="T334" s="14">
        <f>_xlfn.RANK.EQ(H334,$H$2:$H$2335,0)</f>
        <v>189</v>
      </c>
      <c r="U334" s="14">
        <f>_xlfn.RANK.EQ(I334,I$2:I$2335,0)</f>
        <v>191</v>
      </c>
      <c r="V334" s="15">
        <f>T334-R334</f>
        <v>0</v>
      </c>
      <c r="W334" s="15">
        <f>T334-S334</f>
        <v>-1</v>
      </c>
      <c r="X334" s="15">
        <f>U334-T334</f>
        <v>2</v>
      </c>
      <c r="Y334" s="8">
        <v>0</v>
      </c>
      <c r="Z334" s="16" t="s">
        <v>33</v>
      </c>
      <c r="AA334" s="16" t="s">
        <v>33</v>
      </c>
      <c r="AB334" s="16" t="s">
        <v>33</v>
      </c>
      <c r="AC334" s="16" t="s">
        <v>33</v>
      </c>
      <c r="AD334" s="17" t="s">
        <v>537</v>
      </c>
      <c r="AE334" s="17" t="s">
        <v>538</v>
      </c>
    </row>
    <row r="335" spans="1:31" x14ac:dyDescent="0.25">
      <c r="A335" s="8">
        <v>334</v>
      </c>
      <c r="B335" s="8" t="s">
        <v>539</v>
      </c>
      <c r="C335" s="16" t="s">
        <v>3484</v>
      </c>
      <c r="D335" s="8" t="s">
        <v>524</v>
      </c>
      <c r="E335" s="42">
        <v>11021</v>
      </c>
      <c r="F335" s="43">
        <v>10080</v>
      </c>
      <c r="G335" s="44">
        <v>9916</v>
      </c>
      <c r="H335" s="44">
        <v>9838</v>
      </c>
      <c r="I335" s="44">
        <v>9842</v>
      </c>
      <c r="J335" s="10">
        <f>F335-E335</f>
        <v>-941</v>
      </c>
      <c r="K335" s="11">
        <f>J335/E335*100</f>
        <v>-8.5382451683150347</v>
      </c>
      <c r="L335" s="9">
        <f>G335-F335</f>
        <v>-164</v>
      </c>
      <c r="M335" s="37">
        <f>L335/F335*100</f>
        <v>-1.6269841269841272</v>
      </c>
      <c r="N335" s="12">
        <f>H335-G335</f>
        <v>-78</v>
      </c>
      <c r="O335" s="13">
        <f>N335/G335*100</f>
        <v>-0.78660750302541349</v>
      </c>
      <c r="P335" s="38">
        <f>I335-H335</f>
        <v>4</v>
      </c>
      <c r="Q335" s="37">
        <f>P335/H335*100</f>
        <v>4.0658670461475907E-2</v>
      </c>
      <c r="R335" s="14">
        <f>_xlfn.RANK.EQ(F335,F$2:F$2335,0)</f>
        <v>1110</v>
      </c>
      <c r="S335" s="14">
        <f>_xlfn.RANK.EQ(G335,G$2:G$2335,0)</f>
        <v>1117</v>
      </c>
      <c r="T335" s="14">
        <f>_xlfn.RANK.EQ(H335,$H$2:$H$2335,0)</f>
        <v>1118</v>
      </c>
      <c r="U335" s="14">
        <f>_xlfn.RANK.EQ(I335,I$2:I$2335,0)</f>
        <v>1112</v>
      </c>
      <c r="V335" s="15">
        <f>T335-R335</f>
        <v>8</v>
      </c>
      <c r="W335" s="15">
        <f>T335-S335</f>
        <v>1</v>
      </c>
      <c r="X335" s="15">
        <f>U335-T335</f>
        <v>-6</v>
      </c>
      <c r="Y335" s="8">
        <v>0</v>
      </c>
      <c r="Z335" s="16" t="s">
        <v>28</v>
      </c>
      <c r="AA335" s="16" t="s">
        <v>114</v>
      </c>
      <c r="AB335" s="16" t="s">
        <v>114</v>
      </c>
      <c r="AC335" s="16" t="s">
        <v>114</v>
      </c>
      <c r="AD335" s="17" t="s">
        <v>540</v>
      </c>
      <c r="AE335" s="17" t="s">
        <v>541</v>
      </c>
    </row>
    <row r="336" spans="1:31" x14ac:dyDescent="0.25">
      <c r="A336" s="8">
        <v>335</v>
      </c>
      <c r="B336" s="8" t="s">
        <v>542</v>
      </c>
      <c r="C336" s="16" t="s">
        <v>3484</v>
      </c>
      <c r="D336" s="8" t="s">
        <v>543</v>
      </c>
      <c r="E336" s="42">
        <v>165214</v>
      </c>
      <c r="F336" s="43">
        <v>184769</v>
      </c>
      <c r="G336" s="44">
        <v>185348</v>
      </c>
      <c r="H336" s="44">
        <v>185804</v>
      </c>
      <c r="I336" s="44">
        <v>184284</v>
      </c>
      <c r="J336" s="10">
        <f>F336-E336</f>
        <v>19555</v>
      </c>
      <c r="K336" s="11">
        <f>J336/E336*100</f>
        <v>11.836164005471691</v>
      </c>
      <c r="L336" s="9">
        <f>G336-F336</f>
        <v>579</v>
      </c>
      <c r="M336" s="37">
        <f>L336/F336*100</f>
        <v>0.3133642548262966</v>
      </c>
      <c r="N336" s="12">
        <f>H336-G336</f>
        <v>456</v>
      </c>
      <c r="O336" s="13">
        <f>N336/G336*100</f>
        <v>0.24602369596650625</v>
      </c>
      <c r="P336" s="38">
        <f>I336-H336</f>
        <v>-1520</v>
      </c>
      <c r="Q336" s="37">
        <f>P336/H336*100</f>
        <v>-0.81806634948655577</v>
      </c>
      <c r="R336" s="14">
        <f>_xlfn.RANK.EQ(F336,F$2:F$2335,0)</f>
        <v>100</v>
      </c>
      <c r="S336" s="14">
        <f>_xlfn.RANK.EQ(G336,G$2:G$2335,0)</f>
        <v>100</v>
      </c>
      <c r="T336" s="14">
        <f>_xlfn.RANK.EQ(H336,$H$2:$H$2335,0)</f>
        <v>100</v>
      </c>
      <c r="U336" s="14">
        <f>_xlfn.RANK.EQ(I336,I$2:I$2335,0)</f>
        <v>101</v>
      </c>
      <c r="V336" s="15">
        <f>T336-R336</f>
        <v>0</v>
      </c>
      <c r="W336" s="15">
        <f>T336-S336</f>
        <v>0</v>
      </c>
      <c r="X336" s="15">
        <f>U336-T336</f>
        <v>1</v>
      </c>
      <c r="Y336" s="8">
        <v>1</v>
      </c>
      <c r="Z336" s="16" t="s">
        <v>24</v>
      </c>
      <c r="AA336" s="16" t="s">
        <v>24</v>
      </c>
      <c r="AB336" s="16" t="s">
        <v>24</v>
      </c>
      <c r="AC336" s="16" t="s">
        <v>24</v>
      </c>
      <c r="AD336" s="17" t="s">
        <v>544</v>
      </c>
      <c r="AE336" s="17" t="s">
        <v>545</v>
      </c>
    </row>
    <row r="337" spans="1:31" x14ac:dyDescent="0.25">
      <c r="A337" s="8">
        <v>336</v>
      </c>
      <c r="B337" s="8" t="s">
        <v>546</v>
      </c>
      <c r="C337" s="16" t="s">
        <v>3484</v>
      </c>
      <c r="D337" s="8" t="s">
        <v>543</v>
      </c>
      <c r="E337" s="42">
        <v>17115</v>
      </c>
      <c r="F337" s="43">
        <v>12272</v>
      </c>
      <c r="G337" s="44">
        <v>12055</v>
      </c>
      <c r="H337" s="44">
        <v>11962</v>
      </c>
      <c r="I337" s="44">
        <v>11823</v>
      </c>
      <c r="J337" s="10">
        <f>F337-E337</f>
        <v>-4843</v>
      </c>
      <c r="K337" s="11">
        <f>J337/E337*100</f>
        <v>-28.296815658778851</v>
      </c>
      <c r="L337" s="9">
        <f>G337-F337</f>
        <v>-217</v>
      </c>
      <c r="M337" s="37">
        <f>L337/F337*100</f>
        <v>-1.7682529335071708</v>
      </c>
      <c r="N337" s="12">
        <f>H337-G337</f>
        <v>-93</v>
      </c>
      <c r="O337" s="13">
        <f>N337/G337*100</f>
        <v>-0.77146412277063459</v>
      </c>
      <c r="P337" s="38">
        <f>I337-H337</f>
        <v>-139</v>
      </c>
      <c r="Q337" s="37">
        <f>P337/H337*100</f>
        <v>-1.1620130412974419</v>
      </c>
      <c r="R337" s="14">
        <f>_xlfn.RANK.EQ(F337,F$2:F$2335,0)</f>
        <v>984</v>
      </c>
      <c r="S337" s="14">
        <f>_xlfn.RANK.EQ(G337,G$2:G$2335,0)</f>
        <v>989</v>
      </c>
      <c r="T337" s="14">
        <f>_xlfn.RANK.EQ(H337,$H$2:$H$2335,0)</f>
        <v>990</v>
      </c>
      <c r="U337" s="14">
        <f>_xlfn.RANK.EQ(I337,I$2:I$2335,0)</f>
        <v>993</v>
      </c>
      <c r="V337" s="15">
        <f>T337-R337</f>
        <v>6</v>
      </c>
      <c r="W337" s="15">
        <f>T337-S337</f>
        <v>1</v>
      </c>
      <c r="X337" s="15">
        <f>U337-T337</f>
        <v>3</v>
      </c>
      <c r="Y337" s="8">
        <v>0</v>
      </c>
      <c r="Z337" s="16" t="s">
        <v>28</v>
      </c>
      <c r="AA337" s="16" t="s">
        <v>28</v>
      </c>
      <c r="AB337" s="16" t="s">
        <v>28</v>
      </c>
      <c r="AC337" s="16" t="s">
        <v>28</v>
      </c>
      <c r="AD337" s="17" t="s">
        <v>547</v>
      </c>
      <c r="AE337" s="17" t="s">
        <v>548</v>
      </c>
    </row>
    <row r="338" spans="1:31" x14ac:dyDescent="0.25">
      <c r="A338" s="8">
        <v>337</v>
      </c>
      <c r="B338" s="8" t="s">
        <v>549</v>
      </c>
      <c r="C338" s="16" t="s">
        <v>3484</v>
      </c>
      <c r="D338" s="8" t="s">
        <v>543</v>
      </c>
      <c r="E338" s="42">
        <v>49887</v>
      </c>
      <c r="F338" s="43">
        <v>44872</v>
      </c>
      <c r="G338" s="44">
        <v>44168</v>
      </c>
      <c r="H338" s="44">
        <v>43995</v>
      </c>
      <c r="I338" s="44">
        <v>43726</v>
      </c>
      <c r="J338" s="10">
        <f>F338-E338</f>
        <v>-5015</v>
      </c>
      <c r="K338" s="11">
        <f>J338/E338*100</f>
        <v>-10.052719145268306</v>
      </c>
      <c r="L338" s="9">
        <f>G338-F338</f>
        <v>-704</v>
      </c>
      <c r="M338" s="37">
        <f>L338/F338*100</f>
        <v>-1.5689071135674808</v>
      </c>
      <c r="N338" s="12">
        <f>H338-G338</f>
        <v>-173</v>
      </c>
      <c r="O338" s="13">
        <f>N338/G338*100</f>
        <v>-0.39168628871581229</v>
      </c>
      <c r="P338" s="38">
        <f>I338-H338</f>
        <v>-269</v>
      </c>
      <c r="Q338" s="37">
        <f>P338/H338*100</f>
        <v>-0.61143311739970452</v>
      </c>
      <c r="R338" s="14">
        <f>_xlfn.RANK.EQ(F338,F$2:F$2335,0)</f>
        <v>353</v>
      </c>
      <c r="S338" s="14">
        <f>_xlfn.RANK.EQ(G338,G$2:G$2335,0)</f>
        <v>359</v>
      </c>
      <c r="T338" s="14">
        <f>_xlfn.RANK.EQ(H338,$H$2:$H$2335,0)</f>
        <v>359</v>
      </c>
      <c r="U338" s="14">
        <f>_xlfn.RANK.EQ(I338,I$2:I$2335,0)</f>
        <v>359</v>
      </c>
      <c r="V338" s="15">
        <f>T338-R338</f>
        <v>6</v>
      </c>
      <c r="W338" s="15">
        <f>T338-S338</f>
        <v>0</v>
      </c>
      <c r="X338" s="15">
        <f>U338-T338</f>
        <v>0</v>
      </c>
      <c r="Y338" s="8">
        <v>0</v>
      </c>
      <c r="Z338" s="16" t="s">
        <v>76</v>
      </c>
      <c r="AA338" s="16" t="s">
        <v>76</v>
      </c>
      <c r="AB338" s="16" t="s">
        <v>76</v>
      </c>
      <c r="AC338" s="16" t="s">
        <v>76</v>
      </c>
      <c r="AD338" s="17" t="s">
        <v>550</v>
      </c>
      <c r="AE338" s="17" t="s">
        <v>551</v>
      </c>
    </row>
    <row r="339" spans="1:31" x14ac:dyDescent="0.25">
      <c r="A339" s="8">
        <v>338</v>
      </c>
      <c r="B339" s="8" t="s">
        <v>552</v>
      </c>
      <c r="C339" s="16" t="s">
        <v>3484</v>
      </c>
      <c r="D339" s="8" t="s">
        <v>543</v>
      </c>
      <c r="E339" s="42">
        <v>12143</v>
      </c>
      <c r="F339" s="43">
        <v>10124</v>
      </c>
      <c r="G339" s="44">
        <v>9922</v>
      </c>
      <c r="H339" s="44">
        <v>9948</v>
      </c>
      <c r="I339" s="44">
        <v>9904</v>
      </c>
      <c r="J339" s="10">
        <f>F339-E339</f>
        <v>-2019</v>
      </c>
      <c r="K339" s="11">
        <f>J339/E339*100</f>
        <v>-16.626863213373959</v>
      </c>
      <c r="L339" s="9">
        <f>G339-F339</f>
        <v>-202</v>
      </c>
      <c r="M339" s="37">
        <f>L339/F339*100</f>
        <v>-1.9952587909917028</v>
      </c>
      <c r="N339" s="12">
        <f>H339-G339</f>
        <v>26</v>
      </c>
      <c r="O339" s="13">
        <f>N339/G339*100</f>
        <v>0.26204394275347709</v>
      </c>
      <c r="P339" s="38">
        <f>I339-H339</f>
        <v>-44</v>
      </c>
      <c r="Q339" s="37">
        <f>P339/H339*100</f>
        <v>-0.44229995979091269</v>
      </c>
      <c r="R339" s="14">
        <f>_xlfn.RANK.EQ(F339,F$2:F$2335,0)</f>
        <v>1103</v>
      </c>
      <c r="S339" s="14">
        <f>_xlfn.RANK.EQ(G339,G$2:G$2335,0)</f>
        <v>1116</v>
      </c>
      <c r="T339" s="14">
        <f>_xlfn.RANK.EQ(H339,$H$2:$H$2335,0)</f>
        <v>1109</v>
      </c>
      <c r="U339" s="14">
        <f>_xlfn.RANK.EQ(I339,I$2:I$2335,0)</f>
        <v>1106</v>
      </c>
      <c r="V339" s="15">
        <f>T339-R339</f>
        <v>6</v>
      </c>
      <c r="W339" s="15">
        <f>T339-S339</f>
        <v>-7</v>
      </c>
      <c r="X339" s="15">
        <f>U339-T339</f>
        <v>-3</v>
      </c>
      <c r="Y339" s="8">
        <v>0</v>
      </c>
      <c r="Z339" s="16" t="s">
        <v>28</v>
      </c>
      <c r="AA339" s="16" t="s">
        <v>114</v>
      </c>
      <c r="AB339" s="16" t="s">
        <v>114</v>
      </c>
      <c r="AC339" s="16" t="s">
        <v>114</v>
      </c>
      <c r="AD339" s="17" t="s">
        <v>553</v>
      </c>
      <c r="AE339" s="17" t="s">
        <v>554</v>
      </c>
    </row>
    <row r="340" spans="1:31" x14ac:dyDescent="0.25">
      <c r="A340" s="8">
        <v>339</v>
      </c>
      <c r="B340" s="8" t="s">
        <v>555</v>
      </c>
      <c r="C340" s="16" t="s">
        <v>3484</v>
      </c>
      <c r="D340" s="8" t="s">
        <v>543</v>
      </c>
      <c r="E340" s="42">
        <v>72147</v>
      </c>
      <c r="F340" s="43">
        <v>75745</v>
      </c>
      <c r="G340" s="44">
        <v>75556</v>
      </c>
      <c r="H340" s="44">
        <v>75639</v>
      </c>
      <c r="I340" s="44">
        <v>75672</v>
      </c>
      <c r="J340" s="10">
        <f>F340-E340</f>
        <v>3598</v>
      </c>
      <c r="K340" s="11">
        <f>J340/E340*100</f>
        <v>4.9870403481780254</v>
      </c>
      <c r="L340" s="9">
        <f>G340-F340</f>
        <v>-189</v>
      </c>
      <c r="M340" s="37">
        <f>L340/F340*100</f>
        <v>-0.24952142055581225</v>
      </c>
      <c r="N340" s="12">
        <f>H340-G340</f>
        <v>83</v>
      </c>
      <c r="O340" s="13">
        <f>N340/G340*100</f>
        <v>0.10985229498650009</v>
      </c>
      <c r="P340" s="38">
        <f>I340-H340</f>
        <v>33</v>
      </c>
      <c r="Q340" s="37">
        <f>P340/H340*100</f>
        <v>4.3628286994804269E-2</v>
      </c>
      <c r="R340" s="14">
        <f>_xlfn.RANK.EQ(F340,F$2:F$2335,0)</f>
        <v>224</v>
      </c>
      <c r="S340" s="14">
        <f>_xlfn.RANK.EQ(G340,G$2:G$2335,0)</f>
        <v>221</v>
      </c>
      <c r="T340" s="14">
        <f>_xlfn.RANK.EQ(H340,$H$2:$H$2335,0)</f>
        <v>221</v>
      </c>
      <c r="U340" s="14">
        <f>_xlfn.RANK.EQ(I340,I$2:I$2335,0)</f>
        <v>221</v>
      </c>
      <c r="V340" s="15">
        <f>T340-R340</f>
        <v>-3</v>
      </c>
      <c r="W340" s="15">
        <f>T340-S340</f>
        <v>0</v>
      </c>
      <c r="X340" s="15">
        <f>U340-T340</f>
        <v>0</v>
      </c>
      <c r="Y340" s="8">
        <v>0</v>
      </c>
      <c r="Z340" s="16" t="s">
        <v>33</v>
      </c>
      <c r="AA340" s="16" t="s">
        <v>33</v>
      </c>
      <c r="AB340" s="16" t="s">
        <v>33</v>
      </c>
      <c r="AC340" s="16" t="s">
        <v>33</v>
      </c>
      <c r="AD340" s="17" t="s">
        <v>556</v>
      </c>
      <c r="AE340" s="17" t="s">
        <v>557</v>
      </c>
    </row>
    <row r="341" spans="1:31" x14ac:dyDescent="0.25">
      <c r="A341" s="8">
        <v>340</v>
      </c>
      <c r="B341" s="19" t="s">
        <v>3983</v>
      </c>
      <c r="C341" s="19" t="s">
        <v>3485</v>
      </c>
      <c r="D341" s="20" t="s">
        <v>543</v>
      </c>
      <c r="E341" s="42">
        <v>5062</v>
      </c>
      <c r="F341" s="43">
        <v>4325</v>
      </c>
      <c r="G341" s="44">
        <v>4241</v>
      </c>
      <c r="H341" s="45">
        <v>4195</v>
      </c>
      <c r="I341" s="45">
        <v>4203</v>
      </c>
      <c r="J341" s="10">
        <f>F341-E341</f>
        <v>-737</v>
      </c>
      <c r="K341" s="11">
        <f>J341/E341*100</f>
        <v>-14.559462662979058</v>
      </c>
      <c r="L341" s="9">
        <f>G341-F341</f>
        <v>-84</v>
      </c>
      <c r="M341" s="37">
        <f>L341/F341*100</f>
        <v>-1.9421965317919077</v>
      </c>
      <c r="N341" s="12">
        <f>H341-G341</f>
        <v>-46</v>
      </c>
      <c r="O341" s="13">
        <f>N341/G341*100</f>
        <v>-1.0846498467342609</v>
      </c>
      <c r="P341" s="38">
        <f>I341-H341</f>
        <v>8</v>
      </c>
      <c r="Q341" s="37">
        <f>P341/H341*100</f>
        <v>0.19070321811680571</v>
      </c>
      <c r="R341" s="14">
        <f>_xlfn.RANK.EQ(F341,F$2:F$2335,0)</f>
        <v>1742</v>
      </c>
      <c r="S341" s="14">
        <f>_xlfn.RANK.EQ(G341,G$2:G$2335,0)</f>
        <v>1748</v>
      </c>
      <c r="T341" s="14">
        <f>_xlfn.RANK.EQ(H341,$H$2:$H$2335,0)</f>
        <v>1746</v>
      </c>
      <c r="U341" s="14">
        <f>_xlfn.RANK.EQ(I341,I$2:I$2335,0)</f>
        <v>1743</v>
      </c>
      <c r="V341" s="15">
        <f>T341-R341</f>
        <v>4</v>
      </c>
      <c r="W341" s="15">
        <f>T341-S341</f>
        <v>-2</v>
      </c>
      <c r="X341" s="15">
        <f>U341-T341</f>
        <v>-3</v>
      </c>
      <c r="Y341" s="8">
        <v>0</v>
      </c>
      <c r="Z341" s="16" t="s">
        <v>3485</v>
      </c>
      <c r="AA341" s="16" t="s">
        <v>3485</v>
      </c>
      <c r="AB341" s="16" t="s">
        <v>3485</v>
      </c>
      <c r="AC341" s="16" t="s">
        <v>3485</v>
      </c>
      <c r="AD341" s="21" t="s">
        <v>3984</v>
      </c>
      <c r="AE341" s="21" t="s">
        <v>3985</v>
      </c>
    </row>
    <row r="342" spans="1:31" x14ac:dyDescent="0.25">
      <c r="A342" s="8">
        <v>341</v>
      </c>
      <c r="B342" s="19" t="s">
        <v>3986</v>
      </c>
      <c r="C342" s="19" t="s">
        <v>3485</v>
      </c>
      <c r="D342" s="20" t="s">
        <v>543</v>
      </c>
      <c r="E342" s="42">
        <v>8373</v>
      </c>
      <c r="F342" s="43">
        <v>7382</v>
      </c>
      <c r="G342" s="44">
        <v>7314</v>
      </c>
      <c r="H342" s="45">
        <v>7347</v>
      </c>
      <c r="I342" s="45">
        <v>7332</v>
      </c>
      <c r="J342" s="10">
        <f>F342-E342</f>
        <v>-991</v>
      </c>
      <c r="K342" s="11">
        <f>J342/E342*100</f>
        <v>-11.835662247700943</v>
      </c>
      <c r="L342" s="9">
        <f>G342-F342</f>
        <v>-68</v>
      </c>
      <c r="M342" s="37">
        <f>L342/F342*100</f>
        <v>-0.92115957735031151</v>
      </c>
      <c r="N342" s="12">
        <f>H342-G342</f>
        <v>33</v>
      </c>
      <c r="O342" s="13">
        <f>N342/G342*100</f>
        <v>0.45118949958982779</v>
      </c>
      <c r="P342" s="38">
        <f>I342-H342</f>
        <v>-15</v>
      </c>
      <c r="Q342" s="37">
        <f>P342/H342*100</f>
        <v>-0.20416496529195591</v>
      </c>
      <c r="R342" s="14">
        <f>_xlfn.RANK.EQ(F342,F$2:F$2335,0)</f>
        <v>1347</v>
      </c>
      <c r="S342" s="14">
        <f>_xlfn.RANK.EQ(G342,G$2:G$2335,0)</f>
        <v>1344</v>
      </c>
      <c r="T342" s="14">
        <f>_xlfn.RANK.EQ(H342,$H$2:$H$2335,0)</f>
        <v>1340</v>
      </c>
      <c r="U342" s="14">
        <f>_xlfn.RANK.EQ(I342,I$2:I$2335,0)</f>
        <v>1333</v>
      </c>
      <c r="V342" s="15">
        <f>T342-R342</f>
        <v>-7</v>
      </c>
      <c r="W342" s="15">
        <f>T342-S342</f>
        <v>-4</v>
      </c>
      <c r="X342" s="15">
        <f>U342-T342</f>
        <v>-7</v>
      </c>
      <c r="Y342" s="8">
        <v>0</v>
      </c>
      <c r="Z342" s="16" t="s">
        <v>3485</v>
      </c>
      <c r="AA342" s="16" t="s">
        <v>3485</v>
      </c>
      <c r="AB342" s="16" t="s">
        <v>3485</v>
      </c>
      <c r="AC342" s="16" t="s">
        <v>3485</v>
      </c>
      <c r="AD342" s="21" t="s">
        <v>3987</v>
      </c>
      <c r="AE342" s="21" t="s">
        <v>3988</v>
      </c>
    </row>
    <row r="343" spans="1:31" x14ac:dyDescent="0.25">
      <c r="A343" s="8">
        <v>342</v>
      </c>
      <c r="B343" s="19" t="s">
        <v>3989</v>
      </c>
      <c r="C343" s="19" t="s">
        <v>3485</v>
      </c>
      <c r="D343" s="20" t="s">
        <v>543</v>
      </c>
      <c r="E343" s="42">
        <v>2626</v>
      </c>
      <c r="F343" s="43">
        <v>2366</v>
      </c>
      <c r="G343" s="44">
        <v>2319</v>
      </c>
      <c r="H343" s="45">
        <v>2309</v>
      </c>
      <c r="I343" s="45">
        <v>2291</v>
      </c>
      <c r="J343" s="10">
        <f>F343-E343</f>
        <v>-260</v>
      </c>
      <c r="K343" s="11">
        <f>J343/E343*100</f>
        <v>-9.9009900990099009</v>
      </c>
      <c r="L343" s="9">
        <f>G343-F343</f>
        <v>-47</v>
      </c>
      <c r="M343" s="37">
        <f>L343/F343*100</f>
        <v>-1.9864750633981403</v>
      </c>
      <c r="N343" s="12">
        <f>H343-G343</f>
        <v>-10</v>
      </c>
      <c r="O343" s="13">
        <f>N343/G343*100</f>
        <v>-0.43122035360068989</v>
      </c>
      <c r="P343" s="38">
        <f>I343-H343</f>
        <v>-18</v>
      </c>
      <c r="Q343" s="37">
        <f>P343/H343*100</f>
        <v>-0.77955825032481585</v>
      </c>
      <c r="R343" s="14">
        <f>_xlfn.RANK.EQ(F343,F$2:F$2335,0)</f>
        <v>2067</v>
      </c>
      <c r="S343" s="14">
        <f>_xlfn.RANK.EQ(G343,G$2:G$2335,0)</f>
        <v>2069</v>
      </c>
      <c r="T343" s="14">
        <f>_xlfn.RANK.EQ(H343,$H$2:$H$2335,0)</f>
        <v>2066</v>
      </c>
      <c r="U343" s="14">
        <f>_xlfn.RANK.EQ(I343,I$2:I$2335,0)</f>
        <v>2064</v>
      </c>
      <c r="V343" s="15">
        <f>T343-R343</f>
        <v>-1</v>
      </c>
      <c r="W343" s="15">
        <f>T343-S343</f>
        <v>-3</v>
      </c>
      <c r="X343" s="15">
        <f>U343-T343</f>
        <v>-2</v>
      </c>
      <c r="Y343" s="8">
        <v>0</v>
      </c>
      <c r="Z343" s="16" t="s">
        <v>3485</v>
      </c>
      <c r="AA343" s="16" t="s">
        <v>3485</v>
      </c>
      <c r="AB343" s="16" t="s">
        <v>3485</v>
      </c>
      <c r="AC343" s="16" t="s">
        <v>3485</v>
      </c>
      <c r="AD343" s="21" t="s">
        <v>3990</v>
      </c>
      <c r="AE343" s="21" t="s">
        <v>3991</v>
      </c>
    </row>
    <row r="344" spans="1:31" x14ac:dyDescent="0.25">
      <c r="A344" s="8">
        <v>343</v>
      </c>
      <c r="B344" s="19" t="s">
        <v>3992</v>
      </c>
      <c r="C344" s="19" t="s">
        <v>3485</v>
      </c>
      <c r="D344" s="20" t="s">
        <v>543</v>
      </c>
      <c r="E344" s="42">
        <v>5208</v>
      </c>
      <c r="F344" s="43">
        <v>5356</v>
      </c>
      <c r="G344" s="44">
        <v>5206</v>
      </c>
      <c r="H344" s="45">
        <v>5123</v>
      </c>
      <c r="I344" s="45">
        <v>5132</v>
      </c>
      <c r="J344" s="10">
        <f>F344-E344</f>
        <v>148</v>
      </c>
      <c r="K344" s="11">
        <f>J344/E344*100</f>
        <v>2.8417818740399383</v>
      </c>
      <c r="L344" s="9">
        <f>G344-F344</f>
        <v>-150</v>
      </c>
      <c r="M344" s="37">
        <f>L344/F344*100</f>
        <v>-2.8005974607916357</v>
      </c>
      <c r="N344" s="12">
        <f>H344-G344</f>
        <v>-83</v>
      </c>
      <c r="O344" s="13">
        <f>N344/G344*100</f>
        <v>-1.5943142527852476</v>
      </c>
      <c r="P344" s="38">
        <f>I344-H344</f>
        <v>9</v>
      </c>
      <c r="Q344" s="37">
        <f>P344/H344*100</f>
        <v>0.17567831348819052</v>
      </c>
      <c r="R344" s="14">
        <f>_xlfn.RANK.EQ(F344,F$2:F$2335,0)</f>
        <v>1603</v>
      </c>
      <c r="S344" s="14">
        <f>_xlfn.RANK.EQ(G344,G$2:G$2335,0)</f>
        <v>1612</v>
      </c>
      <c r="T344" s="14">
        <f>_xlfn.RANK.EQ(H344,$H$2:$H$2335,0)</f>
        <v>1621</v>
      </c>
      <c r="U344" s="14">
        <f>_xlfn.RANK.EQ(I344,I$2:I$2335,0)</f>
        <v>1613</v>
      </c>
      <c r="V344" s="15">
        <f>T344-R344</f>
        <v>18</v>
      </c>
      <c r="W344" s="15">
        <f>T344-S344</f>
        <v>9</v>
      </c>
      <c r="X344" s="15">
        <f>U344-T344</f>
        <v>-8</v>
      </c>
      <c r="Y344" s="8">
        <v>0</v>
      </c>
      <c r="Z344" s="16" t="s">
        <v>3485</v>
      </c>
      <c r="AA344" s="16" t="s">
        <v>3485</v>
      </c>
      <c r="AB344" s="16" t="s">
        <v>3485</v>
      </c>
      <c r="AC344" s="16" t="s">
        <v>3485</v>
      </c>
      <c r="AD344" s="21" t="s">
        <v>3993</v>
      </c>
      <c r="AE344" s="21" t="s">
        <v>3994</v>
      </c>
    </row>
    <row r="345" spans="1:31" x14ac:dyDescent="0.25">
      <c r="A345" s="8">
        <v>344</v>
      </c>
      <c r="B345" s="19" t="s">
        <v>3995</v>
      </c>
      <c r="C345" s="19" t="s">
        <v>3485</v>
      </c>
      <c r="D345" s="20" t="s">
        <v>543</v>
      </c>
      <c r="E345" s="42">
        <v>1267</v>
      </c>
      <c r="F345" s="43">
        <v>1182</v>
      </c>
      <c r="G345" s="44">
        <v>1161</v>
      </c>
      <c r="H345" s="45">
        <v>1144</v>
      </c>
      <c r="I345" s="45">
        <v>1127</v>
      </c>
      <c r="J345" s="10">
        <f>F345-E345</f>
        <v>-85</v>
      </c>
      <c r="K345" s="11">
        <f>J345/E345*100</f>
        <v>-6.7087608524072611</v>
      </c>
      <c r="L345" s="9">
        <f>G345-F345</f>
        <v>-21</v>
      </c>
      <c r="M345" s="37">
        <f>L345/F345*100</f>
        <v>-1.7766497461928936</v>
      </c>
      <c r="N345" s="12">
        <f>H345-G345</f>
        <v>-17</v>
      </c>
      <c r="O345" s="13">
        <f>N345/G345*100</f>
        <v>-1.4642549526270456</v>
      </c>
      <c r="P345" s="38">
        <f>I345-H345</f>
        <v>-17</v>
      </c>
      <c r="Q345" s="37">
        <f>P345/H345*100</f>
        <v>-1.486013986013986</v>
      </c>
      <c r="R345" s="14">
        <f>_xlfn.RANK.EQ(F345,F$2:F$2335,0)</f>
        <v>2226</v>
      </c>
      <c r="S345" s="14">
        <f>_xlfn.RANK.EQ(G345,G$2:G$2335,0)</f>
        <v>2225</v>
      </c>
      <c r="T345" s="14">
        <f>_xlfn.RANK.EQ(H345,$H$2:$H$2335,0)</f>
        <v>2225</v>
      </c>
      <c r="U345" s="14">
        <f>_xlfn.RANK.EQ(I345,I$2:I$2335,0)</f>
        <v>2225</v>
      </c>
      <c r="V345" s="15">
        <f>T345-R345</f>
        <v>-1</v>
      </c>
      <c r="W345" s="15">
        <f>T345-S345</f>
        <v>0</v>
      </c>
      <c r="X345" s="15">
        <f>U345-T345</f>
        <v>0</v>
      </c>
      <c r="Y345" s="8">
        <v>0</v>
      </c>
      <c r="Z345" s="16" t="s">
        <v>3485</v>
      </c>
      <c r="AA345" s="16" t="s">
        <v>3485</v>
      </c>
      <c r="AB345" s="16" t="s">
        <v>3485</v>
      </c>
      <c r="AC345" s="16" t="s">
        <v>3485</v>
      </c>
      <c r="AD345" s="21" t="s">
        <v>3996</v>
      </c>
      <c r="AE345" s="21" t="s">
        <v>3997</v>
      </c>
    </row>
    <row r="346" spans="1:31" x14ac:dyDescent="0.25">
      <c r="A346" s="8">
        <v>345</v>
      </c>
      <c r="B346" s="19" t="s">
        <v>3998</v>
      </c>
      <c r="C346" s="19" t="s">
        <v>3485</v>
      </c>
      <c r="D346" s="20" t="s">
        <v>543</v>
      </c>
      <c r="E346" s="42">
        <v>3756</v>
      </c>
      <c r="F346" s="43">
        <v>3109</v>
      </c>
      <c r="G346" s="44">
        <v>3006</v>
      </c>
      <c r="H346" s="45">
        <v>2950</v>
      </c>
      <c r="I346" s="45">
        <v>2897</v>
      </c>
      <c r="J346" s="10">
        <f>F346-E346</f>
        <v>-647</v>
      </c>
      <c r="K346" s="11">
        <f>J346/E346*100</f>
        <v>-17.22577209797657</v>
      </c>
      <c r="L346" s="9">
        <f>G346-F346</f>
        <v>-103</v>
      </c>
      <c r="M346" s="37">
        <f>L346/F346*100</f>
        <v>-3.3129623673206821</v>
      </c>
      <c r="N346" s="12">
        <f>H346-G346</f>
        <v>-56</v>
      </c>
      <c r="O346" s="13">
        <f>N346/G346*100</f>
        <v>-1.8629407850964737</v>
      </c>
      <c r="P346" s="38">
        <f>I346-H346</f>
        <v>-53</v>
      </c>
      <c r="Q346" s="37">
        <f>P346/H346*100</f>
        <v>-1.7966101694915255</v>
      </c>
      <c r="R346" s="14">
        <f>_xlfn.RANK.EQ(F346,F$2:F$2335,0)</f>
        <v>1944</v>
      </c>
      <c r="S346" s="14">
        <f>_xlfn.RANK.EQ(G346,G$2:G$2335,0)</f>
        <v>1954</v>
      </c>
      <c r="T346" s="14">
        <f>_xlfn.RANK.EQ(H346,$H$2:$H$2335,0)</f>
        <v>1958</v>
      </c>
      <c r="U346" s="14">
        <f>_xlfn.RANK.EQ(I346,I$2:I$2335,0)</f>
        <v>1962</v>
      </c>
      <c r="V346" s="15">
        <f>T346-R346</f>
        <v>14</v>
      </c>
      <c r="W346" s="15">
        <f>T346-S346</f>
        <v>4</v>
      </c>
      <c r="X346" s="15">
        <f>U346-T346</f>
        <v>4</v>
      </c>
      <c r="Y346" s="8">
        <v>0</v>
      </c>
      <c r="Z346" s="16" t="s">
        <v>3485</v>
      </c>
      <c r="AA346" s="16" t="s">
        <v>3485</v>
      </c>
      <c r="AB346" s="16" t="s">
        <v>3485</v>
      </c>
      <c r="AC346" s="16" t="s">
        <v>3485</v>
      </c>
      <c r="AD346" s="21" t="s">
        <v>3999</v>
      </c>
      <c r="AE346" s="21" t="s">
        <v>4000</v>
      </c>
    </row>
    <row r="347" spans="1:31" x14ac:dyDescent="0.25">
      <c r="A347" s="8">
        <v>346</v>
      </c>
      <c r="B347" s="19" t="s">
        <v>4001</v>
      </c>
      <c r="C347" s="19" t="s">
        <v>3485</v>
      </c>
      <c r="D347" s="20" t="s">
        <v>543</v>
      </c>
      <c r="E347" s="42">
        <v>14578</v>
      </c>
      <c r="F347" s="43">
        <v>14210</v>
      </c>
      <c r="G347" s="44">
        <v>13749</v>
      </c>
      <c r="H347" s="45">
        <v>13457</v>
      </c>
      <c r="I347" s="45">
        <v>13465</v>
      </c>
      <c r="J347" s="10">
        <f>F347-E347</f>
        <v>-368</v>
      </c>
      <c r="K347" s="11">
        <f>J347/E347*100</f>
        <v>-2.5243517629304431</v>
      </c>
      <c r="L347" s="9">
        <f>G347-F347</f>
        <v>-461</v>
      </c>
      <c r="M347" s="37">
        <f>L347/F347*100</f>
        <v>-3.2441942294159047</v>
      </c>
      <c r="N347" s="12">
        <f>H347-G347</f>
        <v>-292</v>
      </c>
      <c r="O347" s="13">
        <f>N347/G347*100</f>
        <v>-2.1237908211506293</v>
      </c>
      <c r="P347" s="38">
        <f>I347-H347</f>
        <v>8</v>
      </c>
      <c r="Q347" s="37">
        <f>P347/H347*100</f>
        <v>5.9448614104183693E-2</v>
      </c>
      <c r="R347" s="14">
        <f>_xlfn.RANK.EQ(F347,F$2:F$2335,0)</f>
        <v>899</v>
      </c>
      <c r="S347" s="14">
        <f>_xlfn.RANK.EQ(G347,G$2:G$2335,0)</f>
        <v>913</v>
      </c>
      <c r="T347" s="14">
        <f>_xlfn.RANK.EQ(H347,$H$2:$H$2335,0)</f>
        <v>923</v>
      </c>
      <c r="U347" s="14">
        <f>_xlfn.RANK.EQ(I347,I$2:I$2335,0)</f>
        <v>921</v>
      </c>
      <c r="V347" s="15">
        <f>T347-R347</f>
        <v>24</v>
      </c>
      <c r="W347" s="15">
        <f>T347-S347</f>
        <v>10</v>
      </c>
      <c r="X347" s="15">
        <f>U347-T347</f>
        <v>-2</v>
      </c>
      <c r="Y347" s="8">
        <v>0</v>
      </c>
      <c r="Z347" s="16" t="s">
        <v>3485</v>
      </c>
      <c r="AA347" s="16" t="s">
        <v>3485</v>
      </c>
      <c r="AB347" s="16" t="s">
        <v>3485</v>
      </c>
      <c r="AC347" s="16" t="s">
        <v>3485</v>
      </c>
      <c r="AD347" s="21" t="s">
        <v>4002</v>
      </c>
      <c r="AE347" s="21" t="s">
        <v>4003</v>
      </c>
    </row>
    <row r="348" spans="1:31" x14ac:dyDescent="0.25">
      <c r="A348" s="8">
        <v>347</v>
      </c>
      <c r="B348" s="8" t="s">
        <v>558</v>
      </c>
      <c r="C348" s="16" t="s">
        <v>3484</v>
      </c>
      <c r="D348" s="8" t="s">
        <v>559</v>
      </c>
      <c r="E348" s="42">
        <v>271573</v>
      </c>
      <c r="F348" s="43">
        <v>328533</v>
      </c>
      <c r="G348" s="44">
        <v>331402</v>
      </c>
      <c r="H348" s="44">
        <v>333672</v>
      </c>
      <c r="I348" s="44">
        <v>399286</v>
      </c>
      <c r="J348" s="10">
        <f>F348-E348</f>
        <v>56960</v>
      </c>
      <c r="K348" s="11">
        <f>J348/E348*100</f>
        <v>20.974102727443451</v>
      </c>
      <c r="L348" s="9">
        <f>G348-F348</f>
        <v>2869</v>
      </c>
      <c r="M348" s="37">
        <f>L348/F348*100</f>
        <v>0.87327604837261397</v>
      </c>
      <c r="N348" s="12">
        <f>H348-G348</f>
        <v>2270</v>
      </c>
      <c r="O348" s="13">
        <f>N348/G348*100</f>
        <v>0.68496870869819737</v>
      </c>
      <c r="P348" s="38">
        <f>I348-H348</f>
        <v>65614</v>
      </c>
      <c r="Q348" s="37">
        <f>P348/H348*100</f>
        <v>19.664221151310269</v>
      </c>
      <c r="R348" s="14">
        <f>_xlfn.RANK.EQ(F348,F$2:F$2335,0)</f>
        <v>59</v>
      </c>
      <c r="S348" s="14">
        <f>_xlfn.RANK.EQ(G348,G$2:G$2335,0)</f>
        <v>59</v>
      </c>
      <c r="T348" s="14">
        <f>_xlfn.RANK.EQ(H348,$H$2:$H$2335,0)</f>
        <v>55</v>
      </c>
      <c r="U348" s="14">
        <f>_xlfn.RANK.EQ(I348,I$2:I$2335,0)</f>
        <v>50</v>
      </c>
      <c r="V348" s="15">
        <f>T348-R348</f>
        <v>-4</v>
      </c>
      <c r="W348" s="15">
        <f>T348-S348</f>
        <v>-4</v>
      </c>
      <c r="X348" s="15">
        <f>U348-T348</f>
        <v>-5</v>
      </c>
      <c r="Y348" s="8">
        <v>1</v>
      </c>
      <c r="Z348" s="16" t="s">
        <v>63</v>
      </c>
      <c r="AA348" s="16" t="s">
        <v>63</v>
      </c>
      <c r="AB348" s="16" t="s">
        <v>63</v>
      </c>
      <c r="AC348" s="16" t="s">
        <v>63</v>
      </c>
      <c r="AD348" s="17" t="s">
        <v>560</v>
      </c>
      <c r="AE348" s="17" t="s">
        <v>561</v>
      </c>
    </row>
    <row r="349" spans="1:31" x14ac:dyDescent="0.25">
      <c r="A349" s="8">
        <v>348</v>
      </c>
      <c r="B349" s="8" t="s">
        <v>562</v>
      </c>
      <c r="C349" s="16" t="s">
        <v>3484</v>
      </c>
      <c r="D349" s="8" t="s">
        <v>559</v>
      </c>
      <c r="E349" s="42">
        <v>29525</v>
      </c>
      <c r="F349" s="43">
        <v>41622</v>
      </c>
      <c r="G349" s="44">
        <v>42685</v>
      </c>
      <c r="H349" s="44">
        <v>43456</v>
      </c>
      <c r="I349" s="44">
        <v>42126</v>
      </c>
      <c r="J349" s="10">
        <f>F349-E349</f>
        <v>12097</v>
      </c>
      <c r="K349" s="11">
        <f>J349/E349*100</f>
        <v>40.972057578323458</v>
      </c>
      <c r="L349" s="9">
        <f>G349-F349</f>
        <v>1063</v>
      </c>
      <c r="M349" s="37">
        <f>L349/F349*100</f>
        <v>2.5539378213444812</v>
      </c>
      <c r="N349" s="12">
        <f>H349-G349</f>
        <v>771</v>
      </c>
      <c r="O349" s="13">
        <f>N349/G349*100</f>
        <v>1.8062551247510834</v>
      </c>
      <c r="P349" s="38">
        <f>I349-H349</f>
        <v>-1330</v>
      </c>
      <c r="Q349" s="37">
        <f>P349/H349*100</f>
        <v>-3.0605670103092781</v>
      </c>
      <c r="R349" s="14">
        <f>_xlfn.RANK.EQ(F349,F$2:F$2335,0)</f>
        <v>375</v>
      </c>
      <c r="S349" s="14">
        <f>_xlfn.RANK.EQ(G349,G$2:G$2335,0)</f>
        <v>368</v>
      </c>
      <c r="T349" s="14">
        <f>_xlfn.RANK.EQ(H349,$H$2:$H$2335,0)</f>
        <v>366</v>
      </c>
      <c r="U349" s="14">
        <f>_xlfn.RANK.EQ(I349,I$2:I$2335,0)</f>
        <v>370</v>
      </c>
      <c r="V349" s="15">
        <f>T349-R349</f>
        <v>-9</v>
      </c>
      <c r="W349" s="15">
        <f>T349-S349</f>
        <v>-2</v>
      </c>
      <c r="X349" s="15">
        <f>U349-T349</f>
        <v>4</v>
      </c>
      <c r="Y349" s="8">
        <v>0</v>
      </c>
      <c r="Z349" s="16" t="s">
        <v>76</v>
      </c>
      <c r="AA349" s="16" t="s">
        <v>76</v>
      </c>
      <c r="AB349" s="16" t="s">
        <v>76</v>
      </c>
      <c r="AC349" s="16" t="s">
        <v>76</v>
      </c>
      <c r="AD349" s="17" t="s">
        <v>563</v>
      </c>
      <c r="AE349" s="17" t="s">
        <v>564</v>
      </c>
    </row>
    <row r="350" spans="1:31" x14ac:dyDescent="0.25">
      <c r="A350" s="8">
        <v>349</v>
      </c>
      <c r="B350" s="8" t="s">
        <v>565</v>
      </c>
      <c r="C350" s="16" t="s">
        <v>3484</v>
      </c>
      <c r="D350" s="16" t="s">
        <v>559</v>
      </c>
      <c r="E350" s="42">
        <v>20172</v>
      </c>
      <c r="F350" s="43">
        <v>30739</v>
      </c>
      <c r="G350" s="44">
        <v>30760</v>
      </c>
      <c r="H350" s="44">
        <v>31286</v>
      </c>
      <c r="I350" s="44">
        <v>29998</v>
      </c>
      <c r="J350" s="10">
        <f>F350-E350</f>
        <v>10567</v>
      </c>
      <c r="K350" s="11">
        <f>J350/E350*100</f>
        <v>52.38449335712869</v>
      </c>
      <c r="L350" s="9">
        <f>G350-F350</f>
        <v>21</v>
      </c>
      <c r="M350" s="37">
        <f>L350/F350*100</f>
        <v>6.8317121571944431E-2</v>
      </c>
      <c r="N350" s="12">
        <f>H350-G350</f>
        <v>526</v>
      </c>
      <c r="O350" s="13">
        <f>N350/G350*100</f>
        <v>1.7100130039011705</v>
      </c>
      <c r="P350" s="38">
        <f>I350-H350</f>
        <v>-1288</v>
      </c>
      <c r="Q350" s="37">
        <f>P350/H350*100</f>
        <v>-4.1168573802978967</v>
      </c>
      <c r="R350" s="14">
        <f>_xlfn.RANK.EQ(F350,F$2:F$2335,0)</f>
        <v>505</v>
      </c>
      <c r="S350" s="14">
        <f>_xlfn.RANK.EQ(G350,G$2:G$2335,0)</f>
        <v>502</v>
      </c>
      <c r="T350" s="14">
        <f>_xlfn.RANK.EQ(H350,$H$2:$H$2335,0)</f>
        <v>498</v>
      </c>
      <c r="U350" s="14">
        <f>_xlfn.RANK.EQ(I350,I$2:I$2335,0)</f>
        <v>513</v>
      </c>
      <c r="V350" s="15">
        <f>T350-R350</f>
        <v>-7</v>
      </c>
      <c r="W350" s="15">
        <f>T350-S350</f>
        <v>-4</v>
      </c>
      <c r="X350" s="15">
        <f>U350-T350</f>
        <v>15</v>
      </c>
      <c r="Y350" s="8">
        <v>0</v>
      </c>
      <c r="Z350" s="16" t="s">
        <v>76</v>
      </c>
      <c r="AA350" s="16" t="s">
        <v>76</v>
      </c>
      <c r="AB350" s="16" t="s">
        <v>76</v>
      </c>
      <c r="AC350" s="16" t="s">
        <v>76</v>
      </c>
      <c r="AD350" s="18" t="s">
        <v>566</v>
      </c>
      <c r="AE350" s="18" t="s">
        <v>567</v>
      </c>
    </row>
    <row r="351" spans="1:31" x14ac:dyDescent="0.25">
      <c r="A351" s="8">
        <v>350</v>
      </c>
      <c r="B351" s="8" t="s">
        <v>568</v>
      </c>
      <c r="C351" s="16" t="s">
        <v>3484</v>
      </c>
      <c r="D351" s="8" t="s">
        <v>559</v>
      </c>
      <c r="E351" s="42">
        <v>45631</v>
      </c>
      <c r="F351" s="43">
        <v>64376</v>
      </c>
      <c r="G351" s="44">
        <v>65534</v>
      </c>
      <c r="H351" s="44">
        <v>66352</v>
      </c>
      <c r="I351" s="44">
        <v>64641</v>
      </c>
      <c r="J351" s="10">
        <f>F351-E351</f>
        <v>18745</v>
      </c>
      <c r="K351" s="11">
        <f>J351/E351*100</f>
        <v>41.079529267384011</v>
      </c>
      <c r="L351" s="9">
        <f>G351-F351</f>
        <v>1158</v>
      </c>
      <c r="M351" s="37">
        <f>L351/F351*100</f>
        <v>1.798807008823164</v>
      </c>
      <c r="N351" s="12">
        <f>H351-G351</f>
        <v>818</v>
      </c>
      <c r="O351" s="13">
        <f>N351/G351*100</f>
        <v>1.2482070375682852</v>
      </c>
      <c r="P351" s="38">
        <f>I351-H351</f>
        <v>-1711</v>
      </c>
      <c r="Q351" s="37">
        <f>P351/H351*100</f>
        <v>-2.5786713286713288</v>
      </c>
      <c r="R351" s="14">
        <f>_xlfn.RANK.EQ(F351,F$2:F$2335,0)</f>
        <v>256</v>
      </c>
      <c r="S351" s="14">
        <f>_xlfn.RANK.EQ(G351,G$2:G$2335,0)</f>
        <v>248</v>
      </c>
      <c r="T351" s="14">
        <f>_xlfn.RANK.EQ(H351,$H$2:$H$2335,0)</f>
        <v>248</v>
      </c>
      <c r="U351" s="14">
        <f>_xlfn.RANK.EQ(I351,I$2:I$2335,0)</f>
        <v>250</v>
      </c>
      <c r="V351" s="15">
        <f>T351-R351</f>
        <v>-8</v>
      </c>
      <c r="W351" s="15">
        <f>T351-S351</f>
        <v>0</v>
      </c>
      <c r="X351" s="15">
        <f>U351-T351</f>
        <v>2</v>
      </c>
      <c r="Y351" s="8">
        <v>0</v>
      </c>
      <c r="Z351" s="16" t="s">
        <v>33</v>
      </c>
      <c r="AA351" s="16" t="s">
        <v>33</v>
      </c>
      <c r="AB351" s="16" t="s">
        <v>33</v>
      </c>
      <c r="AC351" s="16" t="s">
        <v>33</v>
      </c>
      <c r="AD351" s="17" t="s">
        <v>569</v>
      </c>
      <c r="AE351" s="17" t="s">
        <v>570</v>
      </c>
    </row>
    <row r="352" spans="1:31" x14ac:dyDescent="0.25">
      <c r="A352" s="8">
        <v>351</v>
      </c>
      <c r="B352" s="8" t="s">
        <v>571</v>
      </c>
      <c r="C352" s="16" t="s">
        <v>3484</v>
      </c>
      <c r="D352" s="8" t="s">
        <v>559</v>
      </c>
      <c r="E352" s="42">
        <v>22723</v>
      </c>
      <c r="F352" s="43">
        <v>23425</v>
      </c>
      <c r="G352" s="44">
        <v>24302</v>
      </c>
      <c r="H352" s="44">
        <v>24802</v>
      </c>
      <c r="I352" s="44">
        <v>24271</v>
      </c>
      <c r="J352" s="10">
        <f>F352-E352</f>
        <v>702</v>
      </c>
      <c r="K352" s="11">
        <f>J352/E352*100</f>
        <v>3.0893808035910753</v>
      </c>
      <c r="L352" s="9">
        <f>G352-F352</f>
        <v>877</v>
      </c>
      <c r="M352" s="37">
        <f>L352/F352*100</f>
        <v>3.7438633938100319</v>
      </c>
      <c r="N352" s="12">
        <f>H352-G352</f>
        <v>500</v>
      </c>
      <c r="O352" s="13">
        <f>N352/G352*100</f>
        <v>2.0574438317833921</v>
      </c>
      <c r="P352" s="38">
        <f>I352-H352</f>
        <v>-531</v>
      </c>
      <c r="Q352" s="37">
        <f>P352/H352*100</f>
        <v>-2.1409563744859286</v>
      </c>
      <c r="R352" s="14">
        <f>_xlfn.RANK.EQ(F352,F$2:F$2335,0)</f>
        <v>629</v>
      </c>
      <c r="S352" s="14">
        <f>_xlfn.RANK.EQ(G352,G$2:G$2335,0)</f>
        <v>608</v>
      </c>
      <c r="T352" s="14">
        <f>_xlfn.RANK.EQ(H352,$H$2:$H$2335,0)</f>
        <v>599</v>
      </c>
      <c r="U352" s="14">
        <f>_xlfn.RANK.EQ(I352,I$2:I$2335,0)</f>
        <v>611</v>
      </c>
      <c r="V352" s="15">
        <f>T352-R352</f>
        <v>-30</v>
      </c>
      <c r="W352" s="15">
        <f>T352-S352</f>
        <v>-9</v>
      </c>
      <c r="X352" s="15">
        <f>U352-T352</f>
        <v>12</v>
      </c>
      <c r="Y352" s="8">
        <v>0</v>
      </c>
      <c r="Z352" s="16" t="s">
        <v>76</v>
      </c>
      <c r="AA352" s="16" t="s">
        <v>76</v>
      </c>
      <c r="AB352" s="16" t="s">
        <v>76</v>
      </c>
      <c r="AC352" s="16" t="s">
        <v>76</v>
      </c>
      <c r="AD352" s="17" t="s">
        <v>144</v>
      </c>
      <c r="AE352" s="17" t="s">
        <v>572</v>
      </c>
    </row>
    <row r="353" spans="1:31" x14ac:dyDescent="0.25">
      <c r="A353" s="8">
        <v>352</v>
      </c>
      <c r="B353" s="16" t="s">
        <v>6960</v>
      </c>
      <c r="C353" s="16" t="s">
        <v>3484</v>
      </c>
      <c r="D353" s="8" t="s">
        <v>559</v>
      </c>
      <c r="E353" s="42">
        <v>9050</v>
      </c>
      <c r="F353" s="43">
        <v>10840</v>
      </c>
      <c r="G353" s="44">
        <v>10943</v>
      </c>
      <c r="H353" s="48">
        <f>I353/(G353/F353)^0.8</f>
        <v>17571.556669488487</v>
      </c>
      <c r="I353" s="44">
        <v>17705</v>
      </c>
      <c r="J353" s="10">
        <f>F353-E353</f>
        <v>1790</v>
      </c>
      <c r="K353" s="11">
        <f>J353/E353*100</f>
        <v>19.77900552486188</v>
      </c>
      <c r="L353" s="9">
        <f>G353-F353</f>
        <v>103</v>
      </c>
      <c r="M353" s="37">
        <f>L353/F353*100</f>
        <v>0.95018450184501846</v>
      </c>
      <c r="N353" s="12">
        <f>H353-G353</f>
        <v>6628.5566694884874</v>
      </c>
      <c r="O353" s="13">
        <f>N353/G353*100</f>
        <v>60.573486881919834</v>
      </c>
      <c r="P353" s="38">
        <f>I353-H353</f>
        <v>133.44333051151261</v>
      </c>
      <c r="Q353" s="37">
        <f>P353/H353*100</f>
        <v>0.7594280519450255</v>
      </c>
      <c r="R353" s="14">
        <f>_xlfn.RANK.EQ(F353,F$2:F$2335,0)</f>
        <v>1052</v>
      </c>
      <c r="S353" s="14">
        <f>_xlfn.RANK.EQ(G353,G$2:G$2335,0)</f>
        <v>1041</v>
      </c>
      <c r="T353" s="14">
        <f>_xlfn.RANK.EQ(H353,$H$2:$H$2335,0)</f>
        <v>773</v>
      </c>
      <c r="U353" s="14">
        <f>_xlfn.RANK.EQ(I353,I$2:I$2335,0)</f>
        <v>768</v>
      </c>
      <c r="V353" s="15">
        <f>T353-R353</f>
        <v>-279</v>
      </c>
      <c r="W353" s="15">
        <f>T353-S353</f>
        <v>-268</v>
      </c>
      <c r="X353" s="15">
        <f>U353-T353</f>
        <v>-5</v>
      </c>
      <c r="Y353" s="8">
        <v>0</v>
      </c>
      <c r="Z353" s="16" t="s">
        <v>28</v>
      </c>
      <c r="AA353" s="16" t="s">
        <v>28</v>
      </c>
      <c r="AB353" s="16" t="s">
        <v>28</v>
      </c>
      <c r="AC353" s="16" t="s">
        <v>28</v>
      </c>
      <c r="AD353" s="17" t="s">
        <v>6964</v>
      </c>
      <c r="AE353" s="17" t="s">
        <v>6965</v>
      </c>
    </row>
    <row r="354" spans="1:31" x14ac:dyDescent="0.25">
      <c r="A354" s="8">
        <v>353</v>
      </c>
      <c r="B354" s="16" t="s">
        <v>6961</v>
      </c>
      <c r="C354" s="16" t="s">
        <v>3484</v>
      </c>
      <c r="D354" s="8" t="s">
        <v>559</v>
      </c>
      <c r="E354" s="42">
        <v>9489</v>
      </c>
      <c r="F354" s="43">
        <v>19415</v>
      </c>
      <c r="G354" s="44">
        <v>19686</v>
      </c>
      <c r="H354" s="44">
        <v>36565</v>
      </c>
      <c r="I354" s="44">
        <v>35163</v>
      </c>
      <c r="J354" s="10">
        <f>F354-E354</f>
        <v>9926</v>
      </c>
      <c r="K354" s="11">
        <f>J354/E354*100</f>
        <v>104.60533249025188</v>
      </c>
      <c r="L354" s="9">
        <f>G354-F354</f>
        <v>271</v>
      </c>
      <c r="M354" s="37">
        <f>L354/F354*100</f>
        <v>1.3958279680659285</v>
      </c>
      <c r="N354" s="12">
        <f>H354-G354</f>
        <v>16879</v>
      </c>
      <c r="O354" s="13">
        <f>N354/G354*100</f>
        <v>85.741135832571373</v>
      </c>
      <c r="P354" s="38">
        <f>I354-H354</f>
        <v>-1402</v>
      </c>
      <c r="Q354" s="37">
        <f>P354/H354*100</f>
        <v>-3.8342677423765896</v>
      </c>
      <c r="R354" s="14">
        <f>_xlfn.RANK.EQ(F354,F$2:F$2335,0)</f>
        <v>736</v>
      </c>
      <c r="S354" s="14">
        <f>_xlfn.RANK.EQ(G354,G$2:G$2335,0)</f>
        <v>720</v>
      </c>
      <c r="T354" s="14">
        <f>_xlfn.RANK.EQ(H354,$H$2:$H$2335,0)</f>
        <v>426</v>
      </c>
      <c r="U354" s="14">
        <f>_xlfn.RANK.EQ(I354,I$2:I$2335,0)</f>
        <v>443</v>
      </c>
      <c r="V354" s="15">
        <f>T354-R354</f>
        <v>-310</v>
      </c>
      <c r="W354" s="15">
        <f>T354-S354</f>
        <v>-294</v>
      </c>
      <c r="X354" s="15">
        <f>U354-T354</f>
        <v>17</v>
      </c>
      <c r="Y354" s="8">
        <v>0</v>
      </c>
      <c r="Z354" s="16" t="s">
        <v>28</v>
      </c>
      <c r="AA354" s="16" t="s">
        <v>28</v>
      </c>
      <c r="AB354" s="16" t="s">
        <v>76</v>
      </c>
      <c r="AC354" s="16" t="s">
        <v>76</v>
      </c>
      <c r="AD354" s="17" t="s">
        <v>6966</v>
      </c>
      <c r="AE354" s="17" t="s">
        <v>6967</v>
      </c>
    </row>
    <row r="355" spans="1:31" x14ac:dyDescent="0.25">
      <c r="A355" s="8">
        <v>354</v>
      </c>
      <c r="B355" s="16" t="s">
        <v>6962</v>
      </c>
      <c r="C355" s="16" t="s">
        <v>3484</v>
      </c>
      <c r="D355" s="8" t="s">
        <v>559</v>
      </c>
      <c r="E355" s="42">
        <v>10805</v>
      </c>
      <c r="F355" s="43">
        <v>12583</v>
      </c>
      <c r="G355" s="44">
        <v>12832</v>
      </c>
      <c r="H355" s="44">
        <v>13094</v>
      </c>
      <c r="I355" s="44">
        <v>12503</v>
      </c>
      <c r="J355" s="10">
        <f>F355-E355</f>
        <v>1778</v>
      </c>
      <c r="K355" s="11">
        <f>J355/E355*100</f>
        <v>16.455344747801945</v>
      </c>
      <c r="L355" s="9">
        <f>G355-F355</f>
        <v>249</v>
      </c>
      <c r="M355" s="37">
        <f>L355/F355*100</f>
        <v>1.9788603671620442</v>
      </c>
      <c r="N355" s="12">
        <f>H355-G355</f>
        <v>262</v>
      </c>
      <c r="O355" s="13">
        <f>N355/G355*100</f>
        <v>2.0417705735660849</v>
      </c>
      <c r="P355" s="38">
        <f>I355-H355</f>
        <v>-591</v>
      </c>
      <c r="Q355" s="37">
        <f>P355/H355*100</f>
        <v>-4.5135176416679395</v>
      </c>
      <c r="R355" s="14">
        <f>_xlfn.RANK.EQ(F355,F$2:F$2335,0)</f>
        <v>970</v>
      </c>
      <c r="S355" s="14">
        <f>_xlfn.RANK.EQ(G355,G$2:G$2335,0)</f>
        <v>952</v>
      </c>
      <c r="T355" s="14">
        <f>_xlfn.RANK.EQ(H355,$H$2:$H$2335,0)</f>
        <v>942</v>
      </c>
      <c r="U355" s="14">
        <f>_xlfn.RANK.EQ(I355,I$2:I$2335,0)</f>
        <v>962</v>
      </c>
      <c r="V355" s="15">
        <f>T355-R355</f>
        <v>-28</v>
      </c>
      <c r="W355" s="15">
        <f>T355-S355</f>
        <v>-10</v>
      </c>
      <c r="X355" s="15">
        <f>U355-T355</f>
        <v>20</v>
      </c>
      <c r="Y355" s="8">
        <v>0</v>
      </c>
      <c r="Z355" s="16" t="s">
        <v>28</v>
      </c>
      <c r="AA355" s="16" t="s">
        <v>28</v>
      </c>
      <c r="AB355" s="16" t="s">
        <v>28</v>
      </c>
      <c r="AC355" s="16" t="s">
        <v>28</v>
      </c>
      <c r="AD355" s="17" t="s">
        <v>6968</v>
      </c>
      <c r="AE355" s="17" t="s">
        <v>6969</v>
      </c>
    </row>
    <row r="356" spans="1:31" x14ac:dyDescent="0.25">
      <c r="A356" s="8">
        <v>355</v>
      </c>
      <c r="B356" s="8" t="s">
        <v>573</v>
      </c>
      <c r="C356" s="16" t="s">
        <v>3484</v>
      </c>
      <c r="D356" s="8" t="s">
        <v>559</v>
      </c>
      <c r="E356" s="42">
        <v>49070</v>
      </c>
      <c r="F356" s="43">
        <v>63449</v>
      </c>
      <c r="G356" s="44">
        <v>64811</v>
      </c>
      <c r="H356" s="44">
        <v>65698</v>
      </c>
      <c r="I356" s="44">
        <v>63830</v>
      </c>
      <c r="J356" s="10">
        <f>F356-E356</f>
        <v>14379</v>
      </c>
      <c r="K356" s="11">
        <f>J356/E356*100</f>
        <v>29.303036478500101</v>
      </c>
      <c r="L356" s="9">
        <f>G356-F356</f>
        <v>1362</v>
      </c>
      <c r="M356" s="37">
        <f>L356/F356*100</f>
        <v>2.1466059354757365</v>
      </c>
      <c r="N356" s="12">
        <f>H356-G356</f>
        <v>887</v>
      </c>
      <c r="O356" s="13">
        <f>N356/G356*100</f>
        <v>1.3685948372961381</v>
      </c>
      <c r="P356" s="38">
        <f>I356-H356</f>
        <v>-1868</v>
      </c>
      <c r="Q356" s="37">
        <f>P356/H356*100</f>
        <v>-2.8433133428719293</v>
      </c>
      <c r="R356" s="14">
        <f>_xlfn.RANK.EQ(F356,F$2:F$2335,0)</f>
        <v>261</v>
      </c>
      <c r="S356" s="14">
        <f>_xlfn.RANK.EQ(G356,G$2:G$2335,0)</f>
        <v>255</v>
      </c>
      <c r="T356" s="14">
        <f>_xlfn.RANK.EQ(H356,$H$2:$H$2335,0)</f>
        <v>250</v>
      </c>
      <c r="U356" s="14">
        <f>_xlfn.RANK.EQ(I356,I$2:I$2335,0)</f>
        <v>257</v>
      </c>
      <c r="V356" s="15">
        <f>T356-R356</f>
        <v>-11</v>
      </c>
      <c r="W356" s="15">
        <f>T356-S356</f>
        <v>-5</v>
      </c>
      <c r="X356" s="15">
        <f>U356-T356</f>
        <v>7</v>
      </c>
      <c r="Y356" s="8">
        <v>0</v>
      </c>
      <c r="Z356" s="16" t="s">
        <v>33</v>
      </c>
      <c r="AA356" s="16" t="s">
        <v>33</v>
      </c>
      <c r="AB356" s="16" t="s">
        <v>33</v>
      </c>
      <c r="AC356" s="16" t="s">
        <v>33</v>
      </c>
      <c r="AD356" s="17" t="s">
        <v>574</v>
      </c>
      <c r="AE356" s="17" t="s">
        <v>575</v>
      </c>
    </row>
    <row r="357" spans="1:31" x14ac:dyDescent="0.25">
      <c r="A357" s="8">
        <v>356</v>
      </c>
      <c r="B357" s="8" t="s">
        <v>576</v>
      </c>
      <c r="C357" s="16" t="s">
        <v>3484</v>
      </c>
      <c r="D357" s="8" t="s">
        <v>559</v>
      </c>
      <c r="E357" s="42">
        <v>47708</v>
      </c>
      <c r="F357" s="43">
        <v>55054</v>
      </c>
      <c r="G357" s="44">
        <v>56005</v>
      </c>
      <c r="H357" s="44">
        <v>57060</v>
      </c>
      <c r="I357" s="44">
        <v>55225</v>
      </c>
      <c r="J357" s="10">
        <f>F357-E357</f>
        <v>7346</v>
      </c>
      <c r="K357" s="11">
        <f>J357/E357*100</f>
        <v>15.397836840781419</v>
      </c>
      <c r="L357" s="9">
        <f>G357-F357</f>
        <v>951</v>
      </c>
      <c r="M357" s="37">
        <f>L357/F357*100</f>
        <v>1.7273949213499471</v>
      </c>
      <c r="N357" s="12">
        <f>H357-G357</f>
        <v>1055</v>
      </c>
      <c r="O357" s="13">
        <f>N357/G357*100</f>
        <v>1.8837603785376307</v>
      </c>
      <c r="P357" s="38">
        <f>I357-H357</f>
        <v>-1835</v>
      </c>
      <c r="Q357" s="37">
        <f>P357/H357*100</f>
        <v>-3.2159130739572377</v>
      </c>
      <c r="R357" s="14">
        <f>_xlfn.RANK.EQ(F357,F$2:F$2335,0)</f>
        <v>309</v>
      </c>
      <c r="S357" s="14">
        <f>_xlfn.RANK.EQ(G357,G$2:G$2335,0)</f>
        <v>297</v>
      </c>
      <c r="T357" s="14">
        <f>_xlfn.RANK.EQ(H357,$H$2:$H$2335,0)</f>
        <v>288</v>
      </c>
      <c r="U357" s="14">
        <f>_xlfn.RANK.EQ(I357,I$2:I$2335,0)</f>
        <v>299</v>
      </c>
      <c r="V357" s="15">
        <f>T357-R357</f>
        <v>-21</v>
      </c>
      <c r="W357" s="15">
        <f>T357-S357</f>
        <v>-9</v>
      </c>
      <c r="X357" s="15">
        <f>U357-T357</f>
        <v>11</v>
      </c>
      <c r="Y357" s="8">
        <v>0</v>
      </c>
      <c r="Z357" s="16" t="s">
        <v>33</v>
      </c>
      <c r="AA357" s="16" t="s">
        <v>33</v>
      </c>
      <c r="AB357" s="16" t="s">
        <v>33</v>
      </c>
      <c r="AC357" s="16" t="s">
        <v>33</v>
      </c>
      <c r="AD357" s="17" t="s">
        <v>577</v>
      </c>
      <c r="AE357" s="17" t="s">
        <v>578</v>
      </c>
    </row>
    <row r="358" spans="1:31" x14ac:dyDescent="0.25">
      <c r="A358" s="8">
        <v>357</v>
      </c>
      <c r="B358" s="16" t="s">
        <v>6963</v>
      </c>
      <c r="C358" s="16" t="s">
        <v>3484</v>
      </c>
      <c r="D358" s="8" t="s">
        <v>559</v>
      </c>
      <c r="E358" s="42">
        <v>11112</v>
      </c>
      <c r="F358" s="43">
        <v>12593</v>
      </c>
      <c r="G358" s="44">
        <v>13168</v>
      </c>
      <c r="H358" s="44">
        <v>21924</v>
      </c>
      <c r="I358" s="44">
        <v>21391</v>
      </c>
      <c r="J358" s="10">
        <f>F358-E358</f>
        <v>1481</v>
      </c>
      <c r="K358" s="11">
        <f>J358/E358*100</f>
        <v>13.327933765298777</v>
      </c>
      <c r="L358" s="9">
        <f>G358-F358</f>
        <v>575</v>
      </c>
      <c r="M358" s="37">
        <f>L358/F358*100</f>
        <v>4.5660287461288016</v>
      </c>
      <c r="N358" s="12">
        <f>H358-G358</f>
        <v>8756</v>
      </c>
      <c r="O358" s="13">
        <f>N358/G358*100</f>
        <v>66.494532199270964</v>
      </c>
      <c r="P358" s="38">
        <f>I358-H358</f>
        <v>-533</v>
      </c>
      <c r="Q358" s="37">
        <f>P358/H358*100</f>
        <v>-2.4311257069877761</v>
      </c>
      <c r="R358" s="14">
        <f>_xlfn.RANK.EQ(F358,F$2:F$2335,0)</f>
        <v>968</v>
      </c>
      <c r="S358" s="14">
        <f>_xlfn.RANK.EQ(G358,G$2:G$2335,0)</f>
        <v>938</v>
      </c>
      <c r="T358" s="14">
        <f>_xlfn.RANK.EQ(H358,$H$2:$H$2335,0)</f>
        <v>656</v>
      </c>
      <c r="U358" s="14">
        <f>_xlfn.RANK.EQ(I358,I$2:I$2335,0)</f>
        <v>665</v>
      </c>
      <c r="V358" s="15">
        <f>T358-R358</f>
        <v>-312</v>
      </c>
      <c r="W358" s="15">
        <f>T358-S358</f>
        <v>-282</v>
      </c>
      <c r="X358" s="15">
        <f>U358-T358</f>
        <v>9</v>
      </c>
      <c r="Y358" s="8">
        <v>0</v>
      </c>
      <c r="Z358" s="16" t="s">
        <v>28</v>
      </c>
      <c r="AA358" s="16" t="s">
        <v>28</v>
      </c>
      <c r="AB358" s="16" t="s">
        <v>76</v>
      </c>
      <c r="AC358" s="16" t="s">
        <v>76</v>
      </c>
      <c r="AD358" s="17" t="s">
        <v>6970</v>
      </c>
      <c r="AE358" s="17" t="s">
        <v>6971</v>
      </c>
    </row>
    <row r="359" spans="1:31" x14ac:dyDescent="0.25">
      <c r="A359" s="8">
        <v>358</v>
      </c>
      <c r="B359" s="8" t="s">
        <v>579</v>
      </c>
      <c r="C359" s="16" t="s">
        <v>3484</v>
      </c>
      <c r="D359" s="8" t="s">
        <v>580</v>
      </c>
      <c r="E359" s="42">
        <v>453721</v>
      </c>
      <c r="F359" s="43">
        <v>497807</v>
      </c>
      <c r="G359" s="44">
        <v>496238</v>
      </c>
      <c r="H359" s="44">
        <v>496350</v>
      </c>
      <c r="I359" s="44">
        <v>497061</v>
      </c>
      <c r="J359" s="10">
        <f>F359-E359</f>
        <v>44086</v>
      </c>
      <c r="K359" s="11">
        <f>J359/E359*100</f>
        <v>9.7165438672664468</v>
      </c>
      <c r="L359" s="9">
        <f>G359-F359</f>
        <v>-1569</v>
      </c>
      <c r="M359" s="37">
        <f>L359/F359*100</f>
        <v>-0.31518238996237496</v>
      </c>
      <c r="N359" s="12">
        <f>H359-G359</f>
        <v>112</v>
      </c>
      <c r="O359" s="13">
        <f>N359/G359*100</f>
        <v>2.2569815290243794E-2</v>
      </c>
      <c r="P359" s="38">
        <f>I359-H359</f>
        <v>711</v>
      </c>
      <c r="Q359" s="37">
        <f>P359/H359*100</f>
        <v>0.14324569356300998</v>
      </c>
      <c r="R359" s="14">
        <f>_xlfn.RANK.EQ(F359,F$2:F$2335,0)</f>
        <v>37</v>
      </c>
      <c r="S359" s="14">
        <f>_xlfn.RANK.EQ(G359,G$2:G$2335,0)</f>
        <v>36</v>
      </c>
      <c r="T359" s="14">
        <f>_xlfn.RANK.EQ(H359,$H$2:$H$2335,0)</f>
        <v>36</v>
      </c>
      <c r="U359" s="14">
        <f>_xlfn.RANK.EQ(I359,I$2:I$2335,0)</f>
        <v>36</v>
      </c>
      <c r="V359" s="15">
        <f>T359-R359</f>
        <v>-1</v>
      </c>
      <c r="W359" s="15">
        <f>T359-S359</f>
        <v>0</v>
      </c>
      <c r="X359" s="15">
        <f>U359-T359</f>
        <v>0</v>
      </c>
      <c r="Y359" s="8">
        <v>1</v>
      </c>
      <c r="Z359" s="16" t="s">
        <v>63</v>
      </c>
      <c r="AA359" s="16" t="s">
        <v>63</v>
      </c>
      <c r="AB359" s="16" t="s">
        <v>63</v>
      </c>
      <c r="AC359" s="16" t="s">
        <v>63</v>
      </c>
      <c r="AD359" s="17" t="s">
        <v>581</v>
      </c>
      <c r="AE359" s="17" t="s">
        <v>582</v>
      </c>
    </row>
    <row r="360" spans="1:31" x14ac:dyDescent="0.25">
      <c r="A360" s="8">
        <v>359</v>
      </c>
      <c r="B360" s="8" t="s">
        <v>583</v>
      </c>
      <c r="C360" s="16" t="s">
        <v>3484</v>
      </c>
      <c r="D360" s="8" t="s">
        <v>580</v>
      </c>
      <c r="E360" s="42">
        <v>38203</v>
      </c>
      <c r="F360" s="43">
        <v>32265</v>
      </c>
      <c r="G360" s="44">
        <v>31550</v>
      </c>
      <c r="H360" s="44">
        <v>31304</v>
      </c>
      <c r="I360" s="44">
        <v>30989</v>
      </c>
      <c r="J360" s="10">
        <f>F360-E360</f>
        <v>-5938</v>
      </c>
      <c r="K360" s="11">
        <f>J360/E360*100</f>
        <v>-15.543281941208805</v>
      </c>
      <c r="L360" s="9">
        <f>G360-F360</f>
        <v>-715</v>
      </c>
      <c r="M360" s="37">
        <f>L360/F360*100</f>
        <v>-2.2160235549356888</v>
      </c>
      <c r="N360" s="12">
        <f>H360-G360</f>
        <v>-246</v>
      </c>
      <c r="O360" s="13">
        <f>N360/G360*100</f>
        <v>-0.77971473851030115</v>
      </c>
      <c r="P360" s="38">
        <f>I360-H360</f>
        <v>-315</v>
      </c>
      <c r="Q360" s="37">
        <f>P360/H360*100</f>
        <v>-1.0062611806797854</v>
      </c>
      <c r="R360" s="14">
        <f>_xlfn.RANK.EQ(F360,F$2:F$2335,0)</f>
        <v>492</v>
      </c>
      <c r="S360" s="14">
        <f>_xlfn.RANK.EQ(G360,G$2:G$2335,0)</f>
        <v>495</v>
      </c>
      <c r="T360" s="14">
        <f>_xlfn.RANK.EQ(H360,$H$2:$H$2335,0)</f>
        <v>497</v>
      </c>
      <c r="U360" s="14">
        <f>_xlfn.RANK.EQ(I360,I$2:I$2335,0)</f>
        <v>502</v>
      </c>
      <c r="V360" s="15">
        <f>T360-R360</f>
        <v>5</v>
      </c>
      <c r="W360" s="15">
        <f>T360-S360</f>
        <v>2</v>
      </c>
      <c r="X360" s="15">
        <f>U360-T360</f>
        <v>5</v>
      </c>
      <c r="Y360" s="8">
        <v>0</v>
      </c>
      <c r="Z360" s="16" t="s">
        <v>76</v>
      </c>
      <c r="AA360" s="16" t="s">
        <v>76</v>
      </c>
      <c r="AB360" s="16" t="s">
        <v>76</v>
      </c>
      <c r="AC360" s="16" t="s">
        <v>76</v>
      </c>
      <c r="AD360" s="17" t="s">
        <v>584</v>
      </c>
      <c r="AE360" s="17" t="s">
        <v>585</v>
      </c>
    </row>
    <row r="361" spans="1:31" x14ac:dyDescent="0.25">
      <c r="A361" s="8">
        <v>360</v>
      </c>
      <c r="B361" s="8" t="s">
        <v>586</v>
      </c>
      <c r="C361" s="16" t="s">
        <v>3484</v>
      </c>
      <c r="D361" s="8" t="s">
        <v>580</v>
      </c>
      <c r="E361" s="42">
        <v>45607</v>
      </c>
      <c r="F361" s="43">
        <v>44354</v>
      </c>
      <c r="G361" s="44">
        <v>44257</v>
      </c>
      <c r="H361" s="44">
        <v>43508</v>
      </c>
      <c r="I361" s="44">
        <v>43035</v>
      </c>
      <c r="J361" s="10">
        <f>F361-E361</f>
        <v>-1253</v>
      </c>
      <c r="K361" s="11">
        <f>J361/E361*100</f>
        <v>-2.7473852698050738</v>
      </c>
      <c r="L361" s="9">
        <f>G361-F361</f>
        <v>-97</v>
      </c>
      <c r="M361" s="37">
        <f>L361/F361*100</f>
        <v>-0.21869504441538531</v>
      </c>
      <c r="N361" s="12">
        <f>H361-G361</f>
        <v>-749</v>
      </c>
      <c r="O361" s="13">
        <f>N361/G361*100</f>
        <v>-1.6923876448923334</v>
      </c>
      <c r="P361" s="38">
        <f>I361-H361</f>
        <v>-473</v>
      </c>
      <c r="Q361" s="37">
        <f>P361/H361*100</f>
        <v>-1.0871563850326376</v>
      </c>
      <c r="R361" s="14">
        <f>_xlfn.RANK.EQ(F361,F$2:F$2335,0)</f>
        <v>356</v>
      </c>
      <c r="S361" s="14">
        <f>_xlfn.RANK.EQ(G361,G$2:G$2335,0)</f>
        <v>357</v>
      </c>
      <c r="T361" s="14">
        <f>_xlfn.RANK.EQ(H361,$H$2:$H$2335,0)</f>
        <v>365</v>
      </c>
      <c r="U361" s="14">
        <f>_xlfn.RANK.EQ(I361,I$2:I$2335,0)</f>
        <v>364</v>
      </c>
      <c r="V361" s="15">
        <f>T361-R361</f>
        <v>9</v>
      </c>
      <c r="W361" s="15">
        <f>T361-S361</f>
        <v>8</v>
      </c>
      <c r="X361" s="15">
        <f>U361-T361</f>
        <v>-1</v>
      </c>
      <c r="Y361" s="8">
        <v>0</v>
      </c>
      <c r="Z361" s="16" t="s">
        <v>76</v>
      </c>
      <c r="AA361" s="16" t="s">
        <v>76</v>
      </c>
      <c r="AB361" s="16" t="s">
        <v>76</v>
      </c>
      <c r="AC361" s="16" t="s">
        <v>76</v>
      </c>
      <c r="AD361" s="17" t="s">
        <v>587</v>
      </c>
      <c r="AE361" s="17" t="s">
        <v>588</v>
      </c>
    </row>
    <row r="362" spans="1:31" x14ac:dyDescent="0.25">
      <c r="A362" s="8">
        <v>361</v>
      </c>
      <c r="B362" s="8" t="s">
        <v>589</v>
      </c>
      <c r="C362" s="16" t="s">
        <v>3484</v>
      </c>
      <c r="D362" s="8" t="s">
        <v>580</v>
      </c>
      <c r="E362" s="42">
        <v>124097</v>
      </c>
      <c r="F362" s="43">
        <v>120375</v>
      </c>
      <c r="G362" s="44">
        <v>120147</v>
      </c>
      <c r="H362" s="44">
        <v>120499</v>
      </c>
      <c r="I362" s="44">
        <v>120361</v>
      </c>
      <c r="J362" s="10">
        <f>F362-E362</f>
        <v>-3722</v>
      </c>
      <c r="K362" s="11">
        <f>J362/E362*100</f>
        <v>-2.9992667026600159</v>
      </c>
      <c r="L362" s="9">
        <f>G362-F362</f>
        <v>-228</v>
      </c>
      <c r="M362" s="37">
        <f>L362/F362*100</f>
        <v>-0.18940809968847352</v>
      </c>
      <c r="N362" s="12">
        <f>H362-G362</f>
        <v>352</v>
      </c>
      <c r="O362" s="13">
        <f>N362/G362*100</f>
        <v>0.29297443964476849</v>
      </c>
      <c r="P362" s="38">
        <f>I362-H362</f>
        <v>-138</v>
      </c>
      <c r="Q362" s="37">
        <f>P362/H362*100</f>
        <v>-0.11452377198151022</v>
      </c>
      <c r="R362" s="14">
        <f>_xlfn.RANK.EQ(F362,F$2:F$2335,0)</f>
        <v>145</v>
      </c>
      <c r="S362" s="14">
        <f>_xlfn.RANK.EQ(G362,G$2:G$2335,0)</f>
        <v>145</v>
      </c>
      <c r="T362" s="14">
        <f>_xlfn.RANK.EQ(H362,$H$2:$H$2335,0)</f>
        <v>145</v>
      </c>
      <c r="U362" s="14">
        <f>_xlfn.RANK.EQ(I362,I$2:I$2335,0)</f>
        <v>145</v>
      </c>
      <c r="V362" s="15">
        <f>T362-R362</f>
        <v>0</v>
      </c>
      <c r="W362" s="15">
        <f>T362-S362</f>
        <v>0</v>
      </c>
      <c r="X362" s="15">
        <f>U362-T362</f>
        <v>0</v>
      </c>
      <c r="Y362" s="8">
        <v>0</v>
      </c>
      <c r="Z362" s="16" t="s">
        <v>24</v>
      </c>
      <c r="AA362" s="16" t="s">
        <v>24</v>
      </c>
      <c r="AB362" s="16" t="s">
        <v>24</v>
      </c>
      <c r="AC362" s="16" t="s">
        <v>24</v>
      </c>
      <c r="AD362" s="17" t="s">
        <v>590</v>
      </c>
      <c r="AE362" s="17" t="s">
        <v>591</v>
      </c>
    </row>
    <row r="363" spans="1:31" x14ac:dyDescent="0.25">
      <c r="A363" s="8">
        <v>362</v>
      </c>
      <c r="B363" s="8" t="s">
        <v>592</v>
      </c>
      <c r="C363" s="16" t="s">
        <v>3484</v>
      </c>
      <c r="D363" s="8" t="s">
        <v>580</v>
      </c>
      <c r="E363" s="42">
        <v>10359</v>
      </c>
      <c r="F363" s="43">
        <v>7781</v>
      </c>
      <c r="G363" s="44">
        <v>7598</v>
      </c>
      <c r="H363" s="44">
        <v>7471</v>
      </c>
      <c r="I363" s="44">
        <v>7385</v>
      </c>
      <c r="J363" s="10">
        <f>F363-E363</f>
        <v>-2578</v>
      </c>
      <c r="K363" s="11">
        <f>J363/E363*100</f>
        <v>-24.886572062940438</v>
      </c>
      <c r="L363" s="9">
        <f>G363-F363</f>
        <v>-183</v>
      </c>
      <c r="M363" s="37">
        <f>L363/F363*100</f>
        <v>-2.3518827914149854</v>
      </c>
      <c r="N363" s="12">
        <f>H363-G363</f>
        <v>-127</v>
      </c>
      <c r="O363" s="13">
        <f>N363/G363*100</f>
        <v>-1.6714924980257964</v>
      </c>
      <c r="P363" s="38">
        <f>I363-H363</f>
        <v>-86</v>
      </c>
      <c r="Q363" s="37">
        <f>P363/H363*100</f>
        <v>-1.1511176549324054</v>
      </c>
      <c r="R363" s="14">
        <f>_xlfn.RANK.EQ(F363,F$2:F$2335,0)</f>
        <v>1310</v>
      </c>
      <c r="S363" s="14">
        <f>_xlfn.RANK.EQ(G363,G$2:G$2335,0)</f>
        <v>1318</v>
      </c>
      <c r="T363" s="14">
        <f>_xlfn.RANK.EQ(H363,$H$2:$H$2335,0)</f>
        <v>1325</v>
      </c>
      <c r="U363" s="14">
        <f>_xlfn.RANK.EQ(I363,I$2:I$2335,0)</f>
        <v>1328</v>
      </c>
      <c r="V363" s="15">
        <f>T363-R363</f>
        <v>15</v>
      </c>
      <c r="W363" s="15">
        <f>T363-S363</f>
        <v>7</v>
      </c>
      <c r="X363" s="15">
        <f>U363-T363</f>
        <v>3</v>
      </c>
      <c r="Y363" s="8">
        <v>0</v>
      </c>
      <c r="Z363" s="16" t="s">
        <v>114</v>
      </c>
      <c r="AA363" s="16" t="s">
        <v>114</v>
      </c>
      <c r="AB363" s="16" t="s">
        <v>114</v>
      </c>
      <c r="AC363" s="16" t="s">
        <v>114</v>
      </c>
      <c r="AD363" s="17" t="s">
        <v>593</v>
      </c>
      <c r="AE363" s="17" t="s">
        <v>594</v>
      </c>
    </row>
    <row r="364" spans="1:31" x14ac:dyDescent="0.25">
      <c r="A364" s="8">
        <v>363</v>
      </c>
      <c r="B364" s="8" t="s">
        <v>595</v>
      </c>
      <c r="C364" s="16" t="s">
        <v>3484</v>
      </c>
      <c r="D364" s="8" t="s">
        <v>580</v>
      </c>
      <c r="E364" s="42">
        <v>9088</v>
      </c>
      <c r="F364" s="43">
        <v>7851</v>
      </c>
      <c r="G364" s="44">
        <v>7746</v>
      </c>
      <c r="H364" s="44">
        <v>7570</v>
      </c>
      <c r="I364" s="44">
        <v>7468</v>
      </c>
      <c r="J364" s="10">
        <f>F364-E364</f>
        <v>-1237</v>
      </c>
      <c r="K364" s="11">
        <f>J364/E364*100</f>
        <v>-13.611355633802816</v>
      </c>
      <c r="L364" s="9">
        <f>G364-F364</f>
        <v>-105</v>
      </c>
      <c r="M364" s="37">
        <f>L364/F364*100</f>
        <v>-1.3374092472296522</v>
      </c>
      <c r="N364" s="12">
        <f>H364-G364</f>
        <v>-176</v>
      </c>
      <c r="O364" s="13">
        <f>N364/G364*100</f>
        <v>-2.2721404595920478</v>
      </c>
      <c r="P364" s="38">
        <f>I364-H364</f>
        <v>-102</v>
      </c>
      <c r="Q364" s="37">
        <f>P364/H364*100</f>
        <v>-1.3474240422721269</v>
      </c>
      <c r="R364" s="14">
        <f>_xlfn.RANK.EQ(F364,F$2:F$2335,0)</f>
        <v>1302</v>
      </c>
      <c r="S364" s="14">
        <f>_xlfn.RANK.EQ(G364,G$2:G$2335,0)</f>
        <v>1302</v>
      </c>
      <c r="T364" s="14">
        <f>_xlfn.RANK.EQ(H364,$H$2:$H$2335,0)</f>
        <v>1310</v>
      </c>
      <c r="U364" s="14">
        <f>_xlfn.RANK.EQ(I364,I$2:I$2335,0)</f>
        <v>1318</v>
      </c>
      <c r="V364" s="15">
        <f>T364-R364</f>
        <v>8</v>
      </c>
      <c r="W364" s="15">
        <f>T364-S364</f>
        <v>8</v>
      </c>
      <c r="X364" s="15">
        <f>U364-T364</f>
        <v>8</v>
      </c>
      <c r="Y364" s="8">
        <v>0</v>
      </c>
      <c r="Z364" s="16" t="s">
        <v>114</v>
      </c>
      <c r="AA364" s="16" t="s">
        <v>114</v>
      </c>
      <c r="AB364" s="16" t="s">
        <v>114</v>
      </c>
      <c r="AC364" s="16" t="s">
        <v>114</v>
      </c>
      <c r="AD364" s="17" t="s">
        <v>596</v>
      </c>
      <c r="AE364" s="17" t="s">
        <v>597</v>
      </c>
    </row>
    <row r="365" spans="1:31" x14ac:dyDescent="0.25">
      <c r="A365" s="8">
        <v>364</v>
      </c>
      <c r="B365" s="8" t="s">
        <v>598</v>
      </c>
      <c r="C365" s="16" t="s">
        <v>3484</v>
      </c>
      <c r="D365" s="8" t="s">
        <v>580</v>
      </c>
      <c r="E365" s="42">
        <v>13479</v>
      </c>
      <c r="F365" s="43">
        <v>12762</v>
      </c>
      <c r="G365" s="44">
        <v>12793</v>
      </c>
      <c r="H365" s="44">
        <v>12864</v>
      </c>
      <c r="I365" s="44">
        <v>12857</v>
      </c>
      <c r="J365" s="10">
        <f>F365-E365</f>
        <v>-717</v>
      </c>
      <c r="K365" s="11">
        <f>J365/E365*100</f>
        <v>-5.3193857111061646</v>
      </c>
      <c r="L365" s="9">
        <f>G365-F365</f>
        <v>31</v>
      </c>
      <c r="M365" s="37">
        <f>L365/F365*100</f>
        <v>0.2429086350101865</v>
      </c>
      <c r="N365" s="12">
        <f>H365-G365</f>
        <v>71</v>
      </c>
      <c r="O365" s="13">
        <f>N365/G365*100</f>
        <v>0.55499101070898149</v>
      </c>
      <c r="P365" s="38">
        <f>I365-H365</f>
        <v>-7</v>
      </c>
      <c r="Q365" s="37">
        <f>P365/H365*100</f>
        <v>-5.4415422885572141E-2</v>
      </c>
      <c r="R365" s="14">
        <f>_xlfn.RANK.EQ(F365,F$2:F$2335,0)</f>
        <v>959</v>
      </c>
      <c r="S365" s="14">
        <f>_xlfn.RANK.EQ(G365,G$2:G$2335,0)</f>
        <v>956</v>
      </c>
      <c r="T365" s="14">
        <f>_xlfn.RANK.EQ(H365,$H$2:$H$2335,0)</f>
        <v>953</v>
      </c>
      <c r="U365" s="14">
        <f>_xlfn.RANK.EQ(I365,I$2:I$2335,0)</f>
        <v>947</v>
      </c>
      <c r="V365" s="15">
        <f>T365-R365</f>
        <v>-6</v>
      </c>
      <c r="W365" s="15">
        <f>T365-S365</f>
        <v>-3</v>
      </c>
      <c r="X365" s="15">
        <f>U365-T365</f>
        <v>-6</v>
      </c>
      <c r="Y365" s="8">
        <v>0</v>
      </c>
      <c r="Z365" s="16" t="s">
        <v>28</v>
      </c>
      <c r="AA365" s="16" t="s">
        <v>28</v>
      </c>
      <c r="AB365" s="16" t="s">
        <v>28</v>
      </c>
      <c r="AC365" s="16" t="s">
        <v>28</v>
      </c>
      <c r="AD365" s="17" t="s">
        <v>599</v>
      </c>
      <c r="AE365" s="17" t="s">
        <v>600</v>
      </c>
    </row>
    <row r="366" spans="1:31" x14ac:dyDescent="0.25">
      <c r="A366" s="8">
        <v>365</v>
      </c>
      <c r="B366" s="8" t="s">
        <v>601</v>
      </c>
      <c r="C366" s="16" t="s">
        <v>3484</v>
      </c>
      <c r="D366" s="8" t="s">
        <v>580</v>
      </c>
      <c r="E366" s="42">
        <v>31722</v>
      </c>
      <c r="F366" s="43">
        <v>26873</v>
      </c>
      <c r="G366" s="44">
        <v>26321</v>
      </c>
      <c r="H366" s="44">
        <v>26008</v>
      </c>
      <c r="I366" s="44">
        <v>25554</v>
      </c>
      <c r="J366" s="10">
        <f>F366-E366</f>
        <v>-4849</v>
      </c>
      <c r="K366" s="11">
        <f>J366/E366*100</f>
        <v>-15.285921442531997</v>
      </c>
      <c r="L366" s="9">
        <f>G366-F366</f>
        <v>-552</v>
      </c>
      <c r="M366" s="37">
        <f>L366/F366*100</f>
        <v>-2.0541063521006215</v>
      </c>
      <c r="N366" s="12">
        <f>H366-G366</f>
        <v>-313</v>
      </c>
      <c r="O366" s="13">
        <f>N366/G366*100</f>
        <v>-1.1891645454200068</v>
      </c>
      <c r="P366" s="38">
        <f>I366-H366</f>
        <v>-454</v>
      </c>
      <c r="Q366" s="37">
        <f>P366/H366*100</f>
        <v>-1.745616733312827</v>
      </c>
      <c r="R366" s="14">
        <f>_xlfn.RANK.EQ(F366,F$2:F$2335,0)</f>
        <v>565</v>
      </c>
      <c r="S366" s="14">
        <f>_xlfn.RANK.EQ(G366,G$2:G$2335,0)</f>
        <v>571</v>
      </c>
      <c r="T366" s="14">
        <f>_xlfn.RANK.EQ(H366,$H$2:$H$2335,0)</f>
        <v>576</v>
      </c>
      <c r="U366" s="14">
        <f>_xlfn.RANK.EQ(I366,I$2:I$2335,0)</f>
        <v>581</v>
      </c>
      <c r="V366" s="15">
        <f>T366-R366</f>
        <v>11</v>
      </c>
      <c r="W366" s="15">
        <f>T366-S366</f>
        <v>5</v>
      </c>
      <c r="X366" s="15">
        <f>U366-T366</f>
        <v>5</v>
      </c>
      <c r="Y366" s="8">
        <v>0</v>
      </c>
      <c r="Z366" s="16" t="s">
        <v>76</v>
      </c>
      <c r="AA366" s="16" t="s">
        <v>76</v>
      </c>
      <c r="AB366" s="16" t="s">
        <v>76</v>
      </c>
      <c r="AC366" s="16" t="s">
        <v>76</v>
      </c>
      <c r="AD366" s="17" t="s">
        <v>602</v>
      </c>
      <c r="AE366" s="17" t="s">
        <v>603</v>
      </c>
    </row>
    <row r="367" spans="1:31" x14ac:dyDescent="0.25">
      <c r="A367" s="8">
        <v>366</v>
      </c>
      <c r="B367" s="8" t="s">
        <v>604</v>
      </c>
      <c r="C367" s="16" t="s">
        <v>3484</v>
      </c>
      <c r="D367" s="8" t="s">
        <v>580</v>
      </c>
      <c r="E367" s="42">
        <v>9614</v>
      </c>
      <c r="F367" s="43">
        <v>7918</v>
      </c>
      <c r="G367" s="44">
        <v>7801</v>
      </c>
      <c r="H367" s="44">
        <v>7662</v>
      </c>
      <c r="I367" s="44">
        <v>7626</v>
      </c>
      <c r="J367" s="10">
        <f>F367-E367</f>
        <v>-1696</v>
      </c>
      <c r="K367" s="11">
        <f>J367/E367*100</f>
        <v>-17.640940295402537</v>
      </c>
      <c r="L367" s="9">
        <f>G367-F367</f>
        <v>-117</v>
      </c>
      <c r="M367" s="37">
        <f>L367/F367*100</f>
        <v>-1.4776458701692345</v>
      </c>
      <c r="N367" s="12">
        <f>H367-G367</f>
        <v>-139</v>
      </c>
      <c r="O367" s="13">
        <f>N367/G367*100</f>
        <v>-1.7818228432252274</v>
      </c>
      <c r="P367" s="38">
        <f>I367-H367</f>
        <v>-36</v>
      </c>
      <c r="Q367" s="37">
        <f>P367/H367*100</f>
        <v>-0.46985121378230232</v>
      </c>
      <c r="R367" s="14">
        <f>_xlfn.RANK.EQ(F367,F$2:F$2335,0)</f>
        <v>1296</v>
      </c>
      <c r="S367" s="14">
        <f>_xlfn.RANK.EQ(G367,G$2:G$2335,0)</f>
        <v>1291</v>
      </c>
      <c r="T367" s="14">
        <f>_xlfn.RANK.EQ(H367,$H$2:$H$2335,0)</f>
        <v>1300</v>
      </c>
      <c r="U367" s="14">
        <f>_xlfn.RANK.EQ(I367,I$2:I$2335,0)</f>
        <v>1297</v>
      </c>
      <c r="V367" s="15">
        <f>T367-R367</f>
        <v>4</v>
      </c>
      <c r="W367" s="15">
        <f>T367-S367</f>
        <v>9</v>
      </c>
      <c r="X367" s="15">
        <f>U367-T367</f>
        <v>-3</v>
      </c>
      <c r="Y367" s="8">
        <v>0</v>
      </c>
      <c r="Z367" s="16" t="s">
        <v>114</v>
      </c>
      <c r="AA367" s="16" t="s">
        <v>114</v>
      </c>
      <c r="AB367" s="16" t="s">
        <v>114</v>
      </c>
      <c r="AC367" s="16" t="s">
        <v>114</v>
      </c>
      <c r="AD367" s="17" t="s">
        <v>605</v>
      </c>
      <c r="AE367" s="17" t="s">
        <v>606</v>
      </c>
    </row>
    <row r="368" spans="1:31" x14ac:dyDescent="0.25">
      <c r="A368" s="8">
        <v>367</v>
      </c>
      <c r="B368" s="8" t="s">
        <v>607</v>
      </c>
      <c r="C368" s="16" t="s">
        <v>3484</v>
      </c>
      <c r="D368" s="8" t="s">
        <v>608</v>
      </c>
      <c r="E368" s="42">
        <v>612401</v>
      </c>
      <c r="F368" s="43">
        <v>630877</v>
      </c>
      <c r="G368" s="44">
        <v>623057</v>
      </c>
      <c r="H368" s="44">
        <v>620419</v>
      </c>
      <c r="I368" s="44">
        <v>621598</v>
      </c>
      <c r="J368" s="10">
        <f>F368-E368</f>
        <v>18476</v>
      </c>
      <c r="K368" s="11">
        <f>J368/E368*100</f>
        <v>3.0169774379858949</v>
      </c>
      <c r="L368" s="9">
        <f>G368-F368</f>
        <v>-7820</v>
      </c>
      <c r="M368" s="37">
        <f>L368/F368*100</f>
        <v>-1.2395443168795186</v>
      </c>
      <c r="N368" s="12">
        <f>H368-G368</f>
        <v>-2638</v>
      </c>
      <c r="O368" s="13">
        <f>N368/G368*100</f>
        <v>-0.42339625427529104</v>
      </c>
      <c r="P368" s="38">
        <f>I368-H368</f>
        <v>1179</v>
      </c>
      <c r="Q368" s="37">
        <f>P368/H368*100</f>
        <v>0.19003286488647189</v>
      </c>
      <c r="R368" s="14">
        <f>_xlfn.RANK.EQ(F368,F$2:F$2335,0)</f>
        <v>20</v>
      </c>
      <c r="S368" s="14">
        <f>_xlfn.RANK.EQ(G368,G$2:G$2335,0)</f>
        <v>20</v>
      </c>
      <c r="T368" s="14">
        <f>_xlfn.RANK.EQ(H368,$H$2:$H$2335,0)</f>
        <v>21</v>
      </c>
      <c r="U368" s="14">
        <f>_xlfn.RANK.EQ(I368,I$2:I$2335,0)</f>
        <v>21</v>
      </c>
      <c r="V368" s="15">
        <f>T368-R368</f>
        <v>1</v>
      </c>
      <c r="W368" s="15">
        <f>T368-S368</f>
        <v>1</v>
      </c>
      <c r="X368" s="15">
        <f>U368-T368</f>
        <v>0</v>
      </c>
      <c r="Y368" s="8">
        <v>1</v>
      </c>
      <c r="Z368" s="16" t="s">
        <v>125</v>
      </c>
      <c r="AA368" s="16" t="s">
        <v>125</v>
      </c>
      <c r="AB368" s="16" t="s">
        <v>125</v>
      </c>
      <c r="AC368" s="16" t="s">
        <v>125</v>
      </c>
      <c r="AD368" s="17" t="s">
        <v>609</v>
      </c>
      <c r="AE368" s="17" t="s">
        <v>610</v>
      </c>
    </row>
    <row r="369" spans="1:31" x14ac:dyDescent="0.25">
      <c r="A369" s="8">
        <v>368</v>
      </c>
      <c r="B369" s="8" t="s">
        <v>611</v>
      </c>
      <c r="C369" s="16" t="s">
        <v>3484</v>
      </c>
      <c r="D369" s="8" t="s">
        <v>608</v>
      </c>
      <c r="E369" s="42">
        <v>29510</v>
      </c>
      <c r="F369" s="43">
        <v>25380</v>
      </c>
      <c r="G369" s="44">
        <v>24804</v>
      </c>
      <c r="H369" s="44">
        <v>24604</v>
      </c>
      <c r="I369" s="44">
        <v>24343</v>
      </c>
      <c r="J369" s="10">
        <f>F369-E369</f>
        <v>-4130</v>
      </c>
      <c r="K369" s="11">
        <f>J369/E369*100</f>
        <v>-13.995255845476109</v>
      </c>
      <c r="L369" s="9">
        <f>G369-F369</f>
        <v>-576</v>
      </c>
      <c r="M369" s="37">
        <f>L369/F369*100</f>
        <v>-2.2695035460992909</v>
      </c>
      <c r="N369" s="12">
        <f>H369-G369</f>
        <v>-200</v>
      </c>
      <c r="O369" s="13">
        <f>N369/G369*100</f>
        <v>-0.80632156103854213</v>
      </c>
      <c r="P369" s="38">
        <f>I369-H369</f>
        <v>-261</v>
      </c>
      <c r="Q369" s="37">
        <f>P369/H369*100</f>
        <v>-1.0608031214436677</v>
      </c>
      <c r="R369" s="14">
        <f>_xlfn.RANK.EQ(F369,F$2:F$2335,0)</f>
        <v>593</v>
      </c>
      <c r="S369" s="14">
        <f>_xlfn.RANK.EQ(G369,G$2:G$2335,0)</f>
        <v>599</v>
      </c>
      <c r="T369" s="14">
        <f>_xlfn.RANK.EQ(H369,$H$2:$H$2335,0)</f>
        <v>605</v>
      </c>
      <c r="U369" s="14">
        <f>_xlfn.RANK.EQ(I369,I$2:I$2335,0)</f>
        <v>609</v>
      </c>
      <c r="V369" s="15">
        <f>T369-R369</f>
        <v>12</v>
      </c>
      <c r="W369" s="15">
        <f>T369-S369</f>
        <v>6</v>
      </c>
      <c r="X369" s="15">
        <f>U369-T369</f>
        <v>4</v>
      </c>
      <c r="Y369" s="8">
        <v>0</v>
      </c>
      <c r="Z369" s="16" t="s">
        <v>76</v>
      </c>
      <c r="AA369" s="16" t="s">
        <v>76</v>
      </c>
      <c r="AB369" s="16" t="s">
        <v>76</v>
      </c>
      <c r="AC369" s="16" t="s">
        <v>76</v>
      </c>
      <c r="AD369" s="17" t="s">
        <v>612</v>
      </c>
      <c r="AE369" s="17" t="s">
        <v>613</v>
      </c>
    </row>
    <row r="370" spans="1:31" x14ac:dyDescent="0.25">
      <c r="A370" s="8">
        <v>369</v>
      </c>
      <c r="B370" s="8" t="s">
        <v>614</v>
      </c>
      <c r="C370" s="16" t="s">
        <v>3484</v>
      </c>
      <c r="D370" s="8" t="s">
        <v>608</v>
      </c>
      <c r="E370" s="42">
        <v>14661</v>
      </c>
      <c r="F370" s="43">
        <v>14735</v>
      </c>
      <c r="G370" s="44">
        <v>14791</v>
      </c>
      <c r="H370" s="44">
        <v>14879</v>
      </c>
      <c r="I370" s="44">
        <v>14873</v>
      </c>
      <c r="J370" s="10">
        <f>F370-E370</f>
        <v>74</v>
      </c>
      <c r="K370" s="11">
        <f>J370/E370*100</f>
        <v>0.50474046790805538</v>
      </c>
      <c r="L370" s="9">
        <f>G370-F370</f>
        <v>56</v>
      </c>
      <c r="M370" s="37">
        <f>L370/F370*100</f>
        <v>0.38004750593824227</v>
      </c>
      <c r="N370" s="12">
        <f>H370-G370</f>
        <v>88</v>
      </c>
      <c r="O370" s="13">
        <f>N370/G370*100</f>
        <v>0.59495639240078424</v>
      </c>
      <c r="P370" s="38">
        <f>I370-H370</f>
        <v>-6</v>
      </c>
      <c r="Q370" s="37">
        <f>P370/H370*100</f>
        <v>-4.032529067813697E-2</v>
      </c>
      <c r="R370" s="14">
        <f>_xlfn.RANK.EQ(F370,F$2:F$2335,0)</f>
        <v>877</v>
      </c>
      <c r="S370" s="14">
        <f>_xlfn.RANK.EQ(G370,G$2:G$2335,0)</f>
        <v>865</v>
      </c>
      <c r="T370" s="14">
        <f>_xlfn.RANK.EQ(H370,$H$2:$H$2335,0)</f>
        <v>860</v>
      </c>
      <c r="U370" s="14">
        <f>_xlfn.RANK.EQ(I370,I$2:I$2335,0)</f>
        <v>856</v>
      </c>
      <c r="V370" s="15">
        <f>T370-R370</f>
        <v>-17</v>
      </c>
      <c r="W370" s="15">
        <f>T370-S370</f>
        <v>-5</v>
      </c>
      <c r="X370" s="15">
        <f>U370-T370</f>
        <v>-4</v>
      </c>
      <c r="Y370" s="8">
        <v>0</v>
      </c>
      <c r="Z370" s="16" t="s">
        <v>28</v>
      </c>
      <c r="AA370" s="16" t="s">
        <v>28</v>
      </c>
      <c r="AB370" s="16" t="s">
        <v>28</v>
      </c>
      <c r="AC370" s="16" t="s">
        <v>28</v>
      </c>
      <c r="AD370" s="17" t="s">
        <v>615</v>
      </c>
      <c r="AE370" s="17" t="s">
        <v>616</v>
      </c>
    </row>
    <row r="371" spans="1:31" x14ac:dyDescent="0.25">
      <c r="A371" s="8">
        <v>370</v>
      </c>
      <c r="B371" s="8" t="s">
        <v>617</v>
      </c>
      <c r="C371" s="16" t="s">
        <v>3484</v>
      </c>
      <c r="D371" s="8" t="s">
        <v>608</v>
      </c>
      <c r="E371" s="42">
        <v>210115</v>
      </c>
      <c r="F371" s="43">
        <v>183852</v>
      </c>
      <c r="G371" s="44">
        <v>181678</v>
      </c>
      <c r="H371" s="44">
        <v>180851</v>
      </c>
      <c r="I371" s="44">
        <v>179211</v>
      </c>
      <c r="J371" s="10">
        <f>F371-E371</f>
        <v>-26263</v>
      </c>
      <c r="K371" s="11">
        <f>J371/E371*100</f>
        <v>-12.499345596459081</v>
      </c>
      <c r="L371" s="9">
        <f>G371-F371</f>
        <v>-2174</v>
      </c>
      <c r="M371" s="37">
        <f>L371/F371*100</f>
        <v>-1.1824728586036595</v>
      </c>
      <c r="N371" s="12">
        <f>H371-G371</f>
        <v>-827</v>
      </c>
      <c r="O371" s="13">
        <f>N371/G371*100</f>
        <v>-0.45520095994011384</v>
      </c>
      <c r="P371" s="38">
        <f>I371-H371</f>
        <v>-1640</v>
      </c>
      <c r="Q371" s="37">
        <f>P371/H371*100</f>
        <v>-0.90682384946724104</v>
      </c>
      <c r="R371" s="14">
        <f>_xlfn.RANK.EQ(F371,F$2:F$2335,0)</f>
        <v>102</v>
      </c>
      <c r="S371" s="14">
        <f>_xlfn.RANK.EQ(G371,G$2:G$2335,0)</f>
        <v>103</v>
      </c>
      <c r="T371" s="14">
        <f>_xlfn.RANK.EQ(H371,$H$2:$H$2335,0)</f>
        <v>103</v>
      </c>
      <c r="U371" s="14">
        <f>_xlfn.RANK.EQ(I371,I$2:I$2335,0)</f>
        <v>104</v>
      </c>
      <c r="V371" s="15">
        <f>T371-R371</f>
        <v>1</v>
      </c>
      <c r="W371" s="15">
        <f>T371-S371</f>
        <v>0</v>
      </c>
      <c r="X371" s="15">
        <f>U371-T371</f>
        <v>1</v>
      </c>
      <c r="Y371" s="8">
        <v>0</v>
      </c>
      <c r="Z371" s="16" t="s">
        <v>24</v>
      </c>
      <c r="AA371" s="16" t="s">
        <v>24</v>
      </c>
      <c r="AB371" s="16" t="s">
        <v>24</v>
      </c>
      <c r="AC371" s="16" t="s">
        <v>24</v>
      </c>
      <c r="AD371" s="17" t="s">
        <v>618</v>
      </c>
      <c r="AE371" s="17" t="s">
        <v>619</v>
      </c>
    </row>
    <row r="372" spans="1:31" x14ac:dyDescent="0.25">
      <c r="A372" s="8">
        <v>371</v>
      </c>
      <c r="B372" s="8" t="s">
        <v>620</v>
      </c>
      <c r="C372" s="16" t="s">
        <v>3484</v>
      </c>
      <c r="D372" s="8" t="s">
        <v>608</v>
      </c>
      <c r="E372" s="42">
        <v>48461</v>
      </c>
      <c r="F372" s="43">
        <v>41272</v>
      </c>
      <c r="G372" s="44">
        <v>40626</v>
      </c>
      <c r="H372" s="44">
        <v>40255</v>
      </c>
      <c r="I372" s="44">
        <v>39804</v>
      </c>
      <c r="J372" s="10">
        <f>F372-E372</f>
        <v>-7189</v>
      </c>
      <c r="K372" s="11">
        <f>J372/E372*100</f>
        <v>-14.834609273436373</v>
      </c>
      <c r="L372" s="9">
        <f>G372-F372</f>
        <v>-646</v>
      </c>
      <c r="M372" s="37">
        <f>L372/F372*100</f>
        <v>-1.5652258189571622</v>
      </c>
      <c r="N372" s="12">
        <f>H372-G372</f>
        <v>-371</v>
      </c>
      <c r="O372" s="13">
        <f>N372/G372*100</f>
        <v>-0.91320829025747052</v>
      </c>
      <c r="P372" s="38">
        <f>I372-H372</f>
        <v>-451</v>
      </c>
      <c r="Q372" s="37">
        <f>P372/H372*100</f>
        <v>-1.1203577195379457</v>
      </c>
      <c r="R372" s="14">
        <f>_xlfn.RANK.EQ(F372,F$2:F$2335,0)</f>
        <v>379</v>
      </c>
      <c r="S372" s="14">
        <f>_xlfn.RANK.EQ(G372,G$2:G$2335,0)</f>
        <v>380</v>
      </c>
      <c r="T372" s="14">
        <f>_xlfn.RANK.EQ(H372,$H$2:$H$2335,0)</f>
        <v>384</v>
      </c>
      <c r="U372" s="14">
        <f>_xlfn.RANK.EQ(I372,I$2:I$2335,0)</f>
        <v>385</v>
      </c>
      <c r="V372" s="15">
        <f>T372-R372</f>
        <v>5</v>
      </c>
      <c r="W372" s="15">
        <f>T372-S372</f>
        <v>4</v>
      </c>
      <c r="X372" s="15">
        <f>U372-T372</f>
        <v>1</v>
      </c>
      <c r="Y372" s="8">
        <v>0</v>
      </c>
      <c r="Z372" s="16" t="s">
        <v>76</v>
      </c>
      <c r="AA372" s="16" t="s">
        <v>76</v>
      </c>
      <c r="AB372" s="16" t="s">
        <v>76</v>
      </c>
      <c r="AC372" s="16" t="s">
        <v>76</v>
      </c>
      <c r="AD372" s="17" t="s">
        <v>621</v>
      </c>
      <c r="AE372" s="17" t="s">
        <v>622</v>
      </c>
    </row>
    <row r="373" spans="1:31" x14ac:dyDescent="0.25">
      <c r="A373" s="8">
        <v>372</v>
      </c>
      <c r="B373" s="8" t="s">
        <v>623</v>
      </c>
      <c r="C373" s="16" t="s">
        <v>3484</v>
      </c>
      <c r="D373" s="8" t="s">
        <v>608</v>
      </c>
      <c r="E373" s="42">
        <v>70437</v>
      </c>
      <c r="F373" s="43">
        <v>73049</v>
      </c>
      <c r="G373" s="44">
        <v>73122</v>
      </c>
      <c r="H373" s="44">
        <v>73511</v>
      </c>
      <c r="I373" s="44">
        <v>73292</v>
      </c>
      <c r="J373" s="10">
        <f>F373-E373</f>
        <v>2612</v>
      </c>
      <c r="K373" s="11">
        <f>J373/E373*100</f>
        <v>3.7082783196331475</v>
      </c>
      <c r="L373" s="9">
        <f>G373-F373</f>
        <v>73</v>
      </c>
      <c r="M373" s="37">
        <f>L373/F373*100</f>
        <v>9.993292173746389E-2</v>
      </c>
      <c r="N373" s="12">
        <f>H373-G373</f>
        <v>389</v>
      </c>
      <c r="O373" s="13">
        <f>N373/G373*100</f>
        <v>0.5319876370996417</v>
      </c>
      <c r="P373" s="38">
        <f>I373-H373</f>
        <v>-219</v>
      </c>
      <c r="Q373" s="37">
        <f>P373/H373*100</f>
        <v>-0.29791459781529295</v>
      </c>
      <c r="R373" s="14">
        <f>_xlfn.RANK.EQ(F373,F$2:F$2335,0)</f>
        <v>230</v>
      </c>
      <c r="S373" s="14">
        <f>_xlfn.RANK.EQ(G373,G$2:G$2335,0)</f>
        <v>230</v>
      </c>
      <c r="T373" s="14">
        <f>_xlfn.RANK.EQ(H373,$H$2:$H$2335,0)</f>
        <v>229</v>
      </c>
      <c r="U373" s="14">
        <f>_xlfn.RANK.EQ(I373,I$2:I$2335,0)</f>
        <v>230</v>
      </c>
      <c r="V373" s="15">
        <f>T373-R373</f>
        <v>-1</v>
      </c>
      <c r="W373" s="15">
        <f>T373-S373</f>
        <v>-1</v>
      </c>
      <c r="X373" s="15">
        <f>U373-T373</f>
        <v>1</v>
      </c>
      <c r="Y373" s="8">
        <v>0</v>
      </c>
      <c r="Z373" s="16" t="s">
        <v>33</v>
      </c>
      <c r="AA373" s="16" t="s">
        <v>33</v>
      </c>
      <c r="AB373" s="16" t="s">
        <v>33</v>
      </c>
      <c r="AC373" s="16" t="s">
        <v>33</v>
      </c>
      <c r="AD373" s="17" t="s">
        <v>624</v>
      </c>
      <c r="AE373" s="17" t="s">
        <v>625</v>
      </c>
    </row>
    <row r="374" spans="1:31" x14ac:dyDescent="0.25">
      <c r="A374" s="8">
        <v>373</v>
      </c>
      <c r="B374" s="8" t="s">
        <v>626</v>
      </c>
      <c r="C374" s="16" t="s">
        <v>3484</v>
      </c>
      <c r="D374" s="8" t="s">
        <v>608</v>
      </c>
      <c r="E374" s="42">
        <v>147002</v>
      </c>
      <c r="F374" s="43">
        <v>126834</v>
      </c>
      <c r="G374" s="44">
        <v>124687</v>
      </c>
      <c r="H374" s="44">
        <v>123379</v>
      </c>
      <c r="I374" s="44">
        <v>121698</v>
      </c>
      <c r="J374" s="10">
        <f>F374-E374</f>
        <v>-20168</v>
      </c>
      <c r="K374" s="11">
        <f>J374/E374*100</f>
        <v>-13.719541230731554</v>
      </c>
      <c r="L374" s="9">
        <f>G374-F374</f>
        <v>-2147</v>
      </c>
      <c r="M374" s="37">
        <f>L374/F374*100</f>
        <v>-1.6927637699670435</v>
      </c>
      <c r="N374" s="12">
        <f>H374-G374</f>
        <v>-1308</v>
      </c>
      <c r="O374" s="13">
        <f>N374/G374*100</f>
        <v>-1.0490267630145886</v>
      </c>
      <c r="P374" s="38">
        <f>I374-H374</f>
        <v>-1681</v>
      </c>
      <c r="Q374" s="37">
        <f>P374/H374*100</f>
        <v>-1.3624684913964289</v>
      </c>
      <c r="R374" s="14">
        <f>_xlfn.RANK.EQ(F374,F$2:F$2335,0)</f>
        <v>136</v>
      </c>
      <c r="S374" s="14">
        <f>_xlfn.RANK.EQ(G374,G$2:G$2335,0)</f>
        <v>142</v>
      </c>
      <c r="T374" s="14">
        <f>_xlfn.RANK.EQ(H374,$H$2:$H$2335,0)</f>
        <v>143</v>
      </c>
      <c r="U374" s="14">
        <f>_xlfn.RANK.EQ(I374,I$2:I$2335,0)</f>
        <v>144</v>
      </c>
      <c r="V374" s="15">
        <f>T374-R374</f>
        <v>7</v>
      </c>
      <c r="W374" s="15">
        <f>T374-S374</f>
        <v>1</v>
      </c>
      <c r="X374" s="15">
        <f>U374-T374</f>
        <v>1</v>
      </c>
      <c r="Y374" s="8">
        <v>0</v>
      </c>
      <c r="Z374" s="16" t="s">
        <v>24</v>
      </c>
      <c r="AA374" s="16" t="s">
        <v>24</v>
      </c>
      <c r="AB374" s="16" t="s">
        <v>24</v>
      </c>
      <c r="AC374" s="16" t="s">
        <v>24</v>
      </c>
      <c r="AD374" s="17" t="s">
        <v>627</v>
      </c>
      <c r="AE374" s="17" t="s">
        <v>628</v>
      </c>
    </row>
    <row r="375" spans="1:31" x14ac:dyDescent="0.25">
      <c r="A375" s="8">
        <v>374</v>
      </c>
      <c r="B375" s="8" t="s">
        <v>629</v>
      </c>
      <c r="C375" s="16" t="s">
        <v>3484</v>
      </c>
      <c r="D375" s="8" t="s">
        <v>608</v>
      </c>
      <c r="E375" s="42">
        <v>18604</v>
      </c>
      <c r="F375" s="43">
        <v>16424</v>
      </c>
      <c r="G375" s="44">
        <v>16447</v>
      </c>
      <c r="H375" s="44">
        <v>16528</v>
      </c>
      <c r="I375" s="44">
        <v>16406</v>
      </c>
      <c r="J375" s="10">
        <f>F375-E375</f>
        <v>-2180</v>
      </c>
      <c r="K375" s="11">
        <f>J375/E375*100</f>
        <v>-11.71791012685444</v>
      </c>
      <c r="L375" s="9">
        <f>G375-F375</f>
        <v>23</v>
      </c>
      <c r="M375" s="37">
        <f>L375/F375*100</f>
        <v>0.14003896736483196</v>
      </c>
      <c r="N375" s="12">
        <f>H375-G375</f>
        <v>81</v>
      </c>
      <c r="O375" s="13">
        <f>N375/G375*100</f>
        <v>0.4924910317991123</v>
      </c>
      <c r="P375" s="38">
        <f>I375-H375</f>
        <v>-122</v>
      </c>
      <c r="Q375" s="37">
        <f>P375/H375*100</f>
        <v>-0.73814133591481124</v>
      </c>
      <c r="R375" s="14">
        <f>_xlfn.RANK.EQ(F375,F$2:F$2335,0)</f>
        <v>805</v>
      </c>
      <c r="S375" s="14">
        <f>_xlfn.RANK.EQ(G375,G$2:G$2335,0)</f>
        <v>805</v>
      </c>
      <c r="T375" s="14">
        <f>_xlfn.RANK.EQ(H375,$H$2:$H$2335,0)</f>
        <v>807</v>
      </c>
      <c r="U375" s="14">
        <f>_xlfn.RANK.EQ(I375,I$2:I$2335,0)</f>
        <v>807</v>
      </c>
      <c r="V375" s="15">
        <f>T375-R375</f>
        <v>2</v>
      </c>
      <c r="W375" s="15">
        <f>T375-S375</f>
        <v>2</v>
      </c>
      <c r="X375" s="15">
        <f>U375-T375</f>
        <v>0</v>
      </c>
      <c r="Y375" s="8">
        <v>0</v>
      </c>
      <c r="Z375" s="16" t="s">
        <v>28</v>
      </c>
      <c r="AA375" s="16" t="s">
        <v>28</v>
      </c>
      <c r="AB375" s="16" t="s">
        <v>28</v>
      </c>
      <c r="AC375" s="16" t="s">
        <v>28</v>
      </c>
      <c r="AD375" s="17" t="s">
        <v>630</v>
      </c>
      <c r="AE375" s="17" t="s">
        <v>631</v>
      </c>
    </row>
    <row r="376" spans="1:31" x14ac:dyDescent="0.25">
      <c r="A376" s="8">
        <v>375</v>
      </c>
      <c r="B376" s="8" t="s">
        <v>632</v>
      </c>
      <c r="C376" s="16" t="s">
        <v>3484</v>
      </c>
      <c r="D376" s="8" t="s">
        <v>608</v>
      </c>
      <c r="E376" s="42">
        <v>32389</v>
      </c>
      <c r="F376" s="43">
        <v>27900</v>
      </c>
      <c r="G376" s="44">
        <v>27496</v>
      </c>
      <c r="H376" s="44">
        <v>27159</v>
      </c>
      <c r="I376" s="44">
        <v>27040</v>
      </c>
      <c r="J376" s="10">
        <f>F376-E376</f>
        <v>-4489</v>
      </c>
      <c r="K376" s="11">
        <f>J376/E376*100</f>
        <v>-13.859643706196549</v>
      </c>
      <c r="L376" s="9">
        <f>G376-F376</f>
        <v>-404</v>
      </c>
      <c r="M376" s="37">
        <f>L376/F376*100</f>
        <v>-1.4480286738351256</v>
      </c>
      <c r="N376" s="12">
        <f>H376-G376</f>
        <v>-337</v>
      </c>
      <c r="O376" s="13">
        <f>N376/G376*100</f>
        <v>-1.2256328193191737</v>
      </c>
      <c r="P376" s="38">
        <f>I376-H376</f>
        <v>-119</v>
      </c>
      <c r="Q376" s="37">
        <f>P376/H376*100</f>
        <v>-0.43816046246179902</v>
      </c>
      <c r="R376" s="14">
        <f>_xlfn.RANK.EQ(F376,F$2:F$2335,0)</f>
        <v>545</v>
      </c>
      <c r="S376" s="14">
        <f>_xlfn.RANK.EQ(G376,G$2:G$2335,0)</f>
        <v>551</v>
      </c>
      <c r="T376" s="14">
        <f>_xlfn.RANK.EQ(H376,$H$2:$H$2335,0)</f>
        <v>557</v>
      </c>
      <c r="U376" s="14">
        <f>_xlfn.RANK.EQ(I376,I$2:I$2335,0)</f>
        <v>558</v>
      </c>
      <c r="V376" s="15">
        <f>T376-R376</f>
        <v>12</v>
      </c>
      <c r="W376" s="15">
        <f>T376-S376</f>
        <v>6</v>
      </c>
      <c r="X376" s="15">
        <f>U376-T376</f>
        <v>1</v>
      </c>
      <c r="Y376" s="8">
        <v>0</v>
      </c>
      <c r="Z376" s="16" t="s">
        <v>76</v>
      </c>
      <c r="AA376" s="16" t="s">
        <v>76</v>
      </c>
      <c r="AB376" s="16" t="s">
        <v>76</v>
      </c>
      <c r="AC376" s="16" t="s">
        <v>76</v>
      </c>
      <c r="AD376" s="17" t="s">
        <v>633</v>
      </c>
      <c r="AE376" s="17" t="s">
        <v>634</v>
      </c>
    </row>
    <row r="377" spans="1:31" x14ac:dyDescent="0.25">
      <c r="A377" s="8">
        <v>376</v>
      </c>
      <c r="B377" s="8" t="s">
        <v>635</v>
      </c>
      <c r="C377" s="16" t="s">
        <v>3484</v>
      </c>
      <c r="D377" s="8" t="s">
        <v>608</v>
      </c>
      <c r="E377" s="42">
        <v>10955</v>
      </c>
      <c r="F377" s="43">
        <v>9410</v>
      </c>
      <c r="G377" s="44">
        <v>9364</v>
      </c>
      <c r="H377" s="44">
        <v>9295</v>
      </c>
      <c r="I377" s="44">
        <v>9110</v>
      </c>
      <c r="J377" s="10">
        <f>F377-E377</f>
        <v>-1545</v>
      </c>
      <c r="K377" s="11">
        <f>J377/E377*100</f>
        <v>-14.103149246919214</v>
      </c>
      <c r="L377" s="9">
        <f>G377-F377</f>
        <v>-46</v>
      </c>
      <c r="M377" s="37">
        <f>L377/F377*100</f>
        <v>-0.48884165781083949</v>
      </c>
      <c r="N377" s="12">
        <f>H377-G377</f>
        <v>-69</v>
      </c>
      <c r="O377" s="13">
        <f>N377/G377*100</f>
        <v>-0.73686458778299879</v>
      </c>
      <c r="P377" s="38">
        <f>I377-H377</f>
        <v>-185</v>
      </c>
      <c r="Q377" s="37">
        <f>P377/H377*100</f>
        <v>-1.9903173749327596</v>
      </c>
      <c r="R377" s="14">
        <f>_xlfn.RANK.EQ(F377,F$2:F$2335,0)</f>
        <v>1163</v>
      </c>
      <c r="S377" s="14">
        <f>_xlfn.RANK.EQ(G377,G$2:G$2335,0)</f>
        <v>1159</v>
      </c>
      <c r="T377" s="14">
        <f>_xlfn.RANK.EQ(H377,$H$2:$H$2335,0)</f>
        <v>1164</v>
      </c>
      <c r="U377" s="14">
        <f>_xlfn.RANK.EQ(I377,I$2:I$2335,0)</f>
        <v>1169</v>
      </c>
      <c r="V377" s="15">
        <f>T377-R377</f>
        <v>1</v>
      </c>
      <c r="W377" s="15">
        <f>T377-S377</f>
        <v>5</v>
      </c>
      <c r="X377" s="15">
        <f>U377-T377</f>
        <v>5</v>
      </c>
      <c r="Y377" s="8">
        <v>0</v>
      </c>
      <c r="Z377" s="16" t="s">
        <v>114</v>
      </c>
      <c r="AA377" s="16" t="s">
        <v>114</v>
      </c>
      <c r="AB377" s="16" t="s">
        <v>114</v>
      </c>
      <c r="AC377" s="16" t="s">
        <v>114</v>
      </c>
      <c r="AD377" s="17" t="s">
        <v>636</v>
      </c>
      <c r="AE377" s="17" t="s">
        <v>637</v>
      </c>
    </row>
    <row r="378" spans="1:31" x14ac:dyDescent="0.25">
      <c r="A378" s="8">
        <v>377</v>
      </c>
      <c r="B378" s="8" t="s">
        <v>638</v>
      </c>
      <c r="C378" s="16" t="s">
        <v>3484</v>
      </c>
      <c r="D378" s="8" t="s">
        <v>608</v>
      </c>
      <c r="E378" s="42">
        <v>43888</v>
      </c>
      <c r="F378" s="43">
        <v>32385</v>
      </c>
      <c r="G378" s="44">
        <v>31933</v>
      </c>
      <c r="H378" s="44">
        <v>31732</v>
      </c>
      <c r="I378" s="44">
        <v>31437</v>
      </c>
      <c r="J378" s="10">
        <f>F378-E378</f>
        <v>-11503</v>
      </c>
      <c r="K378" s="11">
        <f>J378/E378*100</f>
        <v>-26.209897921983227</v>
      </c>
      <c r="L378" s="9">
        <f>G378-F378</f>
        <v>-452</v>
      </c>
      <c r="M378" s="37">
        <f>L378/F378*100</f>
        <v>-1.3957078894549946</v>
      </c>
      <c r="N378" s="12">
        <f>H378-G378</f>
        <v>-201</v>
      </c>
      <c r="O378" s="13">
        <f>N378/G378*100</f>
        <v>-0.62944289606363324</v>
      </c>
      <c r="P378" s="38">
        <f>I378-H378</f>
        <v>-295</v>
      </c>
      <c r="Q378" s="37">
        <f>P378/H378*100</f>
        <v>-0.92966091012227414</v>
      </c>
      <c r="R378" s="14">
        <f>_xlfn.RANK.EQ(F378,F$2:F$2335,0)</f>
        <v>491</v>
      </c>
      <c r="S378" s="14">
        <f>_xlfn.RANK.EQ(G378,G$2:G$2335,0)</f>
        <v>492</v>
      </c>
      <c r="T378" s="14">
        <f>_xlfn.RANK.EQ(H378,$H$2:$H$2335,0)</f>
        <v>492</v>
      </c>
      <c r="U378" s="14">
        <f>_xlfn.RANK.EQ(I378,I$2:I$2335,0)</f>
        <v>496</v>
      </c>
      <c r="V378" s="15">
        <f>T378-R378</f>
        <v>1</v>
      </c>
      <c r="W378" s="15">
        <f>T378-S378</f>
        <v>0</v>
      </c>
      <c r="X378" s="15">
        <f>U378-T378</f>
        <v>4</v>
      </c>
      <c r="Y378" s="8">
        <v>0</v>
      </c>
      <c r="Z378" s="16" t="s">
        <v>76</v>
      </c>
      <c r="AA378" s="16" t="s">
        <v>76</v>
      </c>
      <c r="AB378" s="16" t="s">
        <v>76</v>
      </c>
      <c r="AC378" s="16" t="s">
        <v>76</v>
      </c>
      <c r="AD378" s="17" t="s">
        <v>639</v>
      </c>
      <c r="AE378" s="17" t="s">
        <v>640</v>
      </c>
    </row>
    <row r="379" spans="1:31" x14ac:dyDescent="0.25">
      <c r="A379" s="8">
        <v>378</v>
      </c>
      <c r="B379" s="8" t="s">
        <v>641</v>
      </c>
      <c r="C379" s="16" t="s">
        <v>3484</v>
      </c>
      <c r="D379" s="8" t="s">
        <v>608</v>
      </c>
      <c r="E379" s="42">
        <v>13918</v>
      </c>
      <c r="F379" s="43">
        <v>10112</v>
      </c>
      <c r="G379" s="44">
        <v>9770</v>
      </c>
      <c r="H379" s="44">
        <v>9535</v>
      </c>
      <c r="I379" s="44">
        <v>9337</v>
      </c>
      <c r="J379" s="10">
        <f>F379-E379</f>
        <v>-3806</v>
      </c>
      <c r="K379" s="11">
        <f>J379/E379*100</f>
        <v>-27.34588302917086</v>
      </c>
      <c r="L379" s="9">
        <f>G379-F379</f>
        <v>-342</v>
      </c>
      <c r="M379" s="37">
        <f>L379/F379*100</f>
        <v>-3.3821202531645569</v>
      </c>
      <c r="N379" s="12">
        <f>H379-G379</f>
        <v>-235</v>
      </c>
      <c r="O379" s="13">
        <f>N379/G379*100</f>
        <v>-2.4053224155578303</v>
      </c>
      <c r="P379" s="38">
        <f>I379-H379</f>
        <v>-198</v>
      </c>
      <c r="Q379" s="37">
        <f>P379/H379*100</f>
        <v>-2.076560041950708</v>
      </c>
      <c r="R379" s="14">
        <f>_xlfn.RANK.EQ(F379,F$2:F$2335,0)</f>
        <v>1105</v>
      </c>
      <c r="S379" s="14">
        <f>_xlfn.RANK.EQ(G379,G$2:G$2335,0)</f>
        <v>1130</v>
      </c>
      <c r="T379" s="14">
        <f>_xlfn.RANK.EQ(H379,$H$2:$H$2335,0)</f>
        <v>1141</v>
      </c>
      <c r="U379" s="14">
        <f>_xlfn.RANK.EQ(I379,I$2:I$2335,0)</f>
        <v>1150</v>
      </c>
      <c r="V379" s="15">
        <f>T379-R379</f>
        <v>36</v>
      </c>
      <c r="W379" s="15">
        <f>T379-S379</f>
        <v>11</v>
      </c>
      <c r="X379" s="15">
        <f>U379-T379</f>
        <v>9</v>
      </c>
      <c r="Y379" s="8">
        <v>0</v>
      </c>
      <c r="Z379" s="16" t="s">
        <v>28</v>
      </c>
      <c r="AA379" s="16" t="s">
        <v>114</v>
      </c>
      <c r="AB379" s="16" t="s">
        <v>114</v>
      </c>
      <c r="AC379" s="16" t="s">
        <v>114</v>
      </c>
      <c r="AD379" s="17" t="s">
        <v>642</v>
      </c>
      <c r="AE379" s="17" t="s">
        <v>643</v>
      </c>
    </row>
    <row r="380" spans="1:31" x14ac:dyDescent="0.25">
      <c r="A380" s="8">
        <v>379</v>
      </c>
      <c r="B380" s="19" t="s">
        <v>4004</v>
      </c>
      <c r="C380" s="19" t="s">
        <v>3485</v>
      </c>
      <c r="D380" s="20" t="s">
        <v>608</v>
      </c>
      <c r="E380" s="42">
        <v>19233</v>
      </c>
      <c r="F380" s="43">
        <v>18098</v>
      </c>
      <c r="G380" s="44">
        <v>17808</v>
      </c>
      <c r="H380" s="45">
        <v>17754</v>
      </c>
      <c r="I380" s="45">
        <v>17670</v>
      </c>
      <c r="J380" s="10">
        <f>F380-E380</f>
        <v>-1135</v>
      </c>
      <c r="K380" s="11">
        <f>J380/E380*100</f>
        <v>-5.9013154474081011</v>
      </c>
      <c r="L380" s="9">
        <f>G380-F380</f>
        <v>-290</v>
      </c>
      <c r="M380" s="37">
        <f>L380/F380*100</f>
        <v>-1.6023870040888497</v>
      </c>
      <c r="N380" s="12">
        <f>H380-G380</f>
        <v>-54</v>
      </c>
      <c r="O380" s="13">
        <f>N380/G380*100</f>
        <v>-0.30323450134770891</v>
      </c>
      <c r="P380" s="38">
        <f>I380-H380</f>
        <v>-84</v>
      </c>
      <c r="Q380" s="37">
        <f>P380/H380*100</f>
        <v>-0.47313281514025007</v>
      </c>
      <c r="R380" s="14">
        <f>_xlfn.RANK.EQ(F380,F$2:F$2335,0)</f>
        <v>757</v>
      </c>
      <c r="S380" s="14">
        <f>_xlfn.RANK.EQ(G380,G$2:G$2335,0)</f>
        <v>765</v>
      </c>
      <c r="T380" s="14">
        <f>_xlfn.RANK.EQ(H380,$H$2:$H$2335,0)</f>
        <v>768</v>
      </c>
      <c r="U380" s="14">
        <f>_xlfn.RANK.EQ(I380,I$2:I$2335,0)</f>
        <v>769</v>
      </c>
      <c r="V380" s="15">
        <f>T380-R380</f>
        <v>11</v>
      </c>
      <c r="W380" s="15">
        <f>T380-S380</f>
        <v>3</v>
      </c>
      <c r="X380" s="15">
        <f>U380-T380</f>
        <v>1</v>
      </c>
      <c r="Y380" s="8">
        <v>0</v>
      </c>
      <c r="Z380" s="16" t="s">
        <v>3485</v>
      </c>
      <c r="AA380" s="16" t="s">
        <v>3485</v>
      </c>
      <c r="AB380" s="16" t="s">
        <v>3485</v>
      </c>
      <c r="AC380" s="16" t="s">
        <v>3485</v>
      </c>
      <c r="AD380" s="21" t="s">
        <v>4005</v>
      </c>
      <c r="AE380" s="21" t="s">
        <v>4006</v>
      </c>
    </row>
    <row r="381" spans="1:31" x14ac:dyDescent="0.25">
      <c r="A381" s="8">
        <v>380</v>
      </c>
      <c r="B381" s="19" t="s">
        <v>4007</v>
      </c>
      <c r="C381" s="19" t="s">
        <v>3485</v>
      </c>
      <c r="D381" s="20" t="s">
        <v>608</v>
      </c>
      <c r="E381" s="42">
        <v>11306</v>
      </c>
      <c r="F381" s="43">
        <v>10520</v>
      </c>
      <c r="G381" s="44">
        <v>10611</v>
      </c>
      <c r="H381" s="45">
        <v>10798</v>
      </c>
      <c r="I381" s="45">
        <v>10878</v>
      </c>
      <c r="J381" s="10">
        <f>F381-E381</f>
        <v>-786</v>
      </c>
      <c r="K381" s="11">
        <f>J381/E381*100</f>
        <v>-6.952060852644613</v>
      </c>
      <c r="L381" s="9">
        <f>G381-F381</f>
        <v>91</v>
      </c>
      <c r="M381" s="37">
        <f>L381/F381*100</f>
        <v>0.86501901140684412</v>
      </c>
      <c r="N381" s="12">
        <f>H381-G381</f>
        <v>187</v>
      </c>
      <c r="O381" s="13">
        <f>N381/G381*100</f>
        <v>1.7623221185562155</v>
      </c>
      <c r="P381" s="38">
        <f>I381-H381</f>
        <v>80</v>
      </c>
      <c r="Q381" s="37">
        <f>P381/H381*100</f>
        <v>0.74087794035932575</v>
      </c>
      <c r="R381" s="14">
        <f>_xlfn.RANK.EQ(F381,F$2:F$2335,0)</f>
        <v>1075</v>
      </c>
      <c r="S381" s="14">
        <f>_xlfn.RANK.EQ(G381,G$2:G$2335,0)</f>
        <v>1060</v>
      </c>
      <c r="T381" s="14">
        <f>_xlfn.RANK.EQ(H381,$H$2:$H$2335,0)</f>
        <v>1047</v>
      </c>
      <c r="U381" s="14">
        <f>_xlfn.RANK.EQ(I381,I$2:I$2335,0)</f>
        <v>1038</v>
      </c>
      <c r="V381" s="15">
        <f>T381-R381</f>
        <v>-28</v>
      </c>
      <c r="W381" s="15">
        <f>T381-S381</f>
        <v>-13</v>
      </c>
      <c r="X381" s="15">
        <f>U381-T381</f>
        <v>-9</v>
      </c>
      <c r="Y381" s="8">
        <v>0</v>
      </c>
      <c r="Z381" s="16" t="s">
        <v>3485</v>
      </c>
      <c r="AA381" s="16" t="s">
        <v>3485</v>
      </c>
      <c r="AB381" s="16" t="s">
        <v>3485</v>
      </c>
      <c r="AC381" s="16" t="s">
        <v>3485</v>
      </c>
      <c r="AD381" s="21" t="s">
        <v>4008</v>
      </c>
      <c r="AE381" s="21" t="s">
        <v>4009</v>
      </c>
    </row>
    <row r="382" spans="1:31" x14ac:dyDescent="0.25">
      <c r="A382" s="8">
        <v>381</v>
      </c>
      <c r="B382" s="19" t="s">
        <v>4010</v>
      </c>
      <c r="C382" s="19" t="s">
        <v>3485</v>
      </c>
      <c r="D382" s="20" t="s">
        <v>608</v>
      </c>
      <c r="E382" s="42">
        <v>11626</v>
      </c>
      <c r="F382" s="43">
        <v>10558</v>
      </c>
      <c r="G382" s="44">
        <v>10470</v>
      </c>
      <c r="H382" s="45">
        <v>10446</v>
      </c>
      <c r="I382" s="45">
        <v>10381</v>
      </c>
      <c r="J382" s="10">
        <f>F382-E382</f>
        <v>-1068</v>
      </c>
      <c r="K382" s="11">
        <f>J382/E382*100</f>
        <v>-9.1863065542748998</v>
      </c>
      <c r="L382" s="9">
        <f>G382-F382</f>
        <v>-88</v>
      </c>
      <c r="M382" s="37">
        <f>L382/F382*100</f>
        <v>-0.83349119151354423</v>
      </c>
      <c r="N382" s="12">
        <f>H382-G382</f>
        <v>-24</v>
      </c>
      <c r="O382" s="13">
        <f>N382/G382*100</f>
        <v>-0.22922636103151861</v>
      </c>
      <c r="P382" s="38">
        <f>I382-H382</f>
        <v>-65</v>
      </c>
      <c r="Q382" s="37">
        <f>P382/H382*100</f>
        <v>-0.62224775033505653</v>
      </c>
      <c r="R382" s="14">
        <f>_xlfn.RANK.EQ(F382,F$2:F$2335,0)</f>
        <v>1071</v>
      </c>
      <c r="S382" s="14">
        <f>_xlfn.RANK.EQ(G382,G$2:G$2335,0)</f>
        <v>1074</v>
      </c>
      <c r="T382" s="14">
        <f>_xlfn.RANK.EQ(H382,$H$2:$H$2335,0)</f>
        <v>1068</v>
      </c>
      <c r="U382" s="14">
        <f>_xlfn.RANK.EQ(I382,I$2:I$2335,0)</f>
        <v>1071</v>
      </c>
      <c r="V382" s="15">
        <f>T382-R382</f>
        <v>-3</v>
      </c>
      <c r="W382" s="15">
        <f>T382-S382</f>
        <v>-6</v>
      </c>
      <c r="X382" s="15">
        <f>U382-T382</f>
        <v>3</v>
      </c>
      <c r="Y382" s="8">
        <v>0</v>
      </c>
      <c r="Z382" s="16" t="s">
        <v>3485</v>
      </c>
      <c r="AA382" s="16" t="s">
        <v>3485</v>
      </c>
      <c r="AB382" s="16" t="s">
        <v>3485</v>
      </c>
      <c r="AC382" s="16" t="s">
        <v>3485</v>
      </c>
      <c r="AD382" s="21" t="s">
        <v>4011</v>
      </c>
      <c r="AE382" s="21" t="s">
        <v>4012</v>
      </c>
    </row>
    <row r="383" spans="1:31" x14ac:dyDescent="0.25">
      <c r="A383" s="8">
        <v>382</v>
      </c>
      <c r="B383" s="19" t="s">
        <v>4013</v>
      </c>
      <c r="C383" s="19" t="s">
        <v>3485</v>
      </c>
      <c r="D383" s="20" t="s">
        <v>608</v>
      </c>
      <c r="E383" s="42">
        <v>6672</v>
      </c>
      <c r="F383" s="43">
        <v>5639</v>
      </c>
      <c r="G383" s="44">
        <v>5542</v>
      </c>
      <c r="H383" s="45">
        <v>5501</v>
      </c>
      <c r="I383" s="45">
        <v>5450</v>
      </c>
      <c r="J383" s="10">
        <f>F383-E383</f>
        <v>-1033</v>
      </c>
      <c r="K383" s="11">
        <f>J383/E383*100</f>
        <v>-15.482613908872903</v>
      </c>
      <c r="L383" s="9">
        <f>G383-F383</f>
        <v>-97</v>
      </c>
      <c r="M383" s="37">
        <f>L383/F383*100</f>
        <v>-1.7201631494945913</v>
      </c>
      <c r="N383" s="12">
        <f>H383-G383</f>
        <v>-41</v>
      </c>
      <c r="O383" s="13">
        <f>N383/G383*100</f>
        <v>-0.73980512450378932</v>
      </c>
      <c r="P383" s="38">
        <f>I383-H383</f>
        <v>-51</v>
      </c>
      <c r="Q383" s="37">
        <f>P383/H383*100</f>
        <v>-0.9271041628794765</v>
      </c>
      <c r="R383" s="14">
        <f>_xlfn.RANK.EQ(F383,F$2:F$2335,0)</f>
        <v>1557</v>
      </c>
      <c r="S383" s="14">
        <f>_xlfn.RANK.EQ(G383,G$2:G$2335,0)</f>
        <v>1562</v>
      </c>
      <c r="T383" s="14">
        <f>_xlfn.RANK.EQ(H383,$H$2:$H$2335,0)</f>
        <v>1557</v>
      </c>
      <c r="U383" s="14">
        <f>_xlfn.RANK.EQ(I383,I$2:I$2335,0)</f>
        <v>1559</v>
      </c>
      <c r="V383" s="15">
        <f>T383-R383</f>
        <v>0</v>
      </c>
      <c r="W383" s="15">
        <f>T383-S383</f>
        <v>-5</v>
      </c>
      <c r="X383" s="15">
        <f>U383-T383</f>
        <v>2</v>
      </c>
      <c r="Y383" s="8">
        <v>0</v>
      </c>
      <c r="Z383" s="16" t="s">
        <v>3485</v>
      </c>
      <c r="AA383" s="16" t="s">
        <v>3485</v>
      </c>
      <c r="AB383" s="16" t="s">
        <v>3485</v>
      </c>
      <c r="AC383" s="16" t="s">
        <v>3485</v>
      </c>
      <c r="AD383" s="21" t="s">
        <v>4014</v>
      </c>
      <c r="AE383" s="21" t="s">
        <v>4015</v>
      </c>
    </row>
    <row r="384" spans="1:31" x14ac:dyDescent="0.25">
      <c r="A384" s="8">
        <v>383</v>
      </c>
      <c r="B384" s="19" t="s">
        <v>4016</v>
      </c>
      <c r="C384" s="19" t="s">
        <v>3485</v>
      </c>
      <c r="D384" s="20" t="s">
        <v>608</v>
      </c>
      <c r="E384" s="42">
        <v>3586</v>
      </c>
      <c r="F384" s="43">
        <v>2680</v>
      </c>
      <c r="G384" s="44">
        <v>2593</v>
      </c>
      <c r="H384" s="45">
        <v>2575</v>
      </c>
      <c r="I384" s="45">
        <v>2552</v>
      </c>
      <c r="J384" s="10">
        <f>F384-E384</f>
        <v>-906</v>
      </c>
      <c r="K384" s="11">
        <f>J384/E384*100</f>
        <v>-25.264919129949803</v>
      </c>
      <c r="L384" s="9">
        <f>G384-F384</f>
        <v>-87</v>
      </c>
      <c r="M384" s="37">
        <f>L384/F384*100</f>
        <v>-3.2462686567164183</v>
      </c>
      <c r="N384" s="12">
        <f>H384-G384</f>
        <v>-18</v>
      </c>
      <c r="O384" s="13">
        <f>N384/G384*100</f>
        <v>-0.69417662938681068</v>
      </c>
      <c r="P384" s="38">
        <f>I384-H384</f>
        <v>-23</v>
      </c>
      <c r="Q384" s="37">
        <f>P384/H384*100</f>
        <v>-0.89320388349514568</v>
      </c>
      <c r="R384" s="14">
        <f>_xlfn.RANK.EQ(F384,F$2:F$2335,0)</f>
        <v>2011</v>
      </c>
      <c r="S384" s="14">
        <f>_xlfn.RANK.EQ(G384,G$2:G$2335,0)</f>
        <v>2020</v>
      </c>
      <c r="T384" s="14">
        <f>_xlfn.RANK.EQ(H384,$H$2:$H$2335,0)</f>
        <v>2017</v>
      </c>
      <c r="U384" s="14">
        <f>_xlfn.RANK.EQ(I384,I$2:I$2335,0)</f>
        <v>2015</v>
      </c>
      <c r="V384" s="15">
        <f>T384-R384</f>
        <v>6</v>
      </c>
      <c r="W384" s="15">
        <f>T384-S384</f>
        <v>-3</v>
      </c>
      <c r="X384" s="15">
        <f>U384-T384</f>
        <v>-2</v>
      </c>
      <c r="Y384" s="8">
        <v>0</v>
      </c>
      <c r="Z384" s="16" t="s">
        <v>3485</v>
      </c>
      <c r="AA384" s="16" t="s">
        <v>3485</v>
      </c>
      <c r="AB384" s="16" t="s">
        <v>3485</v>
      </c>
      <c r="AC384" s="16" t="s">
        <v>3485</v>
      </c>
      <c r="AD384" s="21" t="s">
        <v>4017</v>
      </c>
      <c r="AE384" s="21" t="s">
        <v>4018</v>
      </c>
    </row>
    <row r="385" spans="1:31" x14ac:dyDescent="0.25">
      <c r="A385" s="8">
        <v>384</v>
      </c>
      <c r="B385" s="19" t="s">
        <v>4019</v>
      </c>
      <c r="C385" s="19" t="s">
        <v>3485</v>
      </c>
      <c r="D385" s="20" t="s">
        <v>608</v>
      </c>
      <c r="E385" s="42">
        <v>18814</v>
      </c>
      <c r="F385" s="43">
        <v>18070</v>
      </c>
      <c r="G385" s="44">
        <v>17929</v>
      </c>
      <c r="H385" s="45">
        <v>17903</v>
      </c>
      <c r="I385" s="45">
        <v>17785</v>
      </c>
      <c r="J385" s="10">
        <f>F385-E385</f>
        <v>-744</v>
      </c>
      <c r="K385" s="11">
        <f>J385/E385*100</f>
        <v>-3.9545019666206014</v>
      </c>
      <c r="L385" s="9">
        <f>G385-F385</f>
        <v>-141</v>
      </c>
      <c r="M385" s="37">
        <f>L385/F385*100</f>
        <v>-0.78029883785279475</v>
      </c>
      <c r="N385" s="12">
        <f>H385-G385</f>
        <v>-26</v>
      </c>
      <c r="O385" s="13">
        <f>N385/G385*100</f>
        <v>-0.14501645378994923</v>
      </c>
      <c r="P385" s="38">
        <f>I385-H385</f>
        <v>-118</v>
      </c>
      <c r="Q385" s="37">
        <f>P385/H385*100</f>
        <v>-0.65910741216555879</v>
      </c>
      <c r="R385" s="14">
        <f>_xlfn.RANK.EQ(F385,F$2:F$2335,0)</f>
        <v>760</v>
      </c>
      <c r="S385" s="14">
        <f>_xlfn.RANK.EQ(G385,G$2:G$2335,0)</f>
        <v>760</v>
      </c>
      <c r="T385" s="14">
        <f>_xlfn.RANK.EQ(H385,$H$2:$H$2335,0)</f>
        <v>759</v>
      </c>
      <c r="U385" s="14">
        <f>_xlfn.RANK.EQ(I385,I$2:I$2335,0)</f>
        <v>765</v>
      </c>
      <c r="V385" s="15">
        <f>T385-R385</f>
        <v>-1</v>
      </c>
      <c r="W385" s="15">
        <f>T385-S385</f>
        <v>-1</v>
      </c>
      <c r="X385" s="15">
        <f>U385-T385</f>
        <v>6</v>
      </c>
      <c r="Y385" s="8">
        <v>0</v>
      </c>
      <c r="Z385" s="16" t="s">
        <v>3485</v>
      </c>
      <c r="AA385" s="16" t="s">
        <v>3485</v>
      </c>
      <c r="AB385" s="16" t="s">
        <v>3485</v>
      </c>
      <c r="AC385" s="16" t="s">
        <v>3485</v>
      </c>
      <c r="AD385" s="21" t="s">
        <v>4020</v>
      </c>
      <c r="AE385" s="21" t="s">
        <v>4021</v>
      </c>
    </row>
    <row r="386" spans="1:31" x14ac:dyDescent="0.25">
      <c r="A386" s="8">
        <v>385</v>
      </c>
      <c r="B386" s="8" t="s">
        <v>644</v>
      </c>
      <c r="C386" s="16" t="s">
        <v>3484</v>
      </c>
      <c r="D386" s="8" t="s">
        <v>645</v>
      </c>
      <c r="E386" s="42">
        <v>324444</v>
      </c>
      <c r="F386" s="43">
        <v>334427</v>
      </c>
      <c r="G386" s="44">
        <v>333679</v>
      </c>
      <c r="H386" s="44">
        <v>333159</v>
      </c>
      <c r="I386" s="44">
        <v>337063</v>
      </c>
      <c r="J386" s="10">
        <f>F386-E386</f>
        <v>9983</v>
      </c>
      <c r="K386" s="11">
        <f>J386/E386*100</f>
        <v>3.0769562698031092</v>
      </c>
      <c r="L386" s="9">
        <f>G386-F386</f>
        <v>-748</v>
      </c>
      <c r="M386" s="37">
        <f>L386/F386*100</f>
        <v>-0.22366615135739637</v>
      </c>
      <c r="N386" s="12">
        <f>H386-G386</f>
        <v>-520</v>
      </c>
      <c r="O386" s="13">
        <f>N386/G386*100</f>
        <v>-0.15583839558377963</v>
      </c>
      <c r="P386" s="38">
        <f>I386-H386</f>
        <v>3904</v>
      </c>
      <c r="Q386" s="37">
        <f>P386/H386*100</f>
        <v>1.1718128581247993</v>
      </c>
      <c r="R386" s="14">
        <f>_xlfn.RANK.EQ(F386,F$2:F$2335,0)</f>
        <v>58</v>
      </c>
      <c r="S386" s="14">
        <f>_xlfn.RANK.EQ(G386,G$2:G$2335,0)</f>
        <v>58</v>
      </c>
      <c r="T386" s="14">
        <f>_xlfn.RANK.EQ(H386,$H$2:$H$2335,0)</f>
        <v>56</v>
      </c>
      <c r="U386" s="14">
        <f>_xlfn.RANK.EQ(I386,I$2:I$2335,0)</f>
        <v>55</v>
      </c>
      <c r="V386" s="15">
        <f>T386-R386</f>
        <v>-2</v>
      </c>
      <c r="W386" s="15">
        <f>T386-S386</f>
        <v>-2</v>
      </c>
      <c r="X386" s="15">
        <f>U386-T386</f>
        <v>-1</v>
      </c>
      <c r="Y386" s="8">
        <v>1</v>
      </c>
      <c r="Z386" s="16" t="s">
        <v>63</v>
      </c>
      <c r="AA386" s="16" t="s">
        <v>63</v>
      </c>
      <c r="AB386" s="16" t="s">
        <v>63</v>
      </c>
      <c r="AC386" s="16" t="s">
        <v>63</v>
      </c>
      <c r="AD386" s="17" t="s">
        <v>646</v>
      </c>
      <c r="AE386" s="17" t="s">
        <v>647</v>
      </c>
    </row>
    <row r="387" spans="1:31" x14ac:dyDescent="0.25">
      <c r="A387" s="8">
        <v>386</v>
      </c>
      <c r="B387" s="8" t="s">
        <v>648</v>
      </c>
      <c r="C387" s="16" t="s">
        <v>3484</v>
      </c>
      <c r="D387" s="8" t="s">
        <v>645</v>
      </c>
      <c r="E387" s="42">
        <v>18549</v>
      </c>
      <c r="F387" s="43">
        <v>15015</v>
      </c>
      <c r="G387" s="44">
        <v>14683</v>
      </c>
      <c r="H387" s="44">
        <v>14473</v>
      </c>
      <c r="I387" s="44">
        <v>14303</v>
      </c>
      <c r="J387" s="10">
        <f>F387-E387</f>
        <v>-3534</v>
      </c>
      <c r="K387" s="11">
        <f>J387/E387*100</f>
        <v>-19.052240012938704</v>
      </c>
      <c r="L387" s="9">
        <f>G387-F387</f>
        <v>-332</v>
      </c>
      <c r="M387" s="37">
        <f>L387/F387*100</f>
        <v>-2.2111222111222113</v>
      </c>
      <c r="N387" s="12">
        <f>H387-G387</f>
        <v>-210</v>
      </c>
      <c r="O387" s="13">
        <f>N387/G387*100</f>
        <v>-1.4302254307702786</v>
      </c>
      <c r="P387" s="38">
        <f>I387-H387</f>
        <v>-170</v>
      </c>
      <c r="Q387" s="37">
        <f>P387/H387*100</f>
        <v>-1.1746009811372902</v>
      </c>
      <c r="R387" s="14">
        <f>_xlfn.RANK.EQ(F387,F$2:F$2335,0)</f>
        <v>862</v>
      </c>
      <c r="S387" s="14">
        <f>_xlfn.RANK.EQ(G387,G$2:G$2335,0)</f>
        <v>875</v>
      </c>
      <c r="T387" s="14">
        <f>_xlfn.RANK.EQ(H387,$H$2:$H$2335,0)</f>
        <v>880</v>
      </c>
      <c r="U387" s="14">
        <f>_xlfn.RANK.EQ(I387,I$2:I$2335,0)</f>
        <v>885</v>
      </c>
      <c r="V387" s="15">
        <f>T387-R387</f>
        <v>18</v>
      </c>
      <c r="W387" s="15">
        <f>T387-S387</f>
        <v>5</v>
      </c>
      <c r="X387" s="15">
        <f>U387-T387</f>
        <v>5</v>
      </c>
      <c r="Y387" s="8">
        <v>0</v>
      </c>
      <c r="Z387" s="16" t="s">
        <v>28</v>
      </c>
      <c r="AA387" s="16" t="s">
        <v>28</v>
      </c>
      <c r="AB387" s="16" t="s">
        <v>28</v>
      </c>
      <c r="AC387" s="16" t="s">
        <v>28</v>
      </c>
      <c r="AD387" s="17" t="s">
        <v>649</v>
      </c>
      <c r="AE387" s="17" t="s">
        <v>650</v>
      </c>
    </row>
    <row r="388" spans="1:31" x14ac:dyDescent="0.25">
      <c r="A388" s="8">
        <v>387</v>
      </c>
      <c r="B388" s="8" t="s">
        <v>651</v>
      </c>
      <c r="C388" s="16" t="s">
        <v>3484</v>
      </c>
      <c r="D388" s="8" t="s">
        <v>645</v>
      </c>
      <c r="E388" s="42">
        <v>12533</v>
      </c>
      <c r="F388" s="43">
        <v>10286</v>
      </c>
      <c r="G388" s="44">
        <v>10155</v>
      </c>
      <c r="H388" s="44">
        <v>10052</v>
      </c>
      <c r="I388" s="44">
        <v>9880</v>
      </c>
      <c r="J388" s="10">
        <f>F388-E388</f>
        <v>-2247</v>
      </c>
      <c r="K388" s="11">
        <f>J388/E388*100</f>
        <v>-17.928668315646693</v>
      </c>
      <c r="L388" s="9">
        <f>G388-F388</f>
        <v>-131</v>
      </c>
      <c r="M388" s="37">
        <f>L388/F388*100</f>
        <v>-1.2735757340073885</v>
      </c>
      <c r="N388" s="12">
        <f>H388-G388</f>
        <v>-103</v>
      </c>
      <c r="O388" s="13">
        <f>N388/G388*100</f>
        <v>-1.0142786804529789</v>
      </c>
      <c r="P388" s="38">
        <f>I388-H388</f>
        <v>-172</v>
      </c>
      <c r="Q388" s="37">
        <f>P388/H388*100</f>
        <v>-1.7111022682053323</v>
      </c>
      <c r="R388" s="14">
        <f>_xlfn.RANK.EQ(F388,F$2:F$2335,0)</f>
        <v>1093</v>
      </c>
      <c r="S388" s="14">
        <f>_xlfn.RANK.EQ(G388,G$2:G$2335,0)</f>
        <v>1092</v>
      </c>
      <c r="T388" s="14">
        <f>_xlfn.RANK.EQ(H388,$H$2:$H$2335,0)</f>
        <v>1100</v>
      </c>
      <c r="U388" s="14">
        <f>_xlfn.RANK.EQ(I388,I$2:I$2335,0)</f>
        <v>1109</v>
      </c>
      <c r="V388" s="15">
        <f>T388-R388</f>
        <v>7</v>
      </c>
      <c r="W388" s="15">
        <f>T388-S388</f>
        <v>8</v>
      </c>
      <c r="X388" s="15">
        <f>U388-T388</f>
        <v>9</v>
      </c>
      <c r="Y388" s="8">
        <v>0</v>
      </c>
      <c r="Z388" s="16" t="s">
        <v>28</v>
      </c>
      <c r="AA388" s="16" t="s">
        <v>28</v>
      </c>
      <c r="AB388" s="16" t="s">
        <v>28</v>
      </c>
      <c r="AC388" s="16" t="s">
        <v>114</v>
      </c>
      <c r="AD388" s="17" t="s">
        <v>652</v>
      </c>
      <c r="AE388" s="17" t="s">
        <v>653</v>
      </c>
    </row>
    <row r="389" spans="1:31" x14ac:dyDescent="0.25">
      <c r="A389" s="8">
        <v>388</v>
      </c>
      <c r="B389" s="8" t="s">
        <v>654</v>
      </c>
      <c r="C389" s="16" t="s">
        <v>3484</v>
      </c>
      <c r="D389" s="8" t="s">
        <v>645</v>
      </c>
      <c r="E389" s="42">
        <v>31379</v>
      </c>
      <c r="F389" s="43">
        <v>29596</v>
      </c>
      <c r="G389" s="44">
        <v>29303</v>
      </c>
      <c r="H389" s="44">
        <v>29140</v>
      </c>
      <c r="I389" s="44">
        <v>28988</v>
      </c>
      <c r="J389" s="10">
        <f>F389-E389</f>
        <v>-1783</v>
      </c>
      <c r="K389" s="11">
        <f>J389/E389*100</f>
        <v>-5.6821441091175631</v>
      </c>
      <c r="L389" s="9">
        <f>G389-F389</f>
        <v>-293</v>
      </c>
      <c r="M389" s="37">
        <f>L389/F389*100</f>
        <v>-0.98999864846600893</v>
      </c>
      <c r="N389" s="12">
        <f>H389-G389</f>
        <v>-163</v>
      </c>
      <c r="O389" s="13">
        <f>N389/G389*100</f>
        <v>-0.5562570385284783</v>
      </c>
      <c r="P389" s="38">
        <f>I389-H389</f>
        <v>-152</v>
      </c>
      <c r="Q389" s="37">
        <f>P389/H389*100</f>
        <v>-0.52161976664378862</v>
      </c>
      <c r="R389" s="14">
        <f>_xlfn.RANK.EQ(F389,F$2:F$2335,0)</f>
        <v>519</v>
      </c>
      <c r="S389" s="14">
        <f>_xlfn.RANK.EQ(G389,G$2:G$2335,0)</f>
        <v>522</v>
      </c>
      <c r="T389" s="14">
        <f>_xlfn.RANK.EQ(H389,$H$2:$H$2335,0)</f>
        <v>525</v>
      </c>
      <c r="U389" s="14">
        <f>_xlfn.RANK.EQ(I389,I$2:I$2335,0)</f>
        <v>525</v>
      </c>
      <c r="V389" s="15">
        <f>T389-R389</f>
        <v>6</v>
      </c>
      <c r="W389" s="15">
        <f>T389-S389</f>
        <v>3</v>
      </c>
      <c r="X389" s="15">
        <f>U389-T389</f>
        <v>0</v>
      </c>
      <c r="Y389" s="8">
        <v>0</v>
      </c>
      <c r="Z389" s="16" t="s">
        <v>76</v>
      </c>
      <c r="AA389" s="16" t="s">
        <v>76</v>
      </c>
      <c r="AB389" s="16" t="s">
        <v>76</v>
      </c>
      <c r="AC389" s="16" t="s">
        <v>76</v>
      </c>
      <c r="AD389" s="17" t="s">
        <v>655</v>
      </c>
      <c r="AE389" s="17" t="s">
        <v>656</v>
      </c>
    </row>
    <row r="390" spans="1:31" x14ac:dyDescent="0.25">
      <c r="A390" s="8">
        <v>389</v>
      </c>
      <c r="B390" s="8" t="s">
        <v>657</v>
      </c>
      <c r="C390" s="16" t="s">
        <v>3484</v>
      </c>
      <c r="D390" s="8" t="s">
        <v>645</v>
      </c>
      <c r="E390" s="42">
        <v>55666</v>
      </c>
      <c r="F390" s="43">
        <v>51137</v>
      </c>
      <c r="G390" s="44">
        <v>51261</v>
      </c>
      <c r="H390" s="44">
        <v>51576</v>
      </c>
      <c r="I390" s="44">
        <v>51358</v>
      </c>
      <c r="J390" s="10">
        <f>F390-E390</f>
        <v>-4529</v>
      </c>
      <c r="K390" s="11">
        <f>J390/E390*100</f>
        <v>-8.1360255811446844</v>
      </c>
      <c r="L390" s="9">
        <f>G390-F390</f>
        <v>124</v>
      </c>
      <c r="M390" s="37">
        <f>L390/F390*100</f>
        <v>0.24248587128693511</v>
      </c>
      <c r="N390" s="12">
        <f>H390-G390</f>
        <v>315</v>
      </c>
      <c r="O390" s="13">
        <f>N390/G390*100</f>
        <v>0.61450225317492835</v>
      </c>
      <c r="P390" s="38">
        <f>I390-H390</f>
        <v>-218</v>
      </c>
      <c r="Q390" s="37">
        <f>P390/H390*100</f>
        <v>-0.42267721420815879</v>
      </c>
      <c r="R390" s="14">
        <f>_xlfn.RANK.EQ(F390,F$2:F$2335,0)</f>
        <v>323</v>
      </c>
      <c r="S390" s="14">
        <f>_xlfn.RANK.EQ(G390,G$2:G$2335,0)</f>
        <v>322</v>
      </c>
      <c r="T390" s="14">
        <f>_xlfn.RANK.EQ(H390,$H$2:$H$2335,0)</f>
        <v>321</v>
      </c>
      <c r="U390" s="14">
        <f>_xlfn.RANK.EQ(I390,I$2:I$2335,0)</f>
        <v>320</v>
      </c>
      <c r="V390" s="15">
        <f>T390-R390</f>
        <v>-2</v>
      </c>
      <c r="W390" s="15">
        <f>T390-S390</f>
        <v>-1</v>
      </c>
      <c r="X390" s="15">
        <f>U390-T390</f>
        <v>-1</v>
      </c>
      <c r="Y390" s="8">
        <v>0</v>
      </c>
      <c r="Z390" s="16" t="s">
        <v>33</v>
      </c>
      <c r="AA390" s="16" t="s">
        <v>33</v>
      </c>
      <c r="AB390" s="16" t="s">
        <v>33</v>
      </c>
      <c r="AC390" s="16" t="s">
        <v>33</v>
      </c>
      <c r="AD390" s="17" t="s">
        <v>658</v>
      </c>
      <c r="AE390" s="17" t="s">
        <v>659</v>
      </c>
    </row>
    <row r="391" spans="1:31" x14ac:dyDescent="0.25">
      <c r="A391" s="8">
        <v>390</v>
      </c>
      <c r="B391" s="8" t="s">
        <v>660</v>
      </c>
      <c r="C391" s="16" t="s">
        <v>3484</v>
      </c>
      <c r="D391" s="8" t="s">
        <v>645</v>
      </c>
      <c r="E391" s="42">
        <v>13258</v>
      </c>
      <c r="F391" s="43">
        <v>12390</v>
      </c>
      <c r="G391" s="44">
        <v>12259</v>
      </c>
      <c r="H391" s="44">
        <v>12091</v>
      </c>
      <c r="I391" s="44">
        <v>12023</v>
      </c>
      <c r="J391" s="10">
        <f>F391-E391</f>
        <v>-868</v>
      </c>
      <c r="K391" s="11">
        <f>J391/E391*100</f>
        <v>-6.5469904963041188</v>
      </c>
      <c r="L391" s="9">
        <f>G391-F391</f>
        <v>-131</v>
      </c>
      <c r="M391" s="37">
        <f>L391/F391*100</f>
        <v>-1.0573042776432606</v>
      </c>
      <c r="N391" s="12">
        <f>H391-G391</f>
        <v>-168</v>
      </c>
      <c r="O391" s="13">
        <f>N391/G391*100</f>
        <v>-1.3704217309731626</v>
      </c>
      <c r="P391" s="38">
        <f>I391-H391</f>
        <v>-68</v>
      </c>
      <c r="Q391" s="37">
        <f>P391/H391*100</f>
        <v>-0.56240178645273342</v>
      </c>
      <c r="R391" s="14">
        <f>_xlfn.RANK.EQ(F391,F$2:F$2335,0)</f>
        <v>978</v>
      </c>
      <c r="S391" s="14">
        <f>_xlfn.RANK.EQ(G391,G$2:G$2335,0)</f>
        <v>979</v>
      </c>
      <c r="T391" s="14">
        <f>_xlfn.RANK.EQ(H391,$H$2:$H$2335,0)</f>
        <v>985</v>
      </c>
      <c r="U391" s="14">
        <f>_xlfn.RANK.EQ(I391,I$2:I$2335,0)</f>
        <v>984</v>
      </c>
      <c r="V391" s="15">
        <f>T391-R391</f>
        <v>7</v>
      </c>
      <c r="W391" s="15">
        <f>T391-S391</f>
        <v>6</v>
      </c>
      <c r="X391" s="15">
        <f>U391-T391</f>
        <v>-1</v>
      </c>
      <c r="Y391" s="8">
        <v>0</v>
      </c>
      <c r="Z391" s="16" t="s">
        <v>28</v>
      </c>
      <c r="AA391" s="16" t="s">
        <v>28</v>
      </c>
      <c r="AB391" s="16" t="s">
        <v>28</v>
      </c>
      <c r="AC391" s="16" t="s">
        <v>28</v>
      </c>
      <c r="AD391" s="17" t="s">
        <v>661</v>
      </c>
      <c r="AE391" s="17" t="s">
        <v>662</v>
      </c>
    </row>
    <row r="392" spans="1:31" x14ac:dyDescent="0.25">
      <c r="A392" s="8">
        <v>391</v>
      </c>
      <c r="B392" s="8" t="s">
        <v>663</v>
      </c>
      <c r="C392" s="16" t="s">
        <v>3484</v>
      </c>
      <c r="D392" s="8" t="s">
        <v>645</v>
      </c>
      <c r="E392" s="42">
        <v>14959</v>
      </c>
      <c r="F392" s="43">
        <v>15290</v>
      </c>
      <c r="G392" s="44">
        <v>15137</v>
      </c>
      <c r="H392" s="44">
        <v>15052</v>
      </c>
      <c r="I392" s="44">
        <v>15096</v>
      </c>
      <c r="J392" s="10">
        <f>F392-E392</f>
        <v>331</v>
      </c>
      <c r="K392" s="11">
        <f>J392/E392*100</f>
        <v>2.2127147536600038</v>
      </c>
      <c r="L392" s="9">
        <f>G392-F392</f>
        <v>-153</v>
      </c>
      <c r="M392" s="37">
        <f>L392/F392*100</f>
        <v>-1.0006540222367559</v>
      </c>
      <c r="N392" s="12">
        <f>H392-G392</f>
        <v>-85</v>
      </c>
      <c r="O392" s="13">
        <f>N392/G392*100</f>
        <v>-0.56153795335931822</v>
      </c>
      <c r="P392" s="38">
        <f>I392-H392</f>
        <v>44</v>
      </c>
      <c r="Q392" s="37">
        <f>P392/H392*100</f>
        <v>0.29231995748073347</v>
      </c>
      <c r="R392" s="14">
        <f>_xlfn.RANK.EQ(F392,F$2:F$2335,0)</f>
        <v>850</v>
      </c>
      <c r="S392" s="14">
        <f>_xlfn.RANK.EQ(G392,G$2:G$2335,0)</f>
        <v>850</v>
      </c>
      <c r="T392" s="14">
        <f>_xlfn.RANK.EQ(H392,$H$2:$H$2335,0)</f>
        <v>855</v>
      </c>
      <c r="U392" s="14">
        <f>_xlfn.RANK.EQ(I392,I$2:I$2335,0)</f>
        <v>851</v>
      </c>
      <c r="V392" s="15">
        <f>T392-R392</f>
        <v>5</v>
      </c>
      <c r="W392" s="15">
        <f>T392-S392</f>
        <v>5</v>
      </c>
      <c r="X392" s="15">
        <f>U392-T392</f>
        <v>-4</v>
      </c>
      <c r="Y392" s="8">
        <v>0</v>
      </c>
      <c r="Z392" s="16" t="s">
        <v>28</v>
      </c>
      <c r="AA392" s="16" t="s">
        <v>28</v>
      </c>
      <c r="AB392" s="16" t="s">
        <v>28</v>
      </c>
      <c r="AC392" s="16" t="s">
        <v>28</v>
      </c>
      <c r="AD392" s="17" t="s">
        <v>664</v>
      </c>
      <c r="AE392" s="17" t="s">
        <v>665</v>
      </c>
    </row>
    <row r="393" spans="1:31" x14ac:dyDescent="0.25">
      <c r="A393" s="8">
        <v>392</v>
      </c>
      <c r="B393" s="8" t="s">
        <v>666</v>
      </c>
      <c r="C393" s="16" t="s">
        <v>3484</v>
      </c>
      <c r="D393" s="8" t="s">
        <v>645</v>
      </c>
      <c r="E393" s="42">
        <v>6850</v>
      </c>
      <c r="F393" s="43">
        <v>6093</v>
      </c>
      <c r="G393" s="44">
        <v>5975</v>
      </c>
      <c r="H393" s="44">
        <v>5868</v>
      </c>
      <c r="I393" s="44">
        <v>5747</v>
      </c>
      <c r="J393" s="10">
        <f>F393-E393</f>
        <v>-757</v>
      </c>
      <c r="K393" s="11">
        <f>J393/E393*100</f>
        <v>-11.051094890510949</v>
      </c>
      <c r="L393" s="9">
        <f>G393-F393</f>
        <v>-118</v>
      </c>
      <c r="M393" s="37">
        <f>L393/F393*100</f>
        <v>-1.9366486131626455</v>
      </c>
      <c r="N393" s="12">
        <f>H393-G393</f>
        <v>-107</v>
      </c>
      <c r="O393" s="13">
        <f>N393/G393*100</f>
        <v>-1.7907949790794977</v>
      </c>
      <c r="P393" s="38">
        <f>I393-H393</f>
        <v>-121</v>
      </c>
      <c r="Q393" s="37">
        <f>P393/H393*100</f>
        <v>-2.062031356509884</v>
      </c>
      <c r="R393" s="14">
        <f>_xlfn.RANK.EQ(F393,F$2:F$2335,0)</f>
        <v>1500</v>
      </c>
      <c r="S393" s="14">
        <f>_xlfn.RANK.EQ(G393,G$2:G$2335,0)</f>
        <v>1503</v>
      </c>
      <c r="T393" s="14">
        <f>_xlfn.RANK.EQ(H393,$H$2:$H$2335,0)</f>
        <v>1514</v>
      </c>
      <c r="U393" s="14">
        <f>_xlfn.RANK.EQ(I393,I$2:I$2335,0)</f>
        <v>1521</v>
      </c>
      <c r="V393" s="15">
        <f>T393-R393</f>
        <v>14</v>
      </c>
      <c r="W393" s="15">
        <f>T393-S393</f>
        <v>11</v>
      </c>
      <c r="X393" s="15">
        <f>U393-T393</f>
        <v>7</v>
      </c>
      <c r="Y393" s="8">
        <v>0</v>
      </c>
      <c r="Z393" s="16" t="s">
        <v>114</v>
      </c>
      <c r="AA393" s="16" t="s">
        <v>114</v>
      </c>
      <c r="AB393" s="16" t="s">
        <v>114</v>
      </c>
      <c r="AC393" s="16" t="s">
        <v>114</v>
      </c>
      <c r="AD393" s="17" t="s">
        <v>667</v>
      </c>
      <c r="AE393" s="17" t="s">
        <v>668</v>
      </c>
    </row>
    <row r="394" spans="1:31" x14ac:dyDescent="0.25">
      <c r="A394" s="8">
        <v>393</v>
      </c>
      <c r="B394" s="8" t="s">
        <v>669</v>
      </c>
      <c r="C394" s="16" t="s">
        <v>3484</v>
      </c>
      <c r="D394" s="8" t="s">
        <v>645</v>
      </c>
      <c r="E394" s="42">
        <v>11539</v>
      </c>
      <c r="F394" s="43">
        <v>9948</v>
      </c>
      <c r="G394" s="44">
        <v>9823</v>
      </c>
      <c r="H394" s="44">
        <v>9726</v>
      </c>
      <c r="I394" s="44">
        <v>9650</v>
      </c>
      <c r="J394" s="10">
        <f>F394-E394</f>
        <v>-1591</v>
      </c>
      <c r="K394" s="11">
        <f>J394/E394*100</f>
        <v>-13.788023225582807</v>
      </c>
      <c r="L394" s="9">
        <f>G394-F394</f>
        <v>-125</v>
      </c>
      <c r="M394" s="37">
        <f>L394/F394*100</f>
        <v>-1.2565339766787293</v>
      </c>
      <c r="N394" s="12">
        <f>H394-G394</f>
        <v>-97</v>
      </c>
      <c r="O394" s="13">
        <f>N394/G394*100</f>
        <v>-0.98747836709762793</v>
      </c>
      <c r="P394" s="38">
        <f>I394-H394</f>
        <v>-76</v>
      </c>
      <c r="Q394" s="37">
        <f>P394/H394*100</f>
        <v>-0.78141065186099112</v>
      </c>
      <c r="R394" s="14">
        <f>_xlfn.RANK.EQ(F394,F$2:F$2335,0)</f>
        <v>1120</v>
      </c>
      <c r="S394" s="14">
        <f>_xlfn.RANK.EQ(G394,G$2:G$2335,0)</f>
        <v>1119</v>
      </c>
      <c r="T394" s="14">
        <f>_xlfn.RANK.EQ(H394,$H$2:$H$2335,0)</f>
        <v>1125</v>
      </c>
      <c r="U394" s="14">
        <f>_xlfn.RANK.EQ(I394,I$2:I$2335,0)</f>
        <v>1126</v>
      </c>
      <c r="V394" s="15">
        <f>T394-R394</f>
        <v>5</v>
      </c>
      <c r="W394" s="15">
        <f>T394-S394</f>
        <v>6</v>
      </c>
      <c r="X394" s="15">
        <f>U394-T394</f>
        <v>1</v>
      </c>
      <c r="Y394" s="8">
        <v>0</v>
      </c>
      <c r="Z394" s="16" t="s">
        <v>114</v>
      </c>
      <c r="AA394" s="16" t="s">
        <v>114</v>
      </c>
      <c r="AB394" s="16" t="s">
        <v>114</v>
      </c>
      <c r="AC394" s="16" t="s">
        <v>114</v>
      </c>
      <c r="AD394" s="17" t="s">
        <v>670</v>
      </c>
      <c r="AE394" s="17" t="s">
        <v>671</v>
      </c>
    </row>
    <row r="395" spans="1:31" x14ac:dyDescent="0.25">
      <c r="A395" s="8">
        <v>394</v>
      </c>
      <c r="B395" s="8" t="s">
        <v>672</v>
      </c>
      <c r="C395" s="16" t="s">
        <v>3484</v>
      </c>
      <c r="D395" s="8" t="s">
        <v>645</v>
      </c>
      <c r="E395" s="42">
        <v>13947</v>
      </c>
      <c r="F395" s="43">
        <v>12046</v>
      </c>
      <c r="G395" s="44">
        <v>11789</v>
      </c>
      <c r="H395" s="44">
        <v>11608</v>
      </c>
      <c r="I395" s="44">
        <v>11530</v>
      </c>
      <c r="J395" s="10">
        <f>F395-E395</f>
        <v>-1901</v>
      </c>
      <c r="K395" s="11">
        <f>J395/E395*100</f>
        <v>-13.630171363017135</v>
      </c>
      <c r="L395" s="9">
        <f>G395-F395</f>
        <v>-257</v>
      </c>
      <c r="M395" s="37">
        <f>L395/F395*100</f>
        <v>-2.1334882948696663</v>
      </c>
      <c r="N395" s="12">
        <f>H395-G395</f>
        <v>-181</v>
      </c>
      <c r="O395" s="13">
        <f>N395/G395*100</f>
        <v>-1.535329544490627</v>
      </c>
      <c r="P395" s="38">
        <f>I395-H395</f>
        <v>-78</v>
      </c>
      <c r="Q395" s="37">
        <f>P395/H395*100</f>
        <v>-0.67195037904893185</v>
      </c>
      <c r="R395" s="14">
        <f>_xlfn.RANK.EQ(F395,F$2:F$2335,0)</f>
        <v>989</v>
      </c>
      <c r="S395" s="14">
        <f>_xlfn.RANK.EQ(G395,G$2:G$2335,0)</f>
        <v>997</v>
      </c>
      <c r="T395" s="14">
        <f>_xlfn.RANK.EQ(H395,$H$2:$H$2335,0)</f>
        <v>1006</v>
      </c>
      <c r="U395" s="14">
        <f>_xlfn.RANK.EQ(I395,I$2:I$2335,0)</f>
        <v>1007</v>
      </c>
      <c r="V395" s="15">
        <f>T395-R395</f>
        <v>17</v>
      </c>
      <c r="W395" s="15">
        <f>T395-S395</f>
        <v>9</v>
      </c>
      <c r="X395" s="15">
        <f>U395-T395</f>
        <v>1</v>
      </c>
      <c r="Y395" s="8">
        <v>0</v>
      </c>
      <c r="Z395" s="16" t="s">
        <v>28</v>
      </c>
      <c r="AA395" s="16" t="s">
        <v>28</v>
      </c>
      <c r="AB395" s="16" t="s">
        <v>28</v>
      </c>
      <c r="AC395" s="16" t="s">
        <v>28</v>
      </c>
      <c r="AD395" s="17" t="s">
        <v>673</v>
      </c>
      <c r="AE395" s="17" t="s">
        <v>674</v>
      </c>
    </row>
    <row r="396" spans="1:31" x14ac:dyDescent="0.25">
      <c r="A396" s="8">
        <v>395</v>
      </c>
      <c r="B396" s="23" t="s">
        <v>4022</v>
      </c>
      <c r="C396" s="19" t="s">
        <v>3485</v>
      </c>
      <c r="D396" s="20" t="s">
        <v>645</v>
      </c>
      <c r="E396" s="42">
        <v>12341</v>
      </c>
      <c r="F396" s="43">
        <v>7565</v>
      </c>
      <c r="G396" s="44">
        <v>7411</v>
      </c>
      <c r="H396" s="45">
        <v>7335</v>
      </c>
      <c r="I396" s="45">
        <v>7328</v>
      </c>
      <c r="J396" s="10">
        <f>F396-E396</f>
        <v>-4776</v>
      </c>
      <c r="K396" s="11">
        <f>J396/E396*100</f>
        <v>-38.700267401345116</v>
      </c>
      <c r="L396" s="9">
        <f>G396-F396</f>
        <v>-154</v>
      </c>
      <c r="M396" s="37">
        <f>L396/F396*100</f>
        <v>-2.0356906807666886</v>
      </c>
      <c r="N396" s="12">
        <f>H396-G396</f>
        <v>-76</v>
      </c>
      <c r="O396" s="13">
        <f>N396/G396*100</f>
        <v>-1.0255026312238564</v>
      </c>
      <c r="P396" s="38">
        <f>I396-H396</f>
        <v>-7</v>
      </c>
      <c r="Q396" s="37">
        <f>P396/H396*100</f>
        <v>-9.5432856169052491E-2</v>
      </c>
      <c r="R396" s="14">
        <f>_xlfn.RANK.EQ(F396,F$2:F$2335,0)</f>
        <v>1329</v>
      </c>
      <c r="S396" s="14">
        <f>_xlfn.RANK.EQ(G396,G$2:G$2335,0)</f>
        <v>1336</v>
      </c>
      <c r="T396" s="14">
        <f>_xlfn.RANK.EQ(H396,$H$2:$H$2335,0)</f>
        <v>1341</v>
      </c>
      <c r="U396" s="14">
        <f>_xlfn.RANK.EQ(I396,I$2:I$2335,0)</f>
        <v>1336</v>
      </c>
      <c r="V396" s="15">
        <f>T396-R396</f>
        <v>12</v>
      </c>
      <c r="W396" s="15">
        <f>T396-S396</f>
        <v>5</v>
      </c>
      <c r="X396" s="15">
        <f>U396-T396</f>
        <v>-5</v>
      </c>
      <c r="Y396" s="8">
        <v>0</v>
      </c>
      <c r="Z396" s="16" t="s">
        <v>3485</v>
      </c>
      <c r="AA396" s="16" t="s">
        <v>3485</v>
      </c>
      <c r="AB396" s="16" t="s">
        <v>3485</v>
      </c>
      <c r="AC396" s="16" t="s">
        <v>3485</v>
      </c>
      <c r="AD396" s="21" t="s">
        <v>4023</v>
      </c>
      <c r="AE396" s="21" t="s">
        <v>4024</v>
      </c>
    </row>
    <row r="397" spans="1:31" x14ac:dyDescent="0.25">
      <c r="A397" s="8">
        <v>396</v>
      </c>
      <c r="B397" s="23" t="s">
        <v>4025</v>
      </c>
      <c r="C397" s="19" t="s">
        <v>3485</v>
      </c>
      <c r="D397" s="20" t="s">
        <v>645</v>
      </c>
      <c r="E397" s="42">
        <v>4315</v>
      </c>
      <c r="F397" s="43">
        <v>4238</v>
      </c>
      <c r="G397" s="44">
        <v>4130</v>
      </c>
      <c r="H397" s="45">
        <v>4025</v>
      </c>
      <c r="I397" s="45">
        <v>4081</v>
      </c>
      <c r="J397" s="10">
        <f>F397-E397</f>
        <v>-77</v>
      </c>
      <c r="K397" s="11">
        <f>J397/E397*100</f>
        <v>-1.7844727694090383</v>
      </c>
      <c r="L397" s="9">
        <f>G397-F397</f>
        <v>-108</v>
      </c>
      <c r="M397" s="37">
        <f>L397/F397*100</f>
        <v>-2.5483718735252476</v>
      </c>
      <c r="N397" s="12">
        <f>H397-G397</f>
        <v>-105</v>
      </c>
      <c r="O397" s="13">
        <f>N397/G397*100</f>
        <v>-2.5423728813559325</v>
      </c>
      <c r="P397" s="38">
        <f>I397-H397</f>
        <v>56</v>
      </c>
      <c r="Q397" s="37">
        <f>P397/H397*100</f>
        <v>1.3913043478260869</v>
      </c>
      <c r="R397" s="14">
        <f>_xlfn.RANK.EQ(F397,F$2:F$2335,0)</f>
        <v>1757</v>
      </c>
      <c r="S397" s="14">
        <f>_xlfn.RANK.EQ(G397,G$2:G$2335,0)</f>
        <v>1768</v>
      </c>
      <c r="T397" s="14">
        <f>_xlfn.RANK.EQ(H397,$H$2:$H$2335,0)</f>
        <v>1777</v>
      </c>
      <c r="U397" s="14">
        <f>_xlfn.RANK.EQ(I397,I$2:I$2335,0)</f>
        <v>1763</v>
      </c>
      <c r="V397" s="15">
        <f>T397-R397</f>
        <v>20</v>
      </c>
      <c r="W397" s="15">
        <f>T397-S397</f>
        <v>9</v>
      </c>
      <c r="X397" s="15">
        <f>U397-T397</f>
        <v>-14</v>
      </c>
      <c r="Y397" s="8">
        <v>0</v>
      </c>
      <c r="Z397" s="16" t="s">
        <v>3485</v>
      </c>
      <c r="AA397" s="16" t="s">
        <v>3485</v>
      </c>
      <c r="AB397" s="16" t="s">
        <v>3485</v>
      </c>
      <c r="AC397" s="16" t="s">
        <v>3485</v>
      </c>
      <c r="AD397" s="21" t="s">
        <v>4026</v>
      </c>
      <c r="AE397" s="21" t="s">
        <v>4027</v>
      </c>
    </row>
    <row r="398" spans="1:31" x14ac:dyDescent="0.25">
      <c r="A398" s="8">
        <v>397</v>
      </c>
      <c r="B398" s="23" t="s">
        <v>4028</v>
      </c>
      <c r="C398" s="19" t="s">
        <v>3485</v>
      </c>
      <c r="D398" s="20" t="s">
        <v>645</v>
      </c>
      <c r="E398" s="42">
        <v>2374</v>
      </c>
      <c r="F398" s="43">
        <v>1959</v>
      </c>
      <c r="G398" s="44">
        <v>1933</v>
      </c>
      <c r="H398" s="45">
        <v>1900</v>
      </c>
      <c r="I398" s="45">
        <v>1854</v>
      </c>
      <c r="J398" s="10">
        <f>F398-E398</f>
        <v>-415</v>
      </c>
      <c r="K398" s="11">
        <f>J398/E398*100</f>
        <v>-17.481044650379108</v>
      </c>
      <c r="L398" s="9">
        <f>G398-F398</f>
        <v>-26</v>
      </c>
      <c r="M398" s="37">
        <f>L398/F398*100</f>
        <v>-1.3272077590607452</v>
      </c>
      <c r="N398" s="12">
        <f>H398-G398</f>
        <v>-33</v>
      </c>
      <c r="O398" s="13">
        <f>N398/G398*100</f>
        <v>-1.7071908949818935</v>
      </c>
      <c r="P398" s="38">
        <f>I398-H398</f>
        <v>-46</v>
      </c>
      <c r="Q398" s="37">
        <f>P398/H398*100</f>
        <v>-2.4210526315789473</v>
      </c>
      <c r="R398" s="14">
        <f>_xlfn.RANK.EQ(F398,F$2:F$2335,0)</f>
        <v>2116</v>
      </c>
      <c r="S398" s="14">
        <f>_xlfn.RANK.EQ(G398,G$2:G$2335,0)</f>
        <v>2118</v>
      </c>
      <c r="T398" s="14">
        <f>_xlfn.RANK.EQ(H398,$H$2:$H$2335,0)</f>
        <v>2117</v>
      </c>
      <c r="U398" s="14">
        <f>_xlfn.RANK.EQ(I398,I$2:I$2335,0)</f>
        <v>2117</v>
      </c>
      <c r="V398" s="15">
        <f>T398-R398</f>
        <v>1</v>
      </c>
      <c r="W398" s="15">
        <f>T398-S398</f>
        <v>-1</v>
      </c>
      <c r="X398" s="15">
        <f>U398-T398</f>
        <v>0</v>
      </c>
      <c r="Y398" s="8">
        <v>0</v>
      </c>
      <c r="Z398" s="16" t="s">
        <v>3485</v>
      </c>
      <c r="AA398" s="16" t="s">
        <v>3485</v>
      </c>
      <c r="AB398" s="16" t="s">
        <v>3485</v>
      </c>
      <c r="AC398" s="16" t="s">
        <v>3485</v>
      </c>
      <c r="AD398" s="21" t="s">
        <v>4029</v>
      </c>
      <c r="AE398" s="21" t="s">
        <v>4030</v>
      </c>
    </row>
    <row r="399" spans="1:31" x14ac:dyDescent="0.25">
      <c r="A399" s="8">
        <v>398</v>
      </c>
      <c r="B399" s="23" t="s">
        <v>4031</v>
      </c>
      <c r="C399" s="19" t="s">
        <v>3485</v>
      </c>
      <c r="D399" s="20" t="s">
        <v>645</v>
      </c>
      <c r="E399" s="42">
        <v>812</v>
      </c>
      <c r="F399" s="43">
        <v>583</v>
      </c>
      <c r="G399" s="44">
        <v>582</v>
      </c>
      <c r="H399" s="45">
        <v>559</v>
      </c>
      <c r="I399" s="45">
        <v>557</v>
      </c>
      <c r="J399" s="10">
        <f>F399-E399</f>
        <v>-229</v>
      </c>
      <c r="K399" s="11">
        <f>J399/E399*100</f>
        <v>-28.201970443349754</v>
      </c>
      <c r="L399" s="9">
        <f>G399-F399</f>
        <v>-1</v>
      </c>
      <c r="M399" s="37">
        <f>L399/F399*100</f>
        <v>-0.17152658662092624</v>
      </c>
      <c r="N399" s="12">
        <f>H399-G399</f>
        <v>-23</v>
      </c>
      <c r="O399" s="13">
        <f>N399/G399*100</f>
        <v>-3.9518900343642609</v>
      </c>
      <c r="P399" s="38">
        <f>I399-H399</f>
        <v>-2</v>
      </c>
      <c r="Q399" s="37">
        <f>P399/H399*100</f>
        <v>-0.35778175313059035</v>
      </c>
      <c r="R399" s="14">
        <f>_xlfn.RANK.EQ(F399,F$2:F$2335,0)</f>
        <v>2288</v>
      </c>
      <c r="S399" s="14">
        <f>_xlfn.RANK.EQ(G399,G$2:G$2335,0)</f>
        <v>2290</v>
      </c>
      <c r="T399" s="14">
        <f>_xlfn.RANK.EQ(H399,$H$2:$H$2335,0)</f>
        <v>2292</v>
      </c>
      <c r="U399" s="14">
        <f>_xlfn.RANK.EQ(I399,I$2:I$2335,0)</f>
        <v>2291</v>
      </c>
      <c r="V399" s="15">
        <f>T399-R399</f>
        <v>4</v>
      </c>
      <c r="W399" s="15">
        <f>T399-S399</f>
        <v>2</v>
      </c>
      <c r="X399" s="15">
        <f>U399-T399</f>
        <v>-1</v>
      </c>
      <c r="Y399" s="8">
        <v>0</v>
      </c>
      <c r="Z399" s="16" t="s">
        <v>3485</v>
      </c>
      <c r="AA399" s="16" t="s">
        <v>3485</v>
      </c>
      <c r="AB399" s="16" t="s">
        <v>3485</v>
      </c>
      <c r="AC399" s="16" t="s">
        <v>3485</v>
      </c>
      <c r="AD399" s="21" t="s">
        <v>4032</v>
      </c>
      <c r="AE399" s="21" t="s">
        <v>4033</v>
      </c>
    </row>
    <row r="400" spans="1:31" x14ac:dyDescent="0.25">
      <c r="A400" s="8">
        <v>399</v>
      </c>
      <c r="B400" s="23" t="s">
        <v>4034</v>
      </c>
      <c r="C400" s="19" t="s">
        <v>3485</v>
      </c>
      <c r="D400" s="20" t="s">
        <v>645</v>
      </c>
      <c r="E400" s="42">
        <v>1356</v>
      </c>
      <c r="F400" s="43">
        <v>934</v>
      </c>
      <c r="G400" s="44">
        <v>898</v>
      </c>
      <c r="H400" s="45">
        <v>880</v>
      </c>
      <c r="I400" s="45">
        <v>888</v>
      </c>
      <c r="J400" s="10">
        <f>F400-E400</f>
        <v>-422</v>
      </c>
      <c r="K400" s="11">
        <f>J400/E400*100</f>
        <v>-31.12094395280236</v>
      </c>
      <c r="L400" s="9">
        <f>G400-F400</f>
        <v>-36</v>
      </c>
      <c r="M400" s="37">
        <f>L400/F400*100</f>
        <v>-3.8543897216274088</v>
      </c>
      <c r="N400" s="12">
        <f>H400-G400</f>
        <v>-18</v>
      </c>
      <c r="O400" s="13">
        <f>N400/G400*100</f>
        <v>-2.0044543429844097</v>
      </c>
      <c r="P400" s="38">
        <f>I400-H400</f>
        <v>8</v>
      </c>
      <c r="Q400" s="37">
        <f>P400/H400*100</f>
        <v>0.90909090909090906</v>
      </c>
      <c r="R400" s="14">
        <f>_xlfn.RANK.EQ(F400,F$2:F$2335,0)</f>
        <v>2249</v>
      </c>
      <c r="S400" s="14">
        <f>_xlfn.RANK.EQ(G400,G$2:G$2335,0)</f>
        <v>2253</v>
      </c>
      <c r="T400" s="14">
        <f>_xlfn.RANK.EQ(H400,$H$2:$H$2335,0)</f>
        <v>2254</v>
      </c>
      <c r="U400" s="14">
        <f>_xlfn.RANK.EQ(I400,I$2:I$2335,0)</f>
        <v>2251</v>
      </c>
      <c r="V400" s="15">
        <f>T400-R400</f>
        <v>5</v>
      </c>
      <c r="W400" s="15">
        <f>T400-S400</f>
        <v>1</v>
      </c>
      <c r="X400" s="15">
        <f>U400-T400</f>
        <v>-3</v>
      </c>
      <c r="Y400" s="8">
        <v>0</v>
      </c>
      <c r="Z400" s="16" t="s">
        <v>3485</v>
      </c>
      <c r="AA400" s="16" t="s">
        <v>3485</v>
      </c>
      <c r="AB400" s="16" t="s">
        <v>3485</v>
      </c>
      <c r="AC400" s="16" t="s">
        <v>3485</v>
      </c>
      <c r="AD400" s="21" t="s">
        <v>4035</v>
      </c>
      <c r="AE400" s="21" t="s">
        <v>4036</v>
      </c>
    </row>
    <row r="401" spans="1:31" x14ac:dyDescent="0.25">
      <c r="A401" s="8">
        <v>400</v>
      </c>
      <c r="B401" s="23" t="s">
        <v>4037</v>
      </c>
      <c r="C401" s="19" t="s">
        <v>3485</v>
      </c>
      <c r="D401" s="20" t="s">
        <v>645</v>
      </c>
      <c r="E401" s="42">
        <v>356</v>
      </c>
      <c r="F401" s="43">
        <v>183</v>
      </c>
      <c r="G401" s="44">
        <v>173</v>
      </c>
      <c r="H401" s="45">
        <v>168</v>
      </c>
      <c r="I401" s="45">
        <v>169</v>
      </c>
      <c r="J401" s="10">
        <f>F401-E401</f>
        <v>-173</v>
      </c>
      <c r="K401" s="11">
        <f>J401/E401*100</f>
        <v>-48.59550561797753</v>
      </c>
      <c r="L401" s="9">
        <f>G401-F401</f>
        <v>-10</v>
      </c>
      <c r="M401" s="37">
        <f>L401/F401*100</f>
        <v>-5.4644808743169397</v>
      </c>
      <c r="N401" s="12">
        <f>H401-G401</f>
        <v>-5</v>
      </c>
      <c r="O401" s="13">
        <f>N401/G401*100</f>
        <v>-2.8901734104046244</v>
      </c>
      <c r="P401" s="38">
        <f>I401-H401</f>
        <v>1</v>
      </c>
      <c r="Q401" s="37">
        <f>P401/H401*100</f>
        <v>0.59523809523809523</v>
      </c>
      <c r="R401" s="14">
        <f>_xlfn.RANK.EQ(F401,F$2:F$2335,0)</f>
        <v>2315</v>
      </c>
      <c r="S401" s="14">
        <f>_xlfn.RANK.EQ(G401,G$2:G$2335,0)</f>
        <v>2316</v>
      </c>
      <c r="T401" s="14">
        <f>_xlfn.RANK.EQ(H401,$H$2:$H$2335,0)</f>
        <v>2316</v>
      </c>
      <c r="U401" s="14">
        <f>_xlfn.RANK.EQ(I401,I$2:I$2335,0)</f>
        <v>2316</v>
      </c>
      <c r="V401" s="15">
        <f>T401-R401</f>
        <v>1</v>
      </c>
      <c r="W401" s="15">
        <f>T401-S401</f>
        <v>0</v>
      </c>
      <c r="X401" s="15">
        <f>U401-T401</f>
        <v>0</v>
      </c>
      <c r="Y401" s="8">
        <v>0</v>
      </c>
      <c r="Z401" s="16" t="s">
        <v>3485</v>
      </c>
      <c r="AA401" s="16" t="s">
        <v>3485</v>
      </c>
      <c r="AB401" s="16" t="s">
        <v>3485</v>
      </c>
      <c r="AC401" s="16" t="s">
        <v>3485</v>
      </c>
      <c r="AD401" s="21" t="s">
        <v>4038</v>
      </c>
      <c r="AE401" s="21" t="s">
        <v>4039</v>
      </c>
    </row>
    <row r="402" spans="1:31" x14ac:dyDescent="0.25">
      <c r="A402" s="8">
        <v>401</v>
      </c>
      <c r="B402" s="23" t="s">
        <v>4040</v>
      </c>
      <c r="C402" s="19" t="s">
        <v>3485</v>
      </c>
      <c r="D402" s="20" t="s">
        <v>645</v>
      </c>
      <c r="E402" s="42">
        <v>2980</v>
      </c>
      <c r="F402" s="43">
        <v>2431</v>
      </c>
      <c r="G402" s="44">
        <v>2398</v>
      </c>
      <c r="H402" s="45">
        <v>2365</v>
      </c>
      <c r="I402" s="45">
        <v>2323</v>
      </c>
      <c r="J402" s="10">
        <f>F402-E402</f>
        <v>-549</v>
      </c>
      <c r="K402" s="11">
        <f>J402/E402*100</f>
        <v>-18.422818791946309</v>
      </c>
      <c r="L402" s="9">
        <f>G402-F402</f>
        <v>-33</v>
      </c>
      <c r="M402" s="37">
        <f>L402/F402*100</f>
        <v>-1.3574660633484164</v>
      </c>
      <c r="N402" s="12">
        <f>H402-G402</f>
        <v>-33</v>
      </c>
      <c r="O402" s="13">
        <f>N402/G402*100</f>
        <v>-1.3761467889908259</v>
      </c>
      <c r="P402" s="38">
        <f>I402-H402</f>
        <v>-42</v>
      </c>
      <c r="Q402" s="37">
        <f>P402/H402*100</f>
        <v>-1.7758985200845665</v>
      </c>
      <c r="R402" s="14">
        <f>_xlfn.RANK.EQ(F402,F$2:F$2335,0)</f>
        <v>2060</v>
      </c>
      <c r="S402" s="14">
        <f>_xlfn.RANK.EQ(G402,G$2:G$2335,0)</f>
        <v>2060</v>
      </c>
      <c r="T402" s="14">
        <f>_xlfn.RANK.EQ(H402,$H$2:$H$2335,0)</f>
        <v>2056</v>
      </c>
      <c r="U402" s="14">
        <f>_xlfn.RANK.EQ(I402,I$2:I$2335,0)</f>
        <v>2059</v>
      </c>
      <c r="V402" s="15">
        <f>T402-R402</f>
        <v>-4</v>
      </c>
      <c r="W402" s="15">
        <f>T402-S402</f>
        <v>-4</v>
      </c>
      <c r="X402" s="15">
        <f>U402-T402</f>
        <v>3</v>
      </c>
      <c r="Y402" s="8">
        <v>0</v>
      </c>
      <c r="Z402" s="16" t="s">
        <v>3485</v>
      </c>
      <c r="AA402" s="16" t="s">
        <v>3485</v>
      </c>
      <c r="AB402" s="16" t="s">
        <v>3485</v>
      </c>
      <c r="AC402" s="16" t="s">
        <v>3485</v>
      </c>
      <c r="AD402" s="21" t="s">
        <v>4041</v>
      </c>
      <c r="AE402" s="21" t="s">
        <v>4042</v>
      </c>
    </row>
    <row r="403" spans="1:31" x14ac:dyDescent="0.25">
      <c r="A403" s="8">
        <v>402</v>
      </c>
      <c r="B403" s="23" t="s">
        <v>4043</v>
      </c>
      <c r="C403" s="19" t="s">
        <v>3485</v>
      </c>
      <c r="D403" s="20" t="s">
        <v>645</v>
      </c>
      <c r="E403" s="42">
        <v>7388</v>
      </c>
      <c r="F403" s="43">
        <v>7068</v>
      </c>
      <c r="G403" s="44">
        <v>6953</v>
      </c>
      <c r="H403" s="45">
        <v>6897</v>
      </c>
      <c r="I403" s="45">
        <v>6871</v>
      </c>
      <c r="J403" s="10">
        <f>F403-E403</f>
        <v>-320</v>
      </c>
      <c r="K403" s="11">
        <f>J403/E403*100</f>
        <v>-4.3313481321061182</v>
      </c>
      <c r="L403" s="9">
        <f>G403-F403</f>
        <v>-115</v>
      </c>
      <c r="M403" s="37">
        <f>L403/F403*100</f>
        <v>-1.6270514997170347</v>
      </c>
      <c r="N403" s="12">
        <f>H403-G403</f>
        <v>-56</v>
      </c>
      <c r="O403" s="13">
        <f>N403/G403*100</f>
        <v>-0.80540773766719398</v>
      </c>
      <c r="P403" s="38">
        <f>I403-H403</f>
        <v>-26</v>
      </c>
      <c r="Q403" s="37">
        <f>P403/H403*100</f>
        <v>-0.37697549659272145</v>
      </c>
      <c r="R403" s="14">
        <f>_xlfn.RANK.EQ(F403,F$2:F$2335,0)</f>
        <v>1386</v>
      </c>
      <c r="S403" s="14">
        <f>_xlfn.RANK.EQ(G403,G$2:G$2335,0)</f>
        <v>1392</v>
      </c>
      <c r="T403" s="14">
        <f>_xlfn.RANK.EQ(H403,$H$2:$H$2335,0)</f>
        <v>1387</v>
      </c>
      <c r="U403" s="14">
        <f>_xlfn.RANK.EQ(I403,I$2:I$2335,0)</f>
        <v>1387</v>
      </c>
      <c r="V403" s="15">
        <f>T403-R403</f>
        <v>1</v>
      </c>
      <c r="W403" s="15">
        <f>T403-S403</f>
        <v>-5</v>
      </c>
      <c r="X403" s="15">
        <f>U403-T403</f>
        <v>0</v>
      </c>
      <c r="Y403" s="8">
        <v>0</v>
      </c>
      <c r="Z403" s="16" t="s">
        <v>3485</v>
      </c>
      <c r="AA403" s="16" t="s">
        <v>3485</v>
      </c>
      <c r="AB403" s="16" t="s">
        <v>3485</v>
      </c>
      <c r="AC403" s="16" t="s">
        <v>3485</v>
      </c>
      <c r="AD403" s="21" t="s">
        <v>4044</v>
      </c>
      <c r="AE403" s="21" t="s">
        <v>4045</v>
      </c>
    </row>
    <row r="404" spans="1:31" x14ac:dyDescent="0.25">
      <c r="A404" s="8">
        <v>403</v>
      </c>
      <c r="B404" s="23" t="s">
        <v>4046</v>
      </c>
      <c r="C404" s="19" t="s">
        <v>3485</v>
      </c>
      <c r="D404" s="20" t="s">
        <v>645</v>
      </c>
      <c r="E404" s="42">
        <v>1786</v>
      </c>
      <c r="F404" s="43">
        <v>1134</v>
      </c>
      <c r="G404" s="44">
        <v>1044</v>
      </c>
      <c r="H404" s="45">
        <v>988</v>
      </c>
      <c r="I404" s="45">
        <v>930</v>
      </c>
      <c r="J404" s="10">
        <f>F404-E404</f>
        <v>-652</v>
      </c>
      <c r="K404" s="11">
        <f>J404/E404*100</f>
        <v>-36.506159014557667</v>
      </c>
      <c r="L404" s="9">
        <f>G404-F404</f>
        <v>-90</v>
      </c>
      <c r="M404" s="37">
        <f>L404/F404*100</f>
        <v>-7.9365079365079358</v>
      </c>
      <c r="N404" s="12">
        <f>H404-G404</f>
        <v>-56</v>
      </c>
      <c r="O404" s="13">
        <f>N404/G404*100</f>
        <v>-5.3639846743295019</v>
      </c>
      <c r="P404" s="38">
        <f>I404-H404</f>
        <v>-58</v>
      </c>
      <c r="Q404" s="37">
        <f>P404/H404*100</f>
        <v>-5.8704453441295543</v>
      </c>
      <c r="R404" s="14">
        <f>_xlfn.RANK.EQ(F404,F$2:F$2335,0)</f>
        <v>2229</v>
      </c>
      <c r="S404" s="14">
        <f>_xlfn.RANK.EQ(G404,G$2:G$2335,0)</f>
        <v>2234</v>
      </c>
      <c r="T404" s="14">
        <f>_xlfn.RANK.EQ(H404,$H$2:$H$2335,0)</f>
        <v>2239</v>
      </c>
      <c r="U404" s="14">
        <f>_xlfn.RANK.EQ(I404,I$2:I$2335,0)</f>
        <v>2244</v>
      </c>
      <c r="V404" s="15">
        <f>T404-R404</f>
        <v>10</v>
      </c>
      <c r="W404" s="15">
        <f>T404-S404</f>
        <v>5</v>
      </c>
      <c r="X404" s="15">
        <f>U404-T404</f>
        <v>5</v>
      </c>
      <c r="Y404" s="8">
        <v>0</v>
      </c>
      <c r="Z404" s="16" t="s">
        <v>3485</v>
      </c>
      <c r="AA404" s="16" t="s">
        <v>3485</v>
      </c>
      <c r="AB404" s="16" t="s">
        <v>3485</v>
      </c>
      <c r="AC404" s="16" t="s">
        <v>3485</v>
      </c>
      <c r="AD404" s="21" t="s">
        <v>4047</v>
      </c>
      <c r="AE404" s="21" t="s">
        <v>4048</v>
      </c>
    </row>
    <row r="405" spans="1:31" x14ac:dyDescent="0.25">
      <c r="A405" s="8">
        <v>404</v>
      </c>
      <c r="B405" s="23" t="s">
        <v>4049</v>
      </c>
      <c r="C405" s="19" t="s">
        <v>3485</v>
      </c>
      <c r="D405" s="20" t="s">
        <v>645</v>
      </c>
      <c r="E405" s="42">
        <v>5946</v>
      </c>
      <c r="F405" s="43">
        <v>4981</v>
      </c>
      <c r="G405" s="44">
        <v>4887</v>
      </c>
      <c r="H405" s="45">
        <v>4766</v>
      </c>
      <c r="I405" s="45">
        <v>4695</v>
      </c>
      <c r="J405" s="10">
        <f>F405-E405</f>
        <v>-965</v>
      </c>
      <c r="K405" s="11">
        <f>J405/E405*100</f>
        <v>-16.229397914564416</v>
      </c>
      <c r="L405" s="9">
        <f>G405-F405</f>
        <v>-94</v>
      </c>
      <c r="M405" s="37">
        <f>L405/F405*100</f>
        <v>-1.8871712507528609</v>
      </c>
      <c r="N405" s="12">
        <f>H405-G405</f>
        <v>-121</v>
      </c>
      <c r="O405" s="13">
        <f>N405/G405*100</f>
        <v>-2.4759566196030285</v>
      </c>
      <c r="P405" s="38">
        <f>I405-H405</f>
        <v>-71</v>
      </c>
      <c r="Q405" s="37">
        <f>P405/H405*100</f>
        <v>-1.4897188417960554</v>
      </c>
      <c r="R405" s="14">
        <f>_xlfn.RANK.EQ(F405,F$2:F$2335,0)</f>
        <v>1645</v>
      </c>
      <c r="S405" s="14">
        <f>_xlfn.RANK.EQ(G405,G$2:G$2335,0)</f>
        <v>1653</v>
      </c>
      <c r="T405" s="14">
        <f>_xlfn.RANK.EQ(H405,$H$2:$H$2335,0)</f>
        <v>1663</v>
      </c>
      <c r="U405" s="14">
        <f>_xlfn.RANK.EQ(I405,I$2:I$2335,0)</f>
        <v>1669</v>
      </c>
      <c r="V405" s="15">
        <f>T405-R405</f>
        <v>18</v>
      </c>
      <c r="W405" s="15">
        <f>T405-S405</f>
        <v>10</v>
      </c>
      <c r="X405" s="15">
        <f>U405-T405</f>
        <v>6</v>
      </c>
      <c r="Y405" s="8">
        <v>0</v>
      </c>
      <c r="Z405" s="16" t="s">
        <v>3485</v>
      </c>
      <c r="AA405" s="16" t="s">
        <v>3485</v>
      </c>
      <c r="AB405" s="16" t="s">
        <v>3485</v>
      </c>
      <c r="AC405" s="16" t="s">
        <v>3485</v>
      </c>
      <c r="AD405" s="21" t="s">
        <v>4050</v>
      </c>
      <c r="AE405" s="21" t="s">
        <v>4051</v>
      </c>
    </row>
    <row r="406" spans="1:31" x14ac:dyDescent="0.25">
      <c r="A406" s="8">
        <v>405</v>
      </c>
      <c r="B406" s="23" t="s">
        <v>4052</v>
      </c>
      <c r="C406" s="19" t="s">
        <v>3485</v>
      </c>
      <c r="D406" s="20" t="s">
        <v>645</v>
      </c>
      <c r="E406" s="42">
        <v>12489</v>
      </c>
      <c r="F406" s="43">
        <v>10335</v>
      </c>
      <c r="G406" s="44">
        <v>10081</v>
      </c>
      <c r="H406" s="45">
        <v>9910</v>
      </c>
      <c r="I406" s="45">
        <v>9803</v>
      </c>
      <c r="J406" s="10">
        <f>F406-E406</f>
        <v>-2154</v>
      </c>
      <c r="K406" s="11">
        <f>J406/E406*100</f>
        <v>-17.247177516214268</v>
      </c>
      <c r="L406" s="9">
        <f>G406-F406</f>
        <v>-254</v>
      </c>
      <c r="M406" s="37">
        <f>L406/F406*100</f>
        <v>-2.4576681180454765</v>
      </c>
      <c r="N406" s="12">
        <f>H406-G406</f>
        <v>-171</v>
      </c>
      <c r="O406" s="13">
        <f>N406/G406*100</f>
        <v>-1.6962602916377343</v>
      </c>
      <c r="P406" s="38">
        <f>I406-H406</f>
        <v>-107</v>
      </c>
      <c r="Q406" s="37">
        <f>P406/H406*100</f>
        <v>-1.0797174571140262</v>
      </c>
      <c r="R406" s="14">
        <f>_xlfn.RANK.EQ(F406,F$2:F$2335,0)</f>
        <v>1090</v>
      </c>
      <c r="S406" s="14">
        <f>_xlfn.RANK.EQ(G406,G$2:G$2335,0)</f>
        <v>1103</v>
      </c>
      <c r="T406" s="14">
        <f>_xlfn.RANK.EQ(H406,$H$2:$H$2335,0)</f>
        <v>1112</v>
      </c>
      <c r="U406" s="14">
        <f>_xlfn.RANK.EQ(I406,I$2:I$2335,0)</f>
        <v>1115</v>
      </c>
      <c r="V406" s="15">
        <f>T406-R406</f>
        <v>22</v>
      </c>
      <c r="W406" s="15">
        <f>T406-S406</f>
        <v>9</v>
      </c>
      <c r="X406" s="15">
        <f>U406-T406</f>
        <v>3</v>
      </c>
      <c r="Y406" s="8">
        <v>0</v>
      </c>
      <c r="Z406" s="16" t="s">
        <v>3485</v>
      </c>
      <c r="AA406" s="16" t="s">
        <v>3485</v>
      </c>
      <c r="AB406" s="16" t="s">
        <v>3485</v>
      </c>
      <c r="AC406" s="16" t="s">
        <v>3485</v>
      </c>
      <c r="AD406" s="21" t="s">
        <v>4053</v>
      </c>
      <c r="AE406" s="21" t="s">
        <v>4054</v>
      </c>
    </row>
    <row r="407" spans="1:31" x14ac:dyDescent="0.25">
      <c r="A407" s="8">
        <v>406</v>
      </c>
      <c r="B407" s="23" t="s">
        <v>4055</v>
      </c>
      <c r="C407" s="19" t="s">
        <v>3485</v>
      </c>
      <c r="D407" s="20" t="s">
        <v>645</v>
      </c>
      <c r="E407" s="42">
        <v>11769</v>
      </c>
      <c r="F407" s="43">
        <v>13445</v>
      </c>
      <c r="G407" s="44">
        <v>13469</v>
      </c>
      <c r="H407" s="45">
        <v>13347</v>
      </c>
      <c r="I407" s="45">
        <v>13396</v>
      </c>
      <c r="J407" s="10">
        <f>F407-E407</f>
        <v>1676</v>
      </c>
      <c r="K407" s="11">
        <f>J407/E407*100</f>
        <v>14.240802107230859</v>
      </c>
      <c r="L407" s="9">
        <f>G407-F407</f>
        <v>24</v>
      </c>
      <c r="M407" s="37">
        <f>L407/F407*100</f>
        <v>0.17850502045370026</v>
      </c>
      <c r="N407" s="12">
        <f>H407-G407</f>
        <v>-122</v>
      </c>
      <c r="O407" s="13">
        <f>N407/G407*100</f>
        <v>-0.90578365134753891</v>
      </c>
      <c r="P407" s="38">
        <f>I407-H407</f>
        <v>49</v>
      </c>
      <c r="Q407" s="37">
        <f>P407/H407*100</f>
        <v>0.36712369820933544</v>
      </c>
      <c r="R407" s="14">
        <f>_xlfn.RANK.EQ(F407,F$2:F$2335,0)</f>
        <v>927</v>
      </c>
      <c r="S407" s="14">
        <f>_xlfn.RANK.EQ(G407,G$2:G$2335,0)</f>
        <v>925</v>
      </c>
      <c r="T407" s="14">
        <f>_xlfn.RANK.EQ(H407,$H$2:$H$2335,0)</f>
        <v>928</v>
      </c>
      <c r="U407" s="14">
        <f>_xlfn.RANK.EQ(I407,I$2:I$2335,0)</f>
        <v>925</v>
      </c>
      <c r="V407" s="15">
        <f>T407-R407</f>
        <v>1</v>
      </c>
      <c r="W407" s="15">
        <f>T407-S407</f>
        <v>3</v>
      </c>
      <c r="X407" s="15">
        <f>U407-T407</f>
        <v>-3</v>
      </c>
      <c r="Y407" s="8">
        <v>0</v>
      </c>
      <c r="Z407" s="16" t="s">
        <v>3485</v>
      </c>
      <c r="AA407" s="16" t="s">
        <v>3485</v>
      </c>
      <c r="AB407" s="16" t="s">
        <v>3485</v>
      </c>
      <c r="AC407" s="16" t="s">
        <v>3485</v>
      </c>
      <c r="AD407" s="21" t="s">
        <v>4056</v>
      </c>
      <c r="AE407" s="21" t="s">
        <v>4057</v>
      </c>
    </row>
    <row r="408" spans="1:31" x14ac:dyDescent="0.25">
      <c r="A408" s="8">
        <v>407</v>
      </c>
      <c r="B408" s="23" t="s">
        <v>4058</v>
      </c>
      <c r="C408" s="19" t="s">
        <v>3485</v>
      </c>
      <c r="D408" s="20" t="s">
        <v>645</v>
      </c>
      <c r="E408" s="42">
        <v>7325</v>
      </c>
      <c r="F408" s="43">
        <v>6352</v>
      </c>
      <c r="G408" s="44">
        <v>6300</v>
      </c>
      <c r="H408" s="45">
        <v>6283</v>
      </c>
      <c r="I408" s="45">
        <v>6272</v>
      </c>
      <c r="J408" s="10">
        <f>F408-E408</f>
        <v>-973</v>
      </c>
      <c r="K408" s="11">
        <f>J408/E408*100</f>
        <v>-13.283276450511947</v>
      </c>
      <c r="L408" s="9">
        <f>G408-F408</f>
        <v>-52</v>
      </c>
      <c r="M408" s="37">
        <f>L408/F408*100</f>
        <v>-0.81863979848866497</v>
      </c>
      <c r="N408" s="12">
        <f>H408-G408</f>
        <v>-17</v>
      </c>
      <c r="O408" s="13">
        <f>N408/G408*100</f>
        <v>-0.26984126984126988</v>
      </c>
      <c r="P408" s="38">
        <f>I408-H408</f>
        <v>-11</v>
      </c>
      <c r="Q408" s="37">
        <f>P408/H408*100</f>
        <v>-0.1750756008276301</v>
      </c>
      <c r="R408" s="14">
        <f>_xlfn.RANK.EQ(F408,F$2:F$2335,0)</f>
        <v>1469</v>
      </c>
      <c r="S408" s="14">
        <f>_xlfn.RANK.EQ(G408,G$2:G$2335,0)</f>
        <v>1465</v>
      </c>
      <c r="T408" s="14">
        <f>_xlfn.RANK.EQ(H408,$H$2:$H$2335,0)</f>
        <v>1460</v>
      </c>
      <c r="U408" s="14">
        <f>_xlfn.RANK.EQ(I408,I$2:I$2335,0)</f>
        <v>1459</v>
      </c>
      <c r="V408" s="15">
        <f>T408-R408</f>
        <v>-9</v>
      </c>
      <c r="W408" s="15">
        <f>T408-S408</f>
        <v>-5</v>
      </c>
      <c r="X408" s="15">
        <f>U408-T408</f>
        <v>-1</v>
      </c>
      <c r="Y408" s="8">
        <v>0</v>
      </c>
      <c r="Z408" s="16" t="s">
        <v>3485</v>
      </c>
      <c r="AA408" s="16" t="s">
        <v>3485</v>
      </c>
      <c r="AB408" s="16" t="s">
        <v>3485</v>
      </c>
      <c r="AC408" s="16" t="s">
        <v>3485</v>
      </c>
      <c r="AD408" s="21" t="s">
        <v>4059</v>
      </c>
      <c r="AE408" s="21" t="s">
        <v>4060</v>
      </c>
    </row>
    <row r="409" spans="1:31" x14ac:dyDescent="0.25">
      <c r="A409" s="8">
        <v>408</v>
      </c>
      <c r="B409" s="23" t="s">
        <v>4061</v>
      </c>
      <c r="C409" s="19" t="s">
        <v>3485</v>
      </c>
      <c r="D409" s="20" t="s">
        <v>645</v>
      </c>
      <c r="E409" s="42">
        <v>13037</v>
      </c>
      <c r="F409" s="43">
        <v>12124</v>
      </c>
      <c r="G409" s="44">
        <v>12171</v>
      </c>
      <c r="H409" s="45">
        <v>12211</v>
      </c>
      <c r="I409" s="45">
        <v>12206</v>
      </c>
      <c r="J409" s="10">
        <f>F409-E409</f>
        <v>-913</v>
      </c>
      <c r="K409" s="11">
        <f>J409/E409*100</f>
        <v>-7.0031448952979982</v>
      </c>
      <c r="L409" s="9">
        <f>G409-F409</f>
        <v>47</v>
      </c>
      <c r="M409" s="37">
        <f>L409/F409*100</f>
        <v>0.38766083800725831</v>
      </c>
      <c r="N409" s="12">
        <f>H409-G409</f>
        <v>40</v>
      </c>
      <c r="O409" s="13">
        <f>N409/G409*100</f>
        <v>0.32865006983813982</v>
      </c>
      <c r="P409" s="38">
        <f>I409-H409</f>
        <v>-5</v>
      </c>
      <c r="Q409" s="37">
        <f>P409/H409*100</f>
        <v>-4.0946687412988292E-2</v>
      </c>
      <c r="R409" s="14">
        <f>_xlfn.RANK.EQ(F409,F$2:F$2335,0)</f>
        <v>987</v>
      </c>
      <c r="S409" s="14">
        <f>_xlfn.RANK.EQ(G409,G$2:G$2335,0)</f>
        <v>986</v>
      </c>
      <c r="T409" s="14">
        <f>_xlfn.RANK.EQ(H409,$H$2:$H$2335,0)</f>
        <v>980</v>
      </c>
      <c r="U409" s="14">
        <f>_xlfn.RANK.EQ(I409,I$2:I$2335,0)</f>
        <v>976</v>
      </c>
      <c r="V409" s="15">
        <f>T409-R409</f>
        <v>-7</v>
      </c>
      <c r="W409" s="15">
        <f>T409-S409</f>
        <v>-6</v>
      </c>
      <c r="X409" s="15">
        <f>U409-T409</f>
        <v>-4</v>
      </c>
      <c r="Y409" s="8">
        <v>0</v>
      </c>
      <c r="Z409" s="16" t="s">
        <v>3485</v>
      </c>
      <c r="AA409" s="16" t="s">
        <v>3485</v>
      </c>
      <c r="AB409" s="16" t="s">
        <v>3485</v>
      </c>
      <c r="AC409" s="16" t="s">
        <v>3485</v>
      </c>
      <c r="AD409" s="21" t="s">
        <v>4062</v>
      </c>
      <c r="AE409" s="21" t="s">
        <v>4063</v>
      </c>
    </row>
    <row r="410" spans="1:31" x14ac:dyDescent="0.25">
      <c r="A410" s="8">
        <v>409</v>
      </c>
      <c r="B410" s="23" t="s">
        <v>4064</v>
      </c>
      <c r="C410" s="19" t="s">
        <v>3485</v>
      </c>
      <c r="D410" s="20" t="s">
        <v>645</v>
      </c>
      <c r="E410" s="42">
        <v>3120</v>
      </c>
      <c r="F410" s="43">
        <v>2622</v>
      </c>
      <c r="G410" s="44">
        <v>2581</v>
      </c>
      <c r="H410" s="45">
        <v>2531</v>
      </c>
      <c r="I410" s="45">
        <v>2498</v>
      </c>
      <c r="J410" s="10">
        <f>F410-E410</f>
        <v>-498</v>
      </c>
      <c r="K410" s="11">
        <f>J410/E410*100</f>
        <v>-15.96153846153846</v>
      </c>
      <c r="L410" s="9">
        <f>G410-F410</f>
        <v>-41</v>
      </c>
      <c r="M410" s="37">
        <f>L410/F410*100</f>
        <v>-1.5636918382913807</v>
      </c>
      <c r="N410" s="12">
        <f>H410-G410</f>
        <v>-50</v>
      </c>
      <c r="O410" s="13">
        <f>N410/G410*100</f>
        <v>-1.9372336303758235</v>
      </c>
      <c r="P410" s="38">
        <f>I410-H410</f>
        <v>-33</v>
      </c>
      <c r="Q410" s="37">
        <f>P410/H410*100</f>
        <v>-1.3038324772817067</v>
      </c>
      <c r="R410" s="14">
        <f>_xlfn.RANK.EQ(F410,F$2:F$2335,0)</f>
        <v>2025</v>
      </c>
      <c r="S410" s="14">
        <f>_xlfn.RANK.EQ(G410,G$2:G$2335,0)</f>
        <v>2023</v>
      </c>
      <c r="T410" s="14">
        <f>_xlfn.RANK.EQ(H410,$H$2:$H$2335,0)</f>
        <v>2024</v>
      </c>
      <c r="U410" s="14">
        <f>_xlfn.RANK.EQ(I410,I$2:I$2335,0)</f>
        <v>2024</v>
      </c>
      <c r="V410" s="15">
        <f>T410-R410</f>
        <v>-1</v>
      </c>
      <c r="W410" s="15">
        <f>T410-S410</f>
        <v>1</v>
      </c>
      <c r="X410" s="15">
        <f>U410-T410</f>
        <v>0</v>
      </c>
      <c r="Y410" s="8">
        <v>0</v>
      </c>
      <c r="Z410" s="16" t="s">
        <v>3485</v>
      </c>
      <c r="AA410" s="16" t="s">
        <v>3485</v>
      </c>
      <c r="AB410" s="16" t="s">
        <v>3485</v>
      </c>
      <c r="AC410" s="16" t="s">
        <v>3485</v>
      </c>
      <c r="AD410" s="21" t="s">
        <v>4065</v>
      </c>
      <c r="AE410" s="21" t="s">
        <v>4066</v>
      </c>
    </row>
    <row r="411" spans="1:31" x14ac:dyDescent="0.25">
      <c r="A411" s="8">
        <v>410</v>
      </c>
      <c r="B411" s="23" t="s">
        <v>4067</v>
      </c>
      <c r="C411" s="19" t="s">
        <v>3485</v>
      </c>
      <c r="D411" s="20" t="s">
        <v>645</v>
      </c>
      <c r="E411" s="42">
        <v>1520</v>
      </c>
      <c r="F411" s="43">
        <v>1459</v>
      </c>
      <c r="G411" s="44">
        <v>1422</v>
      </c>
      <c r="H411" s="45">
        <v>1416</v>
      </c>
      <c r="I411" s="45">
        <v>1416</v>
      </c>
      <c r="J411" s="10">
        <f>F411-E411</f>
        <v>-61</v>
      </c>
      <c r="K411" s="11">
        <f>J411/E411*100</f>
        <v>-4.0131578947368425</v>
      </c>
      <c r="L411" s="9">
        <f>G411-F411</f>
        <v>-37</v>
      </c>
      <c r="M411" s="37">
        <f>L411/F411*100</f>
        <v>-2.5359835503769705</v>
      </c>
      <c r="N411" s="12">
        <f>H411-G411</f>
        <v>-6</v>
      </c>
      <c r="O411" s="13">
        <f>N411/G411*100</f>
        <v>-0.42194092827004215</v>
      </c>
      <c r="P411" s="38">
        <f>I411-H411</f>
        <v>0</v>
      </c>
      <c r="Q411" s="37">
        <f>P411/H411*100</f>
        <v>0</v>
      </c>
      <c r="R411" s="14">
        <f>_xlfn.RANK.EQ(F411,F$2:F$2335,0)</f>
        <v>2200</v>
      </c>
      <c r="S411" s="14">
        <f>_xlfn.RANK.EQ(G411,G$2:G$2335,0)</f>
        <v>2202</v>
      </c>
      <c r="T411" s="14">
        <f>_xlfn.RANK.EQ(H411,$H$2:$H$2335,0)</f>
        <v>2197</v>
      </c>
      <c r="U411" s="14">
        <f>_xlfn.RANK.EQ(I411,I$2:I$2335,0)</f>
        <v>2197</v>
      </c>
      <c r="V411" s="15">
        <f>T411-R411</f>
        <v>-3</v>
      </c>
      <c r="W411" s="15">
        <f>T411-S411</f>
        <v>-5</v>
      </c>
      <c r="X411" s="15">
        <f>U411-T411</f>
        <v>0</v>
      </c>
      <c r="Y411" s="8">
        <v>0</v>
      </c>
      <c r="Z411" s="16" t="s">
        <v>3485</v>
      </c>
      <c r="AA411" s="16" t="s">
        <v>3485</v>
      </c>
      <c r="AB411" s="16" t="s">
        <v>3485</v>
      </c>
      <c r="AC411" s="16" t="s">
        <v>3485</v>
      </c>
      <c r="AD411" s="21" t="s">
        <v>4068</v>
      </c>
      <c r="AE411" s="21" t="s">
        <v>4069</v>
      </c>
    </row>
    <row r="412" spans="1:31" x14ac:dyDescent="0.25">
      <c r="A412" s="8">
        <v>411</v>
      </c>
      <c r="B412" s="23" t="s">
        <v>4070</v>
      </c>
      <c r="C412" s="19" t="s">
        <v>3485</v>
      </c>
      <c r="D412" s="20" t="s">
        <v>645</v>
      </c>
      <c r="E412" s="42">
        <v>1442</v>
      </c>
      <c r="F412" s="43">
        <v>1024</v>
      </c>
      <c r="G412" s="44">
        <v>1022</v>
      </c>
      <c r="H412" s="45">
        <v>965</v>
      </c>
      <c r="I412" s="45">
        <v>951</v>
      </c>
      <c r="J412" s="10">
        <f>F412-E412</f>
        <v>-418</v>
      </c>
      <c r="K412" s="11">
        <f>J412/E412*100</f>
        <v>-28.9875173370319</v>
      </c>
      <c r="L412" s="9">
        <f>G412-F412</f>
        <v>-2</v>
      </c>
      <c r="M412" s="37">
        <f>L412/F412*100</f>
        <v>-0.1953125</v>
      </c>
      <c r="N412" s="12">
        <f>H412-G412</f>
        <v>-57</v>
      </c>
      <c r="O412" s="13">
        <f>N412/G412*100</f>
        <v>-5.5772994129158509</v>
      </c>
      <c r="P412" s="38">
        <f>I412-H412</f>
        <v>-14</v>
      </c>
      <c r="Q412" s="37">
        <f>P412/H412*100</f>
        <v>-1.4507772020725389</v>
      </c>
      <c r="R412" s="14">
        <f>_xlfn.RANK.EQ(F412,F$2:F$2335,0)</f>
        <v>2243</v>
      </c>
      <c r="S412" s="14">
        <f>_xlfn.RANK.EQ(G412,G$2:G$2335,0)</f>
        <v>2239</v>
      </c>
      <c r="T412" s="14">
        <f>_xlfn.RANK.EQ(H412,$H$2:$H$2335,0)</f>
        <v>2244</v>
      </c>
      <c r="U412" s="14">
        <f>_xlfn.RANK.EQ(I412,I$2:I$2335,0)</f>
        <v>2242</v>
      </c>
      <c r="V412" s="15">
        <f>T412-R412</f>
        <v>1</v>
      </c>
      <c r="W412" s="15">
        <f>T412-S412</f>
        <v>5</v>
      </c>
      <c r="X412" s="15">
        <f>U412-T412</f>
        <v>-2</v>
      </c>
      <c r="Y412" s="8">
        <v>0</v>
      </c>
      <c r="Z412" s="16" t="s">
        <v>3485</v>
      </c>
      <c r="AA412" s="16" t="s">
        <v>3485</v>
      </c>
      <c r="AB412" s="16" t="s">
        <v>3485</v>
      </c>
      <c r="AC412" s="16" t="s">
        <v>3485</v>
      </c>
      <c r="AD412" s="21" t="s">
        <v>4071</v>
      </c>
      <c r="AE412" s="21" t="s">
        <v>4072</v>
      </c>
    </row>
    <row r="413" spans="1:31" x14ac:dyDescent="0.25">
      <c r="A413" s="8">
        <v>412</v>
      </c>
      <c r="B413" s="23" t="s">
        <v>4073</v>
      </c>
      <c r="C413" s="19" t="s">
        <v>3485</v>
      </c>
      <c r="D413" s="20" t="s">
        <v>645</v>
      </c>
      <c r="E413" s="42">
        <v>2112</v>
      </c>
      <c r="F413" s="43">
        <v>1302</v>
      </c>
      <c r="G413" s="44">
        <v>1224</v>
      </c>
      <c r="H413" s="45">
        <v>1173</v>
      </c>
      <c r="I413" s="45">
        <v>1145</v>
      </c>
      <c r="J413" s="10">
        <f>F413-E413</f>
        <v>-810</v>
      </c>
      <c r="K413" s="11">
        <f>J413/E413*100</f>
        <v>-38.352272727272727</v>
      </c>
      <c r="L413" s="9">
        <f>G413-F413</f>
        <v>-78</v>
      </c>
      <c r="M413" s="37">
        <f>L413/F413*100</f>
        <v>-5.9907834101382482</v>
      </c>
      <c r="N413" s="12">
        <f>H413-G413</f>
        <v>-51</v>
      </c>
      <c r="O413" s="13">
        <f>N413/G413*100</f>
        <v>-4.1666666666666661</v>
      </c>
      <c r="P413" s="38">
        <f>I413-H413</f>
        <v>-28</v>
      </c>
      <c r="Q413" s="37">
        <f>P413/H413*100</f>
        <v>-2.3870417732310316</v>
      </c>
      <c r="R413" s="14">
        <f>_xlfn.RANK.EQ(F413,F$2:F$2335,0)</f>
        <v>2219</v>
      </c>
      <c r="S413" s="14">
        <f>_xlfn.RANK.EQ(G413,G$2:G$2335,0)</f>
        <v>2222</v>
      </c>
      <c r="T413" s="14">
        <f>_xlfn.RANK.EQ(H413,$H$2:$H$2335,0)</f>
        <v>2224</v>
      </c>
      <c r="U413" s="14">
        <f>_xlfn.RANK.EQ(I413,I$2:I$2335,0)</f>
        <v>2224</v>
      </c>
      <c r="V413" s="15">
        <f>T413-R413</f>
        <v>5</v>
      </c>
      <c r="W413" s="15">
        <f>T413-S413</f>
        <v>2</v>
      </c>
      <c r="X413" s="15">
        <f>U413-T413</f>
        <v>0</v>
      </c>
      <c r="Y413" s="8">
        <v>0</v>
      </c>
      <c r="Z413" s="16" t="s">
        <v>3485</v>
      </c>
      <c r="AA413" s="16" t="s">
        <v>3485</v>
      </c>
      <c r="AB413" s="16" t="s">
        <v>3485</v>
      </c>
      <c r="AC413" s="16" t="s">
        <v>3485</v>
      </c>
      <c r="AD413" s="21" t="s">
        <v>4074</v>
      </c>
      <c r="AE413" s="21" t="s">
        <v>4075</v>
      </c>
    </row>
    <row r="414" spans="1:31" x14ac:dyDescent="0.25">
      <c r="A414" s="8">
        <v>413</v>
      </c>
      <c r="B414" s="23" t="s">
        <v>4076</v>
      </c>
      <c r="C414" s="19" t="s">
        <v>3485</v>
      </c>
      <c r="D414" s="20" t="s">
        <v>645</v>
      </c>
      <c r="E414" s="42">
        <v>8406</v>
      </c>
      <c r="F414" s="43">
        <v>7646</v>
      </c>
      <c r="G414" s="44">
        <v>7545</v>
      </c>
      <c r="H414" s="45">
        <v>7514</v>
      </c>
      <c r="I414" s="45">
        <v>7333</v>
      </c>
      <c r="J414" s="10">
        <f>F414-E414</f>
        <v>-760</v>
      </c>
      <c r="K414" s="11">
        <f>J414/E414*100</f>
        <v>-9.0411610754223179</v>
      </c>
      <c r="L414" s="9">
        <f>G414-F414</f>
        <v>-101</v>
      </c>
      <c r="M414" s="37">
        <f>L414/F414*100</f>
        <v>-1.3209521318336386</v>
      </c>
      <c r="N414" s="12">
        <f>H414-G414</f>
        <v>-31</v>
      </c>
      <c r="O414" s="13">
        <f>N414/G414*100</f>
        <v>-0.4108681245858184</v>
      </c>
      <c r="P414" s="38">
        <f>I414-H414</f>
        <v>-181</v>
      </c>
      <c r="Q414" s="37">
        <f>P414/H414*100</f>
        <v>-2.408836837902582</v>
      </c>
      <c r="R414" s="14">
        <f>_xlfn.RANK.EQ(F414,F$2:F$2335,0)</f>
        <v>1322</v>
      </c>
      <c r="S414" s="14">
        <f>_xlfn.RANK.EQ(G414,G$2:G$2335,0)</f>
        <v>1322</v>
      </c>
      <c r="T414" s="14">
        <f>_xlfn.RANK.EQ(H414,$H$2:$H$2335,0)</f>
        <v>1318</v>
      </c>
      <c r="U414" s="14">
        <f>_xlfn.RANK.EQ(I414,I$2:I$2335,0)</f>
        <v>1332</v>
      </c>
      <c r="V414" s="15">
        <f>T414-R414</f>
        <v>-4</v>
      </c>
      <c r="W414" s="15">
        <f>T414-S414</f>
        <v>-4</v>
      </c>
      <c r="X414" s="15">
        <f>U414-T414</f>
        <v>14</v>
      </c>
      <c r="Y414" s="8">
        <v>0</v>
      </c>
      <c r="Z414" s="16" t="s">
        <v>3485</v>
      </c>
      <c r="AA414" s="16" t="s">
        <v>3485</v>
      </c>
      <c r="AB414" s="16" t="s">
        <v>3485</v>
      </c>
      <c r="AC414" s="16" t="s">
        <v>3485</v>
      </c>
      <c r="AD414" s="21" t="s">
        <v>4077</v>
      </c>
      <c r="AE414" s="21" t="s">
        <v>4078</v>
      </c>
    </row>
    <row r="415" spans="1:31" x14ac:dyDescent="0.25">
      <c r="A415" s="8">
        <v>414</v>
      </c>
      <c r="B415" s="23" t="s">
        <v>3186</v>
      </c>
      <c r="C415" s="19" t="s">
        <v>3485</v>
      </c>
      <c r="D415" s="20" t="s">
        <v>645</v>
      </c>
      <c r="E415" s="42">
        <v>8873</v>
      </c>
      <c r="F415" s="43">
        <v>8493</v>
      </c>
      <c r="G415" s="44">
        <v>8422</v>
      </c>
      <c r="H415" s="45">
        <v>8332</v>
      </c>
      <c r="I415" s="45">
        <v>8295</v>
      </c>
      <c r="J415" s="10">
        <f>F415-E415</f>
        <v>-380</v>
      </c>
      <c r="K415" s="11">
        <f>J415/E415*100</f>
        <v>-4.2826552462526761</v>
      </c>
      <c r="L415" s="9">
        <f>G415-F415</f>
        <v>-71</v>
      </c>
      <c r="M415" s="37">
        <f>L415/F415*100</f>
        <v>-0.83598257388437536</v>
      </c>
      <c r="N415" s="12">
        <f>H415-G415</f>
        <v>-90</v>
      </c>
      <c r="O415" s="13">
        <f>N415/G415*100</f>
        <v>-1.0686297791498456</v>
      </c>
      <c r="P415" s="38">
        <f>I415-H415</f>
        <v>-37</v>
      </c>
      <c r="Q415" s="37">
        <f>P415/H415*100</f>
        <v>-0.44407105136821895</v>
      </c>
      <c r="R415" s="14">
        <f>_xlfn.RANK.EQ(F415,F$2:F$2335,0)</f>
        <v>1241</v>
      </c>
      <c r="S415" s="14">
        <f>_xlfn.RANK.EQ(G415,G$2:G$2335,0)</f>
        <v>1239</v>
      </c>
      <c r="T415" s="14">
        <f>_xlfn.RANK.EQ(H415,$H$2:$H$2335,0)</f>
        <v>1245</v>
      </c>
      <c r="U415" s="14">
        <f>_xlfn.RANK.EQ(I415,I$2:I$2335,0)</f>
        <v>1242</v>
      </c>
      <c r="V415" s="15">
        <f>T415-R415</f>
        <v>4</v>
      </c>
      <c r="W415" s="15">
        <f>T415-S415</f>
        <v>6</v>
      </c>
      <c r="X415" s="15">
        <f>U415-T415</f>
        <v>-3</v>
      </c>
      <c r="Y415" s="8">
        <v>0</v>
      </c>
      <c r="Z415" s="16" t="s">
        <v>3485</v>
      </c>
      <c r="AA415" s="16" t="s">
        <v>3485</v>
      </c>
      <c r="AB415" s="16" t="s">
        <v>3485</v>
      </c>
      <c r="AC415" s="16" t="s">
        <v>3485</v>
      </c>
      <c r="AD415" s="21" t="s">
        <v>4079</v>
      </c>
      <c r="AE415" s="21" t="s">
        <v>4080</v>
      </c>
    </row>
    <row r="416" spans="1:31" x14ac:dyDescent="0.25">
      <c r="A416" s="8">
        <v>415</v>
      </c>
      <c r="B416" s="23" t="s">
        <v>4081</v>
      </c>
      <c r="C416" s="19" t="s">
        <v>3485</v>
      </c>
      <c r="D416" s="20" t="s">
        <v>645</v>
      </c>
      <c r="E416" s="42">
        <v>3941</v>
      </c>
      <c r="F416" s="43">
        <v>2836</v>
      </c>
      <c r="G416" s="44">
        <v>2759</v>
      </c>
      <c r="H416" s="45">
        <v>2708</v>
      </c>
      <c r="I416" s="45">
        <v>2687</v>
      </c>
      <c r="J416" s="10">
        <f>F416-E416</f>
        <v>-1105</v>
      </c>
      <c r="K416" s="11">
        <f>J416/E416*100</f>
        <v>-28.038568891144379</v>
      </c>
      <c r="L416" s="9">
        <f>G416-F416</f>
        <v>-77</v>
      </c>
      <c r="M416" s="37">
        <f>L416/F416*100</f>
        <v>-2.7150916784203103</v>
      </c>
      <c r="N416" s="12">
        <f>H416-G416</f>
        <v>-51</v>
      </c>
      <c r="O416" s="13">
        <f>N416/G416*100</f>
        <v>-1.8484958318231244</v>
      </c>
      <c r="P416" s="38">
        <f>I416-H416</f>
        <v>-21</v>
      </c>
      <c r="Q416" s="37">
        <f>P416/H416*100</f>
        <v>-0.77548005908419504</v>
      </c>
      <c r="R416" s="14">
        <f>_xlfn.RANK.EQ(F416,F$2:F$2335,0)</f>
        <v>1992</v>
      </c>
      <c r="S416" s="14">
        <f>_xlfn.RANK.EQ(G416,G$2:G$2335,0)</f>
        <v>1995</v>
      </c>
      <c r="T416" s="14">
        <f>_xlfn.RANK.EQ(H416,$H$2:$H$2335,0)</f>
        <v>1996</v>
      </c>
      <c r="U416" s="14">
        <f>_xlfn.RANK.EQ(I416,I$2:I$2335,0)</f>
        <v>1991</v>
      </c>
      <c r="V416" s="15">
        <f>T416-R416</f>
        <v>4</v>
      </c>
      <c r="W416" s="15">
        <f>T416-S416</f>
        <v>1</v>
      </c>
      <c r="X416" s="15">
        <f>U416-T416</f>
        <v>-5</v>
      </c>
      <c r="Y416" s="8">
        <v>0</v>
      </c>
      <c r="Z416" s="16" t="s">
        <v>3485</v>
      </c>
      <c r="AA416" s="16" t="s">
        <v>3485</v>
      </c>
      <c r="AB416" s="16" t="s">
        <v>3485</v>
      </c>
      <c r="AC416" s="16" t="s">
        <v>3485</v>
      </c>
      <c r="AD416" s="21" t="s">
        <v>4082</v>
      </c>
      <c r="AE416" s="21" t="s">
        <v>4083</v>
      </c>
    </row>
    <row r="417" spans="1:31" x14ac:dyDescent="0.25">
      <c r="A417" s="8">
        <v>416</v>
      </c>
      <c r="B417" s="23" t="s">
        <v>4084</v>
      </c>
      <c r="C417" s="19" t="s">
        <v>3485</v>
      </c>
      <c r="D417" s="20" t="s">
        <v>645</v>
      </c>
      <c r="E417" s="42">
        <v>7179</v>
      </c>
      <c r="F417" s="43">
        <v>5402</v>
      </c>
      <c r="G417" s="44">
        <v>5426</v>
      </c>
      <c r="H417" s="45">
        <v>5412</v>
      </c>
      <c r="I417" s="45">
        <v>5332</v>
      </c>
      <c r="J417" s="10">
        <f>F417-E417</f>
        <v>-1777</v>
      </c>
      <c r="K417" s="11">
        <f>J417/E417*100</f>
        <v>-24.752751079537543</v>
      </c>
      <c r="L417" s="9">
        <f>G417-F417</f>
        <v>24</v>
      </c>
      <c r="M417" s="37">
        <f>L417/F417*100</f>
        <v>0.44427989633469089</v>
      </c>
      <c r="N417" s="12">
        <f>H417-G417</f>
        <v>-14</v>
      </c>
      <c r="O417" s="13">
        <f>N417/G417*100</f>
        <v>-0.25801695539992631</v>
      </c>
      <c r="P417" s="38">
        <f>I417-H417</f>
        <v>-80</v>
      </c>
      <c r="Q417" s="37">
        <f>P417/H417*100</f>
        <v>-1.4781966001478197</v>
      </c>
      <c r="R417" s="14">
        <f>_xlfn.RANK.EQ(F417,F$2:F$2335,0)</f>
        <v>1597</v>
      </c>
      <c r="S417" s="14">
        <f>_xlfn.RANK.EQ(G417,G$2:G$2335,0)</f>
        <v>1578</v>
      </c>
      <c r="T417" s="14">
        <f>_xlfn.RANK.EQ(H417,$H$2:$H$2335,0)</f>
        <v>1573</v>
      </c>
      <c r="U417" s="14">
        <f>_xlfn.RANK.EQ(I417,I$2:I$2335,0)</f>
        <v>1582</v>
      </c>
      <c r="V417" s="15">
        <f>T417-R417</f>
        <v>-24</v>
      </c>
      <c r="W417" s="15">
        <f>T417-S417</f>
        <v>-5</v>
      </c>
      <c r="X417" s="15">
        <f>U417-T417</f>
        <v>9</v>
      </c>
      <c r="Y417" s="8">
        <v>0</v>
      </c>
      <c r="Z417" s="16" t="s">
        <v>3485</v>
      </c>
      <c r="AA417" s="16" t="s">
        <v>3485</v>
      </c>
      <c r="AB417" s="16" t="s">
        <v>3485</v>
      </c>
      <c r="AC417" s="16" t="s">
        <v>3485</v>
      </c>
      <c r="AD417" s="21" t="s">
        <v>4085</v>
      </c>
      <c r="AE417" s="21" t="s">
        <v>4086</v>
      </c>
    </row>
    <row r="418" spans="1:31" x14ac:dyDescent="0.25">
      <c r="A418" s="8">
        <v>417</v>
      </c>
      <c r="B418" s="23" t="s">
        <v>4087</v>
      </c>
      <c r="C418" s="19" t="s">
        <v>3485</v>
      </c>
      <c r="D418" s="20" t="s">
        <v>645</v>
      </c>
      <c r="E418" s="42">
        <v>1899</v>
      </c>
      <c r="F418" s="43">
        <v>1525</v>
      </c>
      <c r="G418" s="44">
        <v>1501</v>
      </c>
      <c r="H418" s="45">
        <v>1469</v>
      </c>
      <c r="I418" s="45">
        <v>1449</v>
      </c>
      <c r="J418" s="10">
        <f>F418-E418</f>
        <v>-374</v>
      </c>
      <c r="K418" s="11">
        <f>J418/E418*100</f>
        <v>-19.694576092680357</v>
      </c>
      <c r="L418" s="9">
        <f>G418-F418</f>
        <v>-24</v>
      </c>
      <c r="M418" s="37">
        <f>L418/F418*100</f>
        <v>-1.5737704918032787</v>
      </c>
      <c r="N418" s="12">
        <f>H418-G418</f>
        <v>-32</v>
      </c>
      <c r="O418" s="13">
        <f>N418/G418*100</f>
        <v>-2.1319120586275817</v>
      </c>
      <c r="P418" s="38">
        <f>I418-H418</f>
        <v>-20</v>
      </c>
      <c r="Q418" s="37">
        <f>P418/H418*100</f>
        <v>-1.3614703880190604</v>
      </c>
      <c r="R418" s="14">
        <f>_xlfn.RANK.EQ(F418,F$2:F$2335,0)</f>
        <v>2188</v>
      </c>
      <c r="S418" s="14">
        <f>_xlfn.RANK.EQ(G418,G$2:G$2335,0)</f>
        <v>2189</v>
      </c>
      <c r="T418" s="14">
        <f>_xlfn.RANK.EQ(H418,$H$2:$H$2335,0)</f>
        <v>2191</v>
      </c>
      <c r="U418" s="14">
        <f>_xlfn.RANK.EQ(I418,I$2:I$2335,0)</f>
        <v>2192</v>
      </c>
      <c r="V418" s="15">
        <f>T418-R418</f>
        <v>3</v>
      </c>
      <c r="W418" s="15">
        <f>T418-S418</f>
        <v>2</v>
      </c>
      <c r="X418" s="15">
        <f>U418-T418</f>
        <v>1</v>
      </c>
      <c r="Y418" s="8">
        <v>0</v>
      </c>
      <c r="Z418" s="16" t="s">
        <v>3485</v>
      </c>
      <c r="AA418" s="16" t="s">
        <v>3485</v>
      </c>
      <c r="AB418" s="16" t="s">
        <v>3485</v>
      </c>
      <c r="AC418" s="16" t="s">
        <v>3485</v>
      </c>
      <c r="AD418" s="21" t="s">
        <v>4088</v>
      </c>
      <c r="AE418" s="21" t="s">
        <v>4089</v>
      </c>
    </row>
    <row r="419" spans="1:31" x14ac:dyDescent="0.25">
      <c r="A419" s="8">
        <v>418</v>
      </c>
      <c r="B419" s="23" t="s">
        <v>4090</v>
      </c>
      <c r="C419" s="19" t="s">
        <v>3485</v>
      </c>
      <c r="D419" s="20" t="s">
        <v>645</v>
      </c>
      <c r="E419" s="42">
        <v>2871</v>
      </c>
      <c r="F419" s="43">
        <v>2971</v>
      </c>
      <c r="G419" s="44">
        <v>2948</v>
      </c>
      <c r="H419" s="45">
        <v>2965</v>
      </c>
      <c r="I419" s="45">
        <v>2986</v>
      </c>
      <c r="J419" s="10">
        <f>F419-E419</f>
        <v>100</v>
      </c>
      <c r="K419" s="11">
        <f>J419/E419*100</f>
        <v>3.4831069313827934</v>
      </c>
      <c r="L419" s="9">
        <f>G419-F419</f>
        <v>-23</v>
      </c>
      <c r="M419" s="37">
        <f>L419/F419*100</f>
        <v>-0.77415011780545273</v>
      </c>
      <c r="N419" s="12">
        <f>H419-G419</f>
        <v>17</v>
      </c>
      <c r="O419" s="13">
        <f>N419/G419*100</f>
        <v>0.57666214382632286</v>
      </c>
      <c r="P419" s="38">
        <f>I419-H419</f>
        <v>21</v>
      </c>
      <c r="Q419" s="37">
        <f>P419/H419*100</f>
        <v>0.70826306913996628</v>
      </c>
      <c r="R419" s="14">
        <f>_xlfn.RANK.EQ(F419,F$2:F$2335,0)</f>
        <v>1964</v>
      </c>
      <c r="S419" s="14">
        <f>_xlfn.RANK.EQ(G419,G$2:G$2335,0)</f>
        <v>1961</v>
      </c>
      <c r="T419" s="14">
        <f>_xlfn.RANK.EQ(H419,$H$2:$H$2335,0)</f>
        <v>1953</v>
      </c>
      <c r="U419" s="14">
        <f>_xlfn.RANK.EQ(I419,I$2:I$2335,0)</f>
        <v>1945</v>
      </c>
      <c r="V419" s="15">
        <f>T419-R419</f>
        <v>-11</v>
      </c>
      <c r="W419" s="15">
        <f>T419-S419</f>
        <v>-8</v>
      </c>
      <c r="X419" s="15">
        <f>U419-T419</f>
        <v>-8</v>
      </c>
      <c r="Y419" s="8">
        <v>0</v>
      </c>
      <c r="Z419" s="16" t="s">
        <v>3485</v>
      </c>
      <c r="AA419" s="16" t="s">
        <v>3485</v>
      </c>
      <c r="AB419" s="16" t="s">
        <v>3485</v>
      </c>
      <c r="AC419" s="16" t="s">
        <v>3485</v>
      </c>
      <c r="AD419" s="21" t="s">
        <v>4091</v>
      </c>
      <c r="AE419" s="21" t="s">
        <v>4092</v>
      </c>
    </row>
    <row r="420" spans="1:31" x14ac:dyDescent="0.25">
      <c r="A420" s="8">
        <v>419</v>
      </c>
      <c r="B420" s="23" t="s">
        <v>4093</v>
      </c>
      <c r="C420" s="19" t="s">
        <v>3485</v>
      </c>
      <c r="D420" s="20" t="s">
        <v>645</v>
      </c>
      <c r="E420" s="42">
        <v>3856</v>
      </c>
      <c r="F420" s="43">
        <v>2894</v>
      </c>
      <c r="G420" s="44">
        <v>2835</v>
      </c>
      <c r="H420" s="45">
        <v>2773</v>
      </c>
      <c r="I420" s="45">
        <v>2719</v>
      </c>
      <c r="J420" s="10">
        <f>F420-E420</f>
        <v>-962</v>
      </c>
      <c r="K420" s="11">
        <f>J420/E420*100</f>
        <v>-24.948132780082986</v>
      </c>
      <c r="L420" s="9">
        <f>G420-F420</f>
        <v>-59</v>
      </c>
      <c r="M420" s="37">
        <f>L420/F420*100</f>
        <v>-2.0387007601935037</v>
      </c>
      <c r="N420" s="12">
        <f>H420-G420</f>
        <v>-62</v>
      </c>
      <c r="O420" s="13">
        <f>N420/G420*100</f>
        <v>-2.1869488536155202</v>
      </c>
      <c r="P420" s="38">
        <f>I420-H420</f>
        <v>-54</v>
      </c>
      <c r="Q420" s="37">
        <f>P420/H420*100</f>
        <v>-1.9473494410385865</v>
      </c>
      <c r="R420" s="14">
        <f>_xlfn.RANK.EQ(F420,F$2:F$2335,0)</f>
        <v>1979</v>
      </c>
      <c r="S420" s="14">
        <f>_xlfn.RANK.EQ(G420,G$2:G$2335,0)</f>
        <v>1982</v>
      </c>
      <c r="T420" s="14">
        <f>_xlfn.RANK.EQ(H420,$H$2:$H$2335,0)</f>
        <v>1984</v>
      </c>
      <c r="U420" s="14">
        <f>_xlfn.RANK.EQ(I420,I$2:I$2335,0)</f>
        <v>1988</v>
      </c>
      <c r="V420" s="15">
        <f>T420-R420</f>
        <v>5</v>
      </c>
      <c r="W420" s="15">
        <f>T420-S420</f>
        <v>2</v>
      </c>
      <c r="X420" s="15">
        <f>U420-T420</f>
        <v>4</v>
      </c>
      <c r="Y420" s="8">
        <v>0</v>
      </c>
      <c r="Z420" s="16" t="s">
        <v>3485</v>
      </c>
      <c r="AA420" s="16" t="s">
        <v>3485</v>
      </c>
      <c r="AB420" s="16" t="s">
        <v>3485</v>
      </c>
      <c r="AC420" s="16" t="s">
        <v>3485</v>
      </c>
      <c r="AD420" s="21" t="s">
        <v>4094</v>
      </c>
      <c r="AE420" s="21" t="s">
        <v>4095</v>
      </c>
    </row>
    <row r="421" spans="1:31" x14ac:dyDescent="0.25">
      <c r="A421" s="8">
        <v>420</v>
      </c>
      <c r="B421" s="23" t="s">
        <v>4096</v>
      </c>
      <c r="C421" s="19" t="s">
        <v>3485</v>
      </c>
      <c r="D421" s="20" t="s">
        <v>645</v>
      </c>
      <c r="E421" s="42">
        <v>3443</v>
      </c>
      <c r="F421" s="43">
        <v>2746</v>
      </c>
      <c r="G421" s="44">
        <v>2694</v>
      </c>
      <c r="H421" s="45">
        <v>2648</v>
      </c>
      <c r="I421" s="45">
        <v>2613</v>
      </c>
      <c r="J421" s="10">
        <f>F421-E421</f>
        <v>-697</v>
      </c>
      <c r="K421" s="11">
        <f>J421/E421*100</f>
        <v>-20.24397327911705</v>
      </c>
      <c r="L421" s="9">
        <f>G421-F421</f>
        <v>-52</v>
      </c>
      <c r="M421" s="37">
        <f>L421/F421*100</f>
        <v>-1.8936635105608157</v>
      </c>
      <c r="N421" s="12">
        <f>H421-G421</f>
        <v>-46</v>
      </c>
      <c r="O421" s="13">
        <f>N421/G421*100</f>
        <v>-1.7074981440237564</v>
      </c>
      <c r="P421" s="38">
        <f>I421-H421</f>
        <v>-35</v>
      </c>
      <c r="Q421" s="37">
        <f>P421/H421*100</f>
        <v>-1.321752265861027</v>
      </c>
      <c r="R421" s="14">
        <f>_xlfn.RANK.EQ(F421,F$2:F$2335,0)</f>
        <v>2002</v>
      </c>
      <c r="S421" s="14">
        <f>_xlfn.RANK.EQ(G421,G$2:G$2335,0)</f>
        <v>2003</v>
      </c>
      <c r="T421" s="14">
        <f>_xlfn.RANK.EQ(H421,$H$2:$H$2335,0)</f>
        <v>2006</v>
      </c>
      <c r="U421" s="14">
        <f>_xlfn.RANK.EQ(I421,I$2:I$2335,0)</f>
        <v>2006</v>
      </c>
      <c r="V421" s="15">
        <f>T421-R421</f>
        <v>4</v>
      </c>
      <c r="W421" s="15">
        <f>T421-S421</f>
        <v>3</v>
      </c>
      <c r="X421" s="15">
        <f>U421-T421</f>
        <v>0</v>
      </c>
      <c r="Y421" s="8">
        <v>0</v>
      </c>
      <c r="Z421" s="16" t="s">
        <v>3485</v>
      </c>
      <c r="AA421" s="16" t="s">
        <v>3485</v>
      </c>
      <c r="AB421" s="16" t="s">
        <v>3485</v>
      </c>
      <c r="AC421" s="16" t="s">
        <v>3485</v>
      </c>
      <c r="AD421" s="21" t="s">
        <v>4097</v>
      </c>
      <c r="AE421" s="21" t="s">
        <v>4098</v>
      </c>
    </row>
    <row r="422" spans="1:31" x14ac:dyDescent="0.25">
      <c r="A422" s="8">
        <v>421</v>
      </c>
      <c r="B422" s="23" t="s">
        <v>4099</v>
      </c>
      <c r="C422" s="19" t="s">
        <v>3485</v>
      </c>
      <c r="D422" s="20" t="s">
        <v>645</v>
      </c>
      <c r="E422" s="42">
        <v>2359</v>
      </c>
      <c r="F422" s="43">
        <v>1348</v>
      </c>
      <c r="G422" s="44">
        <v>1240</v>
      </c>
      <c r="H422" s="45">
        <v>1183</v>
      </c>
      <c r="I422" s="45">
        <v>1149</v>
      </c>
      <c r="J422" s="10">
        <f>F422-E422</f>
        <v>-1011</v>
      </c>
      <c r="K422" s="11">
        <f>J422/E422*100</f>
        <v>-42.857142857142854</v>
      </c>
      <c r="L422" s="9">
        <f>G422-F422</f>
        <v>-108</v>
      </c>
      <c r="M422" s="37">
        <f>L422/F422*100</f>
        <v>-8.0118694362017813</v>
      </c>
      <c r="N422" s="12">
        <f>H422-G422</f>
        <v>-57</v>
      </c>
      <c r="O422" s="13">
        <f>N422/G422*100</f>
        <v>-4.596774193548387</v>
      </c>
      <c r="P422" s="38">
        <f>I422-H422</f>
        <v>-34</v>
      </c>
      <c r="Q422" s="37">
        <f>P422/H422*100</f>
        <v>-2.8740490278951816</v>
      </c>
      <c r="R422" s="14">
        <f>_xlfn.RANK.EQ(F422,F$2:F$2335,0)</f>
        <v>2211</v>
      </c>
      <c r="S422" s="14">
        <f>_xlfn.RANK.EQ(G422,G$2:G$2335,0)</f>
        <v>2219</v>
      </c>
      <c r="T422" s="14">
        <f>_xlfn.RANK.EQ(H422,$H$2:$H$2335,0)</f>
        <v>2222</v>
      </c>
      <c r="U422" s="14">
        <f>_xlfn.RANK.EQ(I422,I$2:I$2335,0)</f>
        <v>2222</v>
      </c>
      <c r="V422" s="15">
        <f>T422-R422</f>
        <v>11</v>
      </c>
      <c r="W422" s="15">
        <f>T422-S422</f>
        <v>3</v>
      </c>
      <c r="X422" s="15">
        <f>U422-T422</f>
        <v>0</v>
      </c>
      <c r="Y422" s="8">
        <v>0</v>
      </c>
      <c r="Z422" s="16" t="s">
        <v>3485</v>
      </c>
      <c r="AA422" s="16" t="s">
        <v>3485</v>
      </c>
      <c r="AB422" s="16" t="s">
        <v>3485</v>
      </c>
      <c r="AC422" s="16" t="s">
        <v>3485</v>
      </c>
      <c r="AD422" s="21" t="s">
        <v>4100</v>
      </c>
      <c r="AE422" s="21" t="s">
        <v>4101</v>
      </c>
    </row>
    <row r="423" spans="1:31" x14ac:dyDescent="0.25">
      <c r="A423" s="8">
        <v>422</v>
      </c>
      <c r="B423" s="23" t="s">
        <v>4102</v>
      </c>
      <c r="C423" s="19" t="s">
        <v>3485</v>
      </c>
      <c r="D423" s="20" t="s">
        <v>645</v>
      </c>
      <c r="E423" s="42">
        <v>4565</v>
      </c>
      <c r="F423" s="43">
        <v>3439</v>
      </c>
      <c r="G423" s="44">
        <v>3424</v>
      </c>
      <c r="H423" s="45">
        <v>3418</v>
      </c>
      <c r="I423" s="45">
        <v>3417</v>
      </c>
      <c r="J423" s="10">
        <f>F423-E423</f>
        <v>-1126</v>
      </c>
      <c r="K423" s="11">
        <f>J423/E423*100</f>
        <v>-24.665936473165388</v>
      </c>
      <c r="L423" s="9">
        <f>G423-F423</f>
        <v>-15</v>
      </c>
      <c r="M423" s="37">
        <f>L423/F423*100</f>
        <v>-0.4361733061936609</v>
      </c>
      <c r="N423" s="12">
        <f>H423-G423</f>
        <v>-6</v>
      </c>
      <c r="O423" s="13">
        <f>N423/G423*100</f>
        <v>-0.17523364485981308</v>
      </c>
      <c r="P423" s="38">
        <f>I423-H423</f>
        <v>-1</v>
      </c>
      <c r="Q423" s="37">
        <f>P423/H423*100</f>
        <v>-2.9256875365710942E-2</v>
      </c>
      <c r="R423" s="14">
        <f>_xlfn.RANK.EQ(F423,F$2:F$2335,0)</f>
        <v>1883</v>
      </c>
      <c r="S423" s="14">
        <f>_xlfn.RANK.EQ(G423,G$2:G$2335,0)</f>
        <v>1875</v>
      </c>
      <c r="T423" s="14">
        <f>_xlfn.RANK.EQ(H423,$H$2:$H$2335,0)</f>
        <v>1871</v>
      </c>
      <c r="U423" s="14">
        <f>_xlfn.RANK.EQ(I423,I$2:I$2335,0)</f>
        <v>1865</v>
      </c>
      <c r="V423" s="15">
        <f>T423-R423</f>
        <v>-12</v>
      </c>
      <c r="W423" s="15">
        <f>T423-S423</f>
        <v>-4</v>
      </c>
      <c r="X423" s="15">
        <f>U423-T423</f>
        <v>-6</v>
      </c>
      <c r="Y423" s="8">
        <v>0</v>
      </c>
      <c r="Z423" s="16" t="s">
        <v>3485</v>
      </c>
      <c r="AA423" s="16" t="s">
        <v>3485</v>
      </c>
      <c r="AB423" s="16" t="s">
        <v>3485</v>
      </c>
      <c r="AC423" s="16" t="s">
        <v>3485</v>
      </c>
      <c r="AD423" s="21" t="s">
        <v>4103</v>
      </c>
      <c r="AE423" s="21" t="s">
        <v>4104</v>
      </c>
    </row>
    <row r="424" spans="1:31" x14ac:dyDescent="0.25">
      <c r="A424" s="8">
        <v>423</v>
      </c>
      <c r="B424" s="23" t="s">
        <v>4105</v>
      </c>
      <c r="C424" s="19" t="s">
        <v>3485</v>
      </c>
      <c r="D424" s="20" t="s">
        <v>645</v>
      </c>
      <c r="E424" s="42">
        <v>13359</v>
      </c>
      <c r="F424" s="43">
        <v>13670</v>
      </c>
      <c r="G424" s="44">
        <v>13554</v>
      </c>
      <c r="H424" s="45">
        <v>13521</v>
      </c>
      <c r="I424" s="45">
        <v>13427</v>
      </c>
      <c r="J424" s="10">
        <f>F424-E424</f>
        <v>311</v>
      </c>
      <c r="K424" s="11">
        <f>J424/E424*100</f>
        <v>2.3280185642637918</v>
      </c>
      <c r="L424" s="9">
        <f>G424-F424</f>
        <v>-116</v>
      </c>
      <c r="M424" s="37">
        <f>L424/F424*100</f>
        <v>-0.84857351865398678</v>
      </c>
      <c r="N424" s="12">
        <f>H424-G424</f>
        <v>-33</v>
      </c>
      <c r="O424" s="13">
        <f>N424/G424*100</f>
        <v>-0.24347056219566179</v>
      </c>
      <c r="P424" s="38">
        <f>I424-H424</f>
        <v>-94</v>
      </c>
      <c r="Q424" s="37">
        <f>P424/H424*100</f>
        <v>-0.69521485097256119</v>
      </c>
      <c r="R424" s="14">
        <f>_xlfn.RANK.EQ(F424,F$2:F$2335,0)</f>
        <v>920</v>
      </c>
      <c r="S424" s="14">
        <f>_xlfn.RANK.EQ(G424,G$2:G$2335,0)</f>
        <v>921</v>
      </c>
      <c r="T424" s="14">
        <f>_xlfn.RANK.EQ(H424,$H$2:$H$2335,0)</f>
        <v>921</v>
      </c>
      <c r="U424" s="14">
        <f>_xlfn.RANK.EQ(I424,I$2:I$2335,0)</f>
        <v>924</v>
      </c>
      <c r="V424" s="15">
        <f>T424-R424</f>
        <v>1</v>
      </c>
      <c r="W424" s="15">
        <f>T424-S424</f>
        <v>0</v>
      </c>
      <c r="X424" s="15">
        <f>U424-T424</f>
        <v>3</v>
      </c>
      <c r="Y424" s="8">
        <v>0</v>
      </c>
      <c r="Z424" s="16" t="s">
        <v>3485</v>
      </c>
      <c r="AA424" s="16" t="s">
        <v>3485</v>
      </c>
      <c r="AB424" s="16" t="s">
        <v>3485</v>
      </c>
      <c r="AC424" s="16" t="s">
        <v>3485</v>
      </c>
      <c r="AD424" s="21" t="s">
        <v>4106</v>
      </c>
      <c r="AE424" s="21" t="s">
        <v>4107</v>
      </c>
    </row>
    <row r="425" spans="1:31" x14ac:dyDescent="0.25">
      <c r="A425" s="8">
        <v>424</v>
      </c>
      <c r="B425" s="23" t="s">
        <v>4108</v>
      </c>
      <c r="C425" s="19" t="s">
        <v>3485</v>
      </c>
      <c r="D425" s="20" t="s">
        <v>645</v>
      </c>
      <c r="E425" s="42">
        <v>10381</v>
      </c>
      <c r="F425" s="43">
        <v>11014</v>
      </c>
      <c r="G425" s="44">
        <v>10904</v>
      </c>
      <c r="H425" s="45">
        <v>10954</v>
      </c>
      <c r="I425" s="45">
        <v>10966</v>
      </c>
      <c r="J425" s="10">
        <f>F425-E425</f>
        <v>633</v>
      </c>
      <c r="K425" s="11">
        <f>J425/E425*100</f>
        <v>6.0976784510162796</v>
      </c>
      <c r="L425" s="9">
        <f>G425-F425</f>
        <v>-110</v>
      </c>
      <c r="M425" s="37">
        <f>L425/F425*100</f>
        <v>-0.99872889050299607</v>
      </c>
      <c r="N425" s="12">
        <f>H425-G425</f>
        <v>50</v>
      </c>
      <c r="O425" s="13">
        <f>N425/G425*100</f>
        <v>0.45854732208363902</v>
      </c>
      <c r="P425" s="38">
        <f>I425-H425</f>
        <v>12</v>
      </c>
      <c r="Q425" s="37">
        <f>P425/H425*100</f>
        <v>0.10954902318787657</v>
      </c>
      <c r="R425" s="14">
        <f>_xlfn.RANK.EQ(F425,F$2:F$2335,0)</f>
        <v>1040</v>
      </c>
      <c r="S425" s="14">
        <f>_xlfn.RANK.EQ(G425,G$2:G$2335,0)</f>
        <v>1045</v>
      </c>
      <c r="T425" s="14">
        <f>_xlfn.RANK.EQ(H425,$H$2:$H$2335,0)</f>
        <v>1037</v>
      </c>
      <c r="U425" s="14">
        <f>_xlfn.RANK.EQ(I425,I$2:I$2335,0)</f>
        <v>1033</v>
      </c>
      <c r="V425" s="15">
        <f>T425-R425</f>
        <v>-3</v>
      </c>
      <c r="W425" s="15">
        <f>T425-S425</f>
        <v>-8</v>
      </c>
      <c r="X425" s="15">
        <f>U425-T425</f>
        <v>-4</v>
      </c>
      <c r="Y425" s="8">
        <v>0</v>
      </c>
      <c r="Z425" s="16" t="s">
        <v>3485</v>
      </c>
      <c r="AA425" s="16" t="s">
        <v>3485</v>
      </c>
      <c r="AB425" s="16" t="s">
        <v>3485</v>
      </c>
      <c r="AC425" s="16" t="s">
        <v>3485</v>
      </c>
      <c r="AD425" s="21" t="s">
        <v>4109</v>
      </c>
      <c r="AE425" s="21" t="s">
        <v>4110</v>
      </c>
    </row>
    <row r="426" spans="1:31" x14ac:dyDescent="0.25">
      <c r="A426" s="8">
        <v>425</v>
      </c>
      <c r="B426" s="23" t="s">
        <v>4111</v>
      </c>
      <c r="C426" s="19" t="s">
        <v>3485</v>
      </c>
      <c r="D426" s="20" t="s">
        <v>645</v>
      </c>
      <c r="E426" s="42">
        <v>10166</v>
      </c>
      <c r="F426" s="43">
        <v>8917</v>
      </c>
      <c r="G426" s="44">
        <v>8825</v>
      </c>
      <c r="H426" s="45">
        <v>8796</v>
      </c>
      <c r="I426" s="45">
        <v>8790</v>
      </c>
      <c r="J426" s="10">
        <f>F426-E426</f>
        <v>-1249</v>
      </c>
      <c r="K426" s="11">
        <f>J426/E426*100</f>
        <v>-12.286051544363565</v>
      </c>
      <c r="L426" s="9">
        <f>G426-F426</f>
        <v>-92</v>
      </c>
      <c r="M426" s="37">
        <f>L426/F426*100</f>
        <v>-1.0317371313221935</v>
      </c>
      <c r="N426" s="12">
        <f>H426-G426</f>
        <v>-29</v>
      </c>
      <c r="O426" s="13">
        <f>N426/G426*100</f>
        <v>-0.32861189801699719</v>
      </c>
      <c r="P426" s="38">
        <f>I426-H426</f>
        <v>-6</v>
      </c>
      <c r="Q426" s="37">
        <f>P426/H426*100</f>
        <v>-6.8212824010914053E-2</v>
      </c>
      <c r="R426" s="14">
        <f>_xlfn.RANK.EQ(F426,F$2:F$2335,0)</f>
        <v>1208</v>
      </c>
      <c r="S426" s="14">
        <f>_xlfn.RANK.EQ(G426,G$2:G$2335,0)</f>
        <v>1207</v>
      </c>
      <c r="T426" s="14">
        <f>_xlfn.RANK.EQ(H426,$H$2:$H$2335,0)</f>
        <v>1201</v>
      </c>
      <c r="U426" s="14">
        <f>_xlfn.RANK.EQ(I426,I$2:I$2335,0)</f>
        <v>1197</v>
      </c>
      <c r="V426" s="15">
        <f>T426-R426</f>
        <v>-7</v>
      </c>
      <c r="W426" s="15">
        <f>T426-S426</f>
        <v>-6</v>
      </c>
      <c r="X426" s="15">
        <f>U426-T426</f>
        <v>-4</v>
      </c>
      <c r="Y426" s="8">
        <v>0</v>
      </c>
      <c r="Z426" s="16" t="s">
        <v>3485</v>
      </c>
      <c r="AA426" s="16" t="s">
        <v>3485</v>
      </c>
      <c r="AB426" s="16" t="s">
        <v>3485</v>
      </c>
      <c r="AC426" s="16" t="s">
        <v>3485</v>
      </c>
      <c r="AD426" s="21" t="s">
        <v>4112</v>
      </c>
      <c r="AE426" s="21" t="s">
        <v>4113</v>
      </c>
    </row>
    <row r="427" spans="1:31" x14ac:dyDescent="0.25">
      <c r="A427" s="8">
        <v>426</v>
      </c>
      <c r="B427" s="23" t="s">
        <v>4114</v>
      </c>
      <c r="C427" s="19" t="s">
        <v>3485</v>
      </c>
      <c r="D427" s="20" t="s">
        <v>645</v>
      </c>
      <c r="E427" s="42">
        <v>12154</v>
      </c>
      <c r="F427" s="43">
        <v>11112</v>
      </c>
      <c r="G427" s="44">
        <v>11054</v>
      </c>
      <c r="H427" s="45">
        <v>10942</v>
      </c>
      <c r="I427" s="45">
        <v>10840</v>
      </c>
      <c r="J427" s="10">
        <f>F427-E427</f>
        <v>-1042</v>
      </c>
      <c r="K427" s="11">
        <f>J427/E427*100</f>
        <v>-8.5733091986177392</v>
      </c>
      <c r="L427" s="9">
        <f>G427-F427</f>
        <v>-58</v>
      </c>
      <c r="M427" s="37">
        <f>L427/F427*100</f>
        <v>-0.52195824334053276</v>
      </c>
      <c r="N427" s="12">
        <f>H427-G427</f>
        <v>-112</v>
      </c>
      <c r="O427" s="13">
        <f>N427/G427*100</f>
        <v>-1.0132078885471323</v>
      </c>
      <c r="P427" s="38">
        <f>I427-H427</f>
        <v>-102</v>
      </c>
      <c r="Q427" s="37">
        <f>P427/H427*100</f>
        <v>-0.93218789983549633</v>
      </c>
      <c r="R427" s="14">
        <f>_xlfn.RANK.EQ(F427,F$2:F$2335,0)</f>
        <v>1032</v>
      </c>
      <c r="S427" s="14">
        <f>_xlfn.RANK.EQ(G427,G$2:G$2335,0)</f>
        <v>1032</v>
      </c>
      <c r="T427" s="14">
        <f>_xlfn.RANK.EQ(H427,$H$2:$H$2335,0)</f>
        <v>1038</v>
      </c>
      <c r="U427" s="14">
        <f>_xlfn.RANK.EQ(I427,I$2:I$2335,0)</f>
        <v>1041</v>
      </c>
      <c r="V427" s="15">
        <f>T427-R427</f>
        <v>6</v>
      </c>
      <c r="W427" s="15">
        <f>T427-S427</f>
        <v>6</v>
      </c>
      <c r="X427" s="15">
        <f>U427-T427</f>
        <v>3</v>
      </c>
      <c r="Y427" s="8">
        <v>0</v>
      </c>
      <c r="Z427" s="16" t="s">
        <v>3485</v>
      </c>
      <c r="AA427" s="16" t="s">
        <v>3485</v>
      </c>
      <c r="AB427" s="16" t="s">
        <v>3485</v>
      </c>
      <c r="AC427" s="16" t="s">
        <v>3485</v>
      </c>
      <c r="AD427" s="21" t="s">
        <v>4115</v>
      </c>
      <c r="AE427" s="21" t="s">
        <v>4116</v>
      </c>
    </row>
    <row r="428" spans="1:31" x14ac:dyDescent="0.25">
      <c r="A428" s="8">
        <v>427</v>
      </c>
      <c r="B428" s="23" t="s">
        <v>4117</v>
      </c>
      <c r="C428" s="19" t="s">
        <v>3485</v>
      </c>
      <c r="D428" s="20" t="s">
        <v>645</v>
      </c>
      <c r="E428" s="42">
        <v>2611</v>
      </c>
      <c r="F428" s="43">
        <v>1982</v>
      </c>
      <c r="G428" s="44">
        <v>1977</v>
      </c>
      <c r="H428" s="45">
        <v>1929</v>
      </c>
      <c r="I428" s="45">
        <v>1920</v>
      </c>
      <c r="J428" s="10">
        <f>F428-E428</f>
        <v>-629</v>
      </c>
      <c r="K428" s="11">
        <f>J428/E428*100</f>
        <v>-24.090386824971276</v>
      </c>
      <c r="L428" s="9">
        <f>G428-F428</f>
        <v>-5</v>
      </c>
      <c r="M428" s="37">
        <f>L428/F428*100</f>
        <v>-0.25227043390514631</v>
      </c>
      <c r="N428" s="12">
        <f>H428-G428</f>
        <v>-48</v>
      </c>
      <c r="O428" s="13">
        <f>N428/G428*100</f>
        <v>-2.4279210925644916</v>
      </c>
      <c r="P428" s="38">
        <f>I428-H428</f>
        <v>-9</v>
      </c>
      <c r="Q428" s="37">
        <f>P428/H428*100</f>
        <v>-0.46656298600311047</v>
      </c>
      <c r="R428" s="14">
        <f>_xlfn.RANK.EQ(F428,F$2:F$2335,0)</f>
        <v>2111</v>
      </c>
      <c r="S428" s="14">
        <f>_xlfn.RANK.EQ(G428,G$2:G$2335,0)</f>
        <v>2105</v>
      </c>
      <c r="T428" s="14">
        <f>_xlfn.RANK.EQ(H428,$H$2:$H$2335,0)</f>
        <v>2112</v>
      </c>
      <c r="U428" s="14">
        <f>_xlfn.RANK.EQ(I428,I$2:I$2335,0)</f>
        <v>2110</v>
      </c>
      <c r="V428" s="15">
        <f>T428-R428</f>
        <v>1</v>
      </c>
      <c r="W428" s="15">
        <f>T428-S428</f>
        <v>7</v>
      </c>
      <c r="X428" s="15">
        <f>U428-T428</f>
        <v>-2</v>
      </c>
      <c r="Y428" s="8">
        <v>0</v>
      </c>
      <c r="Z428" s="16" t="s">
        <v>3485</v>
      </c>
      <c r="AA428" s="16" t="s">
        <v>3485</v>
      </c>
      <c r="AB428" s="16" t="s">
        <v>3485</v>
      </c>
      <c r="AC428" s="16" t="s">
        <v>3485</v>
      </c>
      <c r="AD428" s="21" t="s">
        <v>4118</v>
      </c>
      <c r="AE428" s="21" t="s">
        <v>4119</v>
      </c>
    </row>
    <row r="429" spans="1:31" x14ac:dyDescent="0.25">
      <c r="A429" s="8">
        <v>428</v>
      </c>
      <c r="B429" s="23" t="s">
        <v>4120</v>
      </c>
      <c r="C429" s="19" t="s">
        <v>3485</v>
      </c>
      <c r="D429" s="20" t="s">
        <v>645</v>
      </c>
      <c r="E429" s="42">
        <v>15596</v>
      </c>
      <c r="F429" s="43">
        <v>16511</v>
      </c>
      <c r="G429" s="44">
        <v>16614</v>
      </c>
      <c r="H429" s="45">
        <v>16649</v>
      </c>
      <c r="I429" s="45">
        <v>16718</v>
      </c>
      <c r="J429" s="10">
        <f>F429-E429</f>
        <v>915</v>
      </c>
      <c r="K429" s="11">
        <f>J429/E429*100</f>
        <v>5.8668889458835594</v>
      </c>
      <c r="L429" s="9">
        <f>G429-F429</f>
        <v>103</v>
      </c>
      <c r="M429" s="37">
        <f>L429/F429*100</f>
        <v>0.62382653988250258</v>
      </c>
      <c r="N429" s="12">
        <f>H429-G429</f>
        <v>35</v>
      </c>
      <c r="O429" s="13">
        <f>N429/G429*100</f>
        <v>0.21066570362345011</v>
      </c>
      <c r="P429" s="38">
        <f>I429-H429</f>
        <v>69</v>
      </c>
      <c r="Q429" s="37">
        <f>P429/H429*100</f>
        <v>0.41443930566400389</v>
      </c>
      <c r="R429" s="14">
        <f>_xlfn.RANK.EQ(F429,F$2:F$2335,0)</f>
        <v>802</v>
      </c>
      <c r="S429" s="14">
        <f>_xlfn.RANK.EQ(G429,G$2:G$2335,0)</f>
        <v>800</v>
      </c>
      <c r="T429" s="14">
        <f>_xlfn.RANK.EQ(H429,$H$2:$H$2335,0)</f>
        <v>800</v>
      </c>
      <c r="U429" s="14">
        <f>_xlfn.RANK.EQ(I429,I$2:I$2335,0)</f>
        <v>794</v>
      </c>
      <c r="V429" s="15">
        <f>T429-R429</f>
        <v>-2</v>
      </c>
      <c r="W429" s="15">
        <f>T429-S429</f>
        <v>0</v>
      </c>
      <c r="X429" s="15">
        <f>U429-T429</f>
        <v>-6</v>
      </c>
      <c r="Y429" s="8">
        <v>0</v>
      </c>
      <c r="Z429" s="16" t="s">
        <v>3485</v>
      </c>
      <c r="AA429" s="16" t="s">
        <v>3485</v>
      </c>
      <c r="AB429" s="16" t="s">
        <v>3485</v>
      </c>
      <c r="AC429" s="16" t="s">
        <v>3485</v>
      </c>
      <c r="AD429" s="21" t="s">
        <v>4121</v>
      </c>
      <c r="AE429" s="21" t="s">
        <v>4122</v>
      </c>
    </row>
    <row r="430" spans="1:31" x14ac:dyDescent="0.25">
      <c r="A430" s="8">
        <v>429</v>
      </c>
      <c r="B430" s="23" t="s">
        <v>4123</v>
      </c>
      <c r="C430" s="19" t="s">
        <v>3485</v>
      </c>
      <c r="D430" s="20" t="s">
        <v>645</v>
      </c>
      <c r="E430" s="42">
        <v>3110</v>
      </c>
      <c r="F430" s="43">
        <v>3084</v>
      </c>
      <c r="G430" s="44">
        <v>3065</v>
      </c>
      <c r="H430" s="45">
        <v>3053</v>
      </c>
      <c r="I430" s="45">
        <v>3012</v>
      </c>
      <c r="J430" s="10">
        <f>F430-E430</f>
        <v>-26</v>
      </c>
      <c r="K430" s="11">
        <f>J430/E430*100</f>
        <v>-0.83601286173633438</v>
      </c>
      <c r="L430" s="9">
        <f>G430-F430</f>
        <v>-19</v>
      </c>
      <c r="M430" s="37">
        <f>L430/F430*100</f>
        <v>-0.61608300907911806</v>
      </c>
      <c r="N430" s="12">
        <f>H430-G430</f>
        <v>-12</v>
      </c>
      <c r="O430" s="13">
        <f>N430/G430*100</f>
        <v>-0.39151712887438822</v>
      </c>
      <c r="P430" s="38">
        <f>I430-H430</f>
        <v>-41</v>
      </c>
      <c r="Q430" s="37">
        <f>P430/H430*100</f>
        <v>-1.3429413691451031</v>
      </c>
      <c r="R430" s="14">
        <f>_xlfn.RANK.EQ(F430,F$2:F$2335,0)</f>
        <v>1951</v>
      </c>
      <c r="S430" s="14">
        <f>_xlfn.RANK.EQ(G430,G$2:G$2335,0)</f>
        <v>1943</v>
      </c>
      <c r="T430" s="14">
        <f>_xlfn.RANK.EQ(H430,$H$2:$H$2335,0)</f>
        <v>1938</v>
      </c>
      <c r="U430" s="14">
        <f>_xlfn.RANK.EQ(I430,I$2:I$2335,0)</f>
        <v>1940</v>
      </c>
      <c r="V430" s="15">
        <f>T430-R430</f>
        <v>-13</v>
      </c>
      <c r="W430" s="15">
        <f>T430-S430</f>
        <v>-5</v>
      </c>
      <c r="X430" s="15">
        <f>U430-T430</f>
        <v>2</v>
      </c>
      <c r="Y430" s="8">
        <v>0</v>
      </c>
      <c r="Z430" s="16" t="s">
        <v>3485</v>
      </c>
      <c r="AA430" s="16" t="s">
        <v>3485</v>
      </c>
      <c r="AB430" s="16" t="s">
        <v>3485</v>
      </c>
      <c r="AC430" s="16" t="s">
        <v>3485</v>
      </c>
      <c r="AD430" s="21" t="s">
        <v>4112</v>
      </c>
      <c r="AE430" s="21" t="s">
        <v>4113</v>
      </c>
    </row>
    <row r="431" spans="1:31" x14ac:dyDescent="0.25">
      <c r="A431" s="8">
        <v>430</v>
      </c>
      <c r="B431" s="23" t="s">
        <v>4124</v>
      </c>
      <c r="C431" s="19" t="s">
        <v>3485</v>
      </c>
      <c r="D431" s="20" t="s">
        <v>645</v>
      </c>
      <c r="E431" s="42">
        <v>2194</v>
      </c>
      <c r="F431" s="43">
        <v>1826</v>
      </c>
      <c r="G431" s="44">
        <v>1802</v>
      </c>
      <c r="H431" s="45">
        <v>1796</v>
      </c>
      <c r="I431" s="45">
        <v>1776</v>
      </c>
      <c r="J431" s="10">
        <f>F431-E431</f>
        <v>-368</v>
      </c>
      <c r="K431" s="11">
        <f>J431/E431*100</f>
        <v>-16.773017319963536</v>
      </c>
      <c r="L431" s="9">
        <f>G431-F431</f>
        <v>-24</v>
      </c>
      <c r="M431" s="37">
        <f>L431/F431*100</f>
        <v>-1.3143483023001095</v>
      </c>
      <c r="N431" s="12">
        <f>H431-G431</f>
        <v>-6</v>
      </c>
      <c r="O431" s="13">
        <f>N431/G431*100</f>
        <v>-0.33296337402885678</v>
      </c>
      <c r="P431" s="38">
        <f>I431-H431</f>
        <v>-20</v>
      </c>
      <c r="Q431" s="37">
        <f>P431/H431*100</f>
        <v>-1.1135857461024499</v>
      </c>
      <c r="R431" s="14">
        <f>_xlfn.RANK.EQ(F431,F$2:F$2335,0)</f>
        <v>2144</v>
      </c>
      <c r="S431" s="14">
        <f>_xlfn.RANK.EQ(G431,G$2:G$2335,0)</f>
        <v>2144</v>
      </c>
      <c r="T431" s="14">
        <f>_xlfn.RANK.EQ(H431,$H$2:$H$2335,0)</f>
        <v>2140</v>
      </c>
      <c r="U431" s="14">
        <f>_xlfn.RANK.EQ(I431,I$2:I$2335,0)</f>
        <v>2137</v>
      </c>
      <c r="V431" s="15">
        <f>T431-R431</f>
        <v>-4</v>
      </c>
      <c r="W431" s="15">
        <f>T431-S431</f>
        <v>-4</v>
      </c>
      <c r="X431" s="15">
        <f>U431-T431</f>
        <v>-3</v>
      </c>
      <c r="Y431" s="8">
        <v>0</v>
      </c>
      <c r="Z431" s="16" t="s">
        <v>3485</v>
      </c>
      <c r="AA431" s="16" t="s">
        <v>3485</v>
      </c>
      <c r="AB431" s="16" t="s">
        <v>3485</v>
      </c>
      <c r="AC431" s="16" t="s">
        <v>3485</v>
      </c>
      <c r="AD431" s="21" t="s">
        <v>4125</v>
      </c>
      <c r="AE431" s="21" t="s">
        <v>4126</v>
      </c>
    </row>
    <row r="432" spans="1:31" x14ac:dyDescent="0.25">
      <c r="A432" s="8">
        <v>431</v>
      </c>
      <c r="B432" s="23" t="s">
        <v>4127</v>
      </c>
      <c r="C432" s="19" t="s">
        <v>3485</v>
      </c>
      <c r="D432" s="20" t="s">
        <v>645</v>
      </c>
      <c r="E432" s="42">
        <v>10231</v>
      </c>
      <c r="F432" s="43">
        <v>10809</v>
      </c>
      <c r="G432" s="44">
        <v>10629</v>
      </c>
      <c r="H432" s="45">
        <v>10601</v>
      </c>
      <c r="I432" s="45">
        <v>10569</v>
      </c>
      <c r="J432" s="10">
        <f>F432-E432</f>
        <v>578</v>
      </c>
      <c r="K432" s="11">
        <f>J432/E432*100</f>
        <v>5.649496627895612</v>
      </c>
      <c r="L432" s="9">
        <f>G432-F432</f>
        <v>-180</v>
      </c>
      <c r="M432" s="37">
        <f>L432/F432*100</f>
        <v>-1.665278934221482</v>
      </c>
      <c r="N432" s="12">
        <f>H432-G432</f>
        <v>-28</v>
      </c>
      <c r="O432" s="13">
        <f>N432/G432*100</f>
        <v>-0.2634302380280365</v>
      </c>
      <c r="P432" s="38">
        <f>I432-H432</f>
        <v>-32</v>
      </c>
      <c r="Q432" s="37">
        <f>P432/H432*100</f>
        <v>-0.301858315253278</v>
      </c>
      <c r="R432" s="14">
        <f>_xlfn.RANK.EQ(F432,F$2:F$2335,0)</f>
        <v>1055</v>
      </c>
      <c r="S432" s="14">
        <f>_xlfn.RANK.EQ(G432,G$2:G$2335,0)</f>
        <v>1058</v>
      </c>
      <c r="T432" s="14">
        <f>_xlfn.RANK.EQ(H432,$H$2:$H$2335,0)</f>
        <v>1060</v>
      </c>
      <c r="U432" s="14">
        <f>_xlfn.RANK.EQ(I432,I$2:I$2335,0)</f>
        <v>1057</v>
      </c>
      <c r="V432" s="15">
        <f>T432-R432</f>
        <v>5</v>
      </c>
      <c r="W432" s="15">
        <f>T432-S432</f>
        <v>2</v>
      </c>
      <c r="X432" s="15">
        <f>U432-T432</f>
        <v>-3</v>
      </c>
      <c r="Y432" s="8">
        <v>0</v>
      </c>
      <c r="Z432" s="16" t="s">
        <v>3485</v>
      </c>
      <c r="AA432" s="16" t="s">
        <v>3485</v>
      </c>
      <c r="AB432" s="16" t="s">
        <v>3485</v>
      </c>
      <c r="AC432" s="16" t="s">
        <v>3485</v>
      </c>
      <c r="AD432" s="21" t="s">
        <v>4128</v>
      </c>
      <c r="AE432" s="21" t="s">
        <v>4129</v>
      </c>
    </row>
    <row r="433" spans="1:31" x14ac:dyDescent="0.25">
      <c r="A433" s="8">
        <v>432</v>
      </c>
      <c r="B433" s="8" t="s">
        <v>675</v>
      </c>
      <c r="C433" s="16" t="s">
        <v>3484</v>
      </c>
      <c r="D433" s="8" t="s">
        <v>676</v>
      </c>
      <c r="E433" s="42">
        <v>179780</v>
      </c>
      <c r="F433" s="43">
        <v>164900</v>
      </c>
      <c r="G433" s="44">
        <v>162992</v>
      </c>
      <c r="H433" s="44">
        <v>163152</v>
      </c>
      <c r="I433" s="44">
        <v>162546</v>
      </c>
      <c r="J433" s="10">
        <f>F433-E433</f>
        <v>-14880</v>
      </c>
      <c r="K433" s="11">
        <f>J433/E433*100</f>
        <v>-8.2767827344532208</v>
      </c>
      <c r="L433" s="9">
        <f>G433-F433</f>
        <v>-1908</v>
      </c>
      <c r="M433" s="37">
        <f>L433/F433*100</f>
        <v>-1.1570648878107943</v>
      </c>
      <c r="N433" s="12">
        <f>H433-G433</f>
        <v>160</v>
      </c>
      <c r="O433" s="13">
        <f>N433/G433*100</f>
        <v>9.8164327083537839E-2</v>
      </c>
      <c r="P433" s="38">
        <f>I433-H433</f>
        <v>-606</v>
      </c>
      <c r="Q433" s="37">
        <f>P433/H433*100</f>
        <v>-0.37143277434539573</v>
      </c>
      <c r="R433" s="14">
        <f>_xlfn.RANK.EQ(F433,F$2:F$2335,0)</f>
        <v>111</v>
      </c>
      <c r="S433" s="14">
        <f>_xlfn.RANK.EQ(G433,G$2:G$2335,0)</f>
        <v>112</v>
      </c>
      <c r="T433" s="14">
        <f>_xlfn.RANK.EQ(H433,$H$2:$H$2335,0)</f>
        <v>111</v>
      </c>
      <c r="U433" s="14">
        <f>_xlfn.RANK.EQ(I433,I$2:I$2335,0)</f>
        <v>111</v>
      </c>
      <c r="V433" s="15">
        <f>T433-R433</f>
        <v>0</v>
      </c>
      <c r="W433" s="15">
        <f>T433-S433</f>
        <v>-1</v>
      </c>
      <c r="X433" s="15">
        <f>U433-T433</f>
        <v>0</v>
      </c>
      <c r="Y433" s="8">
        <v>1</v>
      </c>
      <c r="Z433" s="16" t="s">
        <v>24</v>
      </c>
      <c r="AA433" s="16" t="s">
        <v>24</v>
      </c>
      <c r="AB433" s="16" t="s">
        <v>24</v>
      </c>
      <c r="AC433" s="16" t="s">
        <v>24</v>
      </c>
      <c r="AD433" s="17" t="s">
        <v>677</v>
      </c>
      <c r="AE433" s="17" t="s">
        <v>678</v>
      </c>
    </row>
    <row r="434" spans="1:31" x14ac:dyDescent="0.25">
      <c r="A434" s="8">
        <v>433</v>
      </c>
      <c r="B434" s="8" t="s">
        <v>679</v>
      </c>
      <c r="C434" s="16" t="s">
        <v>3484</v>
      </c>
      <c r="D434" s="8" t="s">
        <v>676</v>
      </c>
      <c r="E434" s="42">
        <v>22905</v>
      </c>
      <c r="F434" s="43">
        <v>21774</v>
      </c>
      <c r="G434" s="44">
        <v>21834</v>
      </c>
      <c r="H434" s="44">
        <v>22386</v>
      </c>
      <c r="I434" s="44">
        <v>22569</v>
      </c>
      <c r="J434" s="10">
        <f>F434-E434</f>
        <v>-1131</v>
      </c>
      <c r="K434" s="11">
        <f>J434/E434*100</f>
        <v>-4.9377865094957434</v>
      </c>
      <c r="L434" s="9">
        <f>G434-F434</f>
        <v>60</v>
      </c>
      <c r="M434" s="37">
        <f>L434/F434*100</f>
        <v>0.27555800496004412</v>
      </c>
      <c r="N434" s="12">
        <f>H434-G434</f>
        <v>552</v>
      </c>
      <c r="O434" s="13">
        <f>N434/G434*100</f>
        <v>2.528167078867821</v>
      </c>
      <c r="P434" s="38">
        <f>I434-H434</f>
        <v>183</v>
      </c>
      <c r="Q434" s="37">
        <f>P434/H434*100</f>
        <v>0.81747520771911009</v>
      </c>
      <c r="R434" s="14">
        <f>_xlfn.RANK.EQ(F434,F$2:F$2335,0)</f>
        <v>660</v>
      </c>
      <c r="S434" s="14">
        <f>_xlfn.RANK.EQ(G434,G$2:G$2335,0)</f>
        <v>656</v>
      </c>
      <c r="T434" s="14">
        <f>_xlfn.RANK.EQ(H434,$H$2:$H$2335,0)</f>
        <v>646</v>
      </c>
      <c r="U434" s="14">
        <f>_xlfn.RANK.EQ(I434,I$2:I$2335,0)</f>
        <v>642</v>
      </c>
      <c r="V434" s="15">
        <f>T434-R434</f>
        <v>-14</v>
      </c>
      <c r="W434" s="15">
        <f>T434-S434</f>
        <v>-10</v>
      </c>
      <c r="X434" s="15">
        <f>U434-T434</f>
        <v>-4</v>
      </c>
      <c r="Y434" s="8">
        <v>0</v>
      </c>
      <c r="Z434" s="16" t="s">
        <v>76</v>
      </c>
      <c r="AA434" s="16" t="s">
        <v>76</v>
      </c>
      <c r="AB434" s="16" t="s">
        <v>76</v>
      </c>
      <c r="AC434" s="16" t="s">
        <v>76</v>
      </c>
      <c r="AD434" s="17" t="s">
        <v>680</v>
      </c>
      <c r="AE434" s="17" t="s">
        <v>681</v>
      </c>
    </row>
    <row r="435" spans="1:31" x14ac:dyDescent="0.25">
      <c r="A435" s="8">
        <v>434</v>
      </c>
      <c r="B435" s="8" t="s">
        <v>682</v>
      </c>
      <c r="C435" s="16" t="s">
        <v>3484</v>
      </c>
      <c r="D435" s="8" t="s">
        <v>676</v>
      </c>
      <c r="E435" s="42">
        <v>39569</v>
      </c>
      <c r="F435" s="43">
        <v>36240</v>
      </c>
      <c r="G435" s="44">
        <v>36199</v>
      </c>
      <c r="H435" s="44">
        <v>36295</v>
      </c>
      <c r="I435" s="44">
        <v>36779</v>
      </c>
      <c r="J435" s="10">
        <f>F435-E435</f>
        <v>-3329</v>
      </c>
      <c r="K435" s="11">
        <f>J435/E435*100</f>
        <v>-8.4131517096717126</v>
      </c>
      <c r="L435" s="9">
        <f>G435-F435</f>
        <v>-41</v>
      </c>
      <c r="M435" s="37">
        <f>L435/F435*100</f>
        <v>-0.1131346578366446</v>
      </c>
      <c r="N435" s="12">
        <f>H435-G435</f>
        <v>96</v>
      </c>
      <c r="O435" s="13">
        <f>N435/G435*100</f>
        <v>0.2652006961518274</v>
      </c>
      <c r="P435" s="38">
        <f>I435-H435</f>
        <v>484</v>
      </c>
      <c r="Q435" s="37">
        <f>P435/H435*100</f>
        <v>1.3335170133627221</v>
      </c>
      <c r="R435" s="14">
        <f>_xlfn.RANK.EQ(F435,F$2:F$2335,0)</f>
        <v>438</v>
      </c>
      <c r="S435" s="14">
        <f>_xlfn.RANK.EQ(G435,G$2:G$2335,0)</f>
        <v>433</v>
      </c>
      <c r="T435" s="14">
        <f>_xlfn.RANK.EQ(H435,$H$2:$H$2335,0)</f>
        <v>430</v>
      </c>
      <c r="U435" s="14">
        <f>_xlfn.RANK.EQ(I435,I$2:I$2335,0)</f>
        <v>423</v>
      </c>
      <c r="V435" s="15">
        <f>T435-R435</f>
        <v>-8</v>
      </c>
      <c r="W435" s="15">
        <f>T435-S435</f>
        <v>-3</v>
      </c>
      <c r="X435" s="15">
        <f>U435-T435</f>
        <v>-7</v>
      </c>
      <c r="Y435" s="8">
        <v>0</v>
      </c>
      <c r="Z435" s="16" t="s">
        <v>76</v>
      </c>
      <c r="AA435" s="16" t="s">
        <v>76</v>
      </c>
      <c r="AB435" s="16" t="s">
        <v>76</v>
      </c>
      <c r="AC435" s="16" t="s">
        <v>76</v>
      </c>
      <c r="AD435" s="17" t="s">
        <v>683</v>
      </c>
      <c r="AE435" s="17" t="s">
        <v>684</v>
      </c>
    </row>
    <row r="436" spans="1:31" x14ac:dyDescent="0.25">
      <c r="A436" s="8">
        <v>435</v>
      </c>
      <c r="B436" s="19" t="s">
        <v>4130</v>
      </c>
      <c r="C436" s="19" t="s">
        <v>3485</v>
      </c>
      <c r="D436" s="20" t="s">
        <v>676</v>
      </c>
      <c r="E436" s="42">
        <v>1608</v>
      </c>
      <c r="F436" s="43">
        <v>1329</v>
      </c>
      <c r="G436" s="44">
        <v>1354</v>
      </c>
      <c r="H436" s="45">
        <v>1404</v>
      </c>
      <c r="I436" s="45">
        <v>1432</v>
      </c>
      <c r="J436" s="10">
        <f>F436-E436</f>
        <v>-279</v>
      </c>
      <c r="K436" s="11">
        <f>J436/E436*100</f>
        <v>-17.350746268656717</v>
      </c>
      <c r="L436" s="9">
        <f>G436-F436</f>
        <v>25</v>
      </c>
      <c r="M436" s="37">
        <f>L436/F436*100</f>
        <v>1.8811136192626037</v>
      </c>
      <c r="N436" s="12">
        <f>H436-G436</f>
        <v>50</v>
      </c>
      <c r="O436" s="13">
        <f>N436/G436*100</f>
        <v>3.6927621861152145</v>
      </c>
      <c r="P436" s="38">
        <f>I436-H436</f>
        <v>28</v>
      </c>
      <c r="Q436" s="37">
        <f>P436/H436*100</f>
        <v>1.9943019943019942</v>
      </c>
      <c r="R436" s="14">
        <f>_xlfn.RANK.EQ(F436,F$2:F$2335,0)</f>
        <v>2215</v>
      </c>
      <c r="S436" s="14">
        <f>_xlfn.RANK.EQ(G436,G$2:G$2335,0)</f>
        <v>2210</v>
      </c>
      <c r="T436" s="14">
        <f>_xlfn.RANK.EQ(H436,$H$2:$H$2335,0)</f>
        <v>2199</v>
      </c>
      <c r="U436" s="14">
        <f>_xlfn.RANK.EQ(I436,I$2:I$2335,0)</f>
        <v>2195</v>
      </c>
      <c r="V436" s="15">
        <f>T436-R436</f>
        <v>-16</v>
      </c>
      <c r="W436" s="15">
        <f>T436-S436</f>
        <v>-11</v>
      </c>
      <c r="X436" s="15">
        <f>U436-T436</f>
        <v>-4</v>
      </c>
      <c r="Y436" s="8">
        <v>0</v>
      </c>
      <c r="Z436" s="16" t="s">
        <v>3485</v>
      </c>
      <c r="AA436" s="16" t="s">
        <v>3485</v>
      </c>
      <c r="AB436" s="16" t="s">
        <v>3485</v>
      </c>
      <c r="AC436" s="16" t="s">
        <v>3485</v>
      </c>
      <c r="AD436" s="21" t="s">
        <v>4131</v>
      </c>
      <c r="AE436" s="21" t="s">
        <v>4132</v>
      </c>
    </row>
    <row r="437" spans="1:31" x14ac:dyDescent="0.25">
      <c r="A437" s="8">
        <v>436</v>
      </c>
      <c r="B437" s="19" t="s">
        <v>6959</v>
      </c>
      <c r="C437" s="19" t="s">
        <v>3485</v>
      </c>
      <c r="D437" s="20" t="s">
        <v>676</v>
      </c>
      <c r="E437" s="42">
        <v>3155</v>
      </c>
      <c r="F437" s="43">
        <v>2837</v>
      </c>
      <c r="G437" s="44">
        <v>2727</v>
      </c>
      <c r="H437" s="45">
        <v>2688</v>
      </c>
      <c r="I437" s="45">
        <v>2625</v>
      </c>
      <c r="J437" s="10">
        <f>F437-E437</f>
        <v>-318</v>
      </c>
      <c r="K437" s="11">
        <f>J437/E437*100</f>
        <v>-10.079239302694136</v>
      </c>
      <c r="L437" s="9">
        <f>G437-F437</f>
        <v>-110</v>
      </c>
      <c r="M437" s="37">
        <f>L437/F437*100</f>
        <v>-3.8773352132534371</v>
      </c>
      <c r="N437" s="12">
        <f>H437-G437</f>
        <v>-39</v>
      </c>
      <c r="O437" s="13">
        <f>N437/G437*100</f>
        <v>-1.4301430143014302</v>
      </c>
      <c r="P437" s="38">
        <f>I437-H437</f>
        <v>-63</v>
      </c>
      <c r="Q437" s="37">
        <f>P437/H437*100</f>
        <v>-2.34375</v>
      </c>
      <c r="R437" s="14">
        <f>_xlfn.RANK.EQ(F437,F$2:F$2335,0)</f>
        <v>1991</v>
      </c>
      <c r="S437" s="14">
        <f>_xlfn.RANK.EQ(G437,G$2:G$2335,0)</f>
        <v>1998</v>
      </c>
      <c r="T437" s="14">
        <f>_xlfn.RANK.EQ(H437,$H$2:$H$2335,0)</f>
        <v>1998</v>
      </c>
      <c r="U437" s="14">
        <f>_xlfn.RANK.EQ(I437,I$2:I$2335,0)</f>
        <v>2001</v>
      </c>
      <c r="V437" s="15">
        <f>T437-R437</f>
        <v>7</v>
      </c>
      <c r="W437" s="15">
        <f>T437-S437</f>
        <v>0</v>
      </c>
      <c r="X437" s="15">
        <f>U437-T437</f>
        <v>3</v>
      </c>
      <c r="Y437" s="8">
        <v>0</v>
      </c>
      <c r="Z437" s="16" t="s">
        <v>3485</v>
      </c>
      <c r="AA437" s="16" t="s">
        <v>3485</v>
      </c>
      <c r="AB437" s="16" t="s">
        <v>3485</v>
      </c>
      <c r="AC437" s="16" t="s">
        <v>3485</v>
      </c>
      <c r="AD437" s="21" t="s">
        <v>4133</v>
      </c>
      <c r="AE437" s="21" t="s">
        <v>4134</v>
      </c>
    </row>
    <row r="438" spans="1:31" x14ac:dyDescent="0.25">
      <c r="A438" s="8">
        <v>437</v>
      </c>
      <c r="B438" s="8" t="s">
        <v>685</v>
      </c>
      <c r="C438" s="16" t="s">
        <v>3484</v>
      </c>
      <c r="D438" s="8" t="s">
        <v>686</v>
      </c>
      <c r="E438" s="42">
        <v>744995</v>
      </c>
      <c r="F438" s="43">
        <v>1099344</v>
      </c>
      <c r="G438" s="44">
        <v>1121291</v>
      </c>
      <c r="H438" s="44">
        <v>1138654</v>
      </c>
      <c r="I438" s="44">
        <v>1154885</v>
      </c>
      <c r="J438" s="10">
        <f>F438-E438</f>
        <v>354349</v>
      </c>
      <c r="K438" s="11">
        <f>J438/E438*100</f>
        <v>47.563943382170351</v>
      </c>
      <c r="L438" s="9">
        <f>G438-F438</f>
        <v>21947</v>
      </c>
      <c r="M438" s="37">
        <f>L438/F438*100</f>
        <v>1.9963723820751285</v>
      </c>
      <c r="N438" s="12">
        <f>H438-G438</f>
        <v>17363</v>
      </c>
      <c r="O438" s="13">
        <f>N438/G438*100</f>
        <v>1.5484829540235319</v>
      </c>
      <c r="P438" s="38">
        <f>I438-H438</f>
        <v>16231</v>
      </c>
      <c r="Q438" s="37">
        <f>P438/H438*100</f>
        <v>1.4254549670049024</v>
      </c>
      <c r="R438" s="14">
        <f>_xlfn.RANK.EQ(F438,F$2:F$2335,0)</f>
        <v>13</v>
      </c>
      <c r="S438" s="14">
        <f>_xlfn.RANK.EQ(G438,G$2:G$2335,0)</f>
        <v>12</v>
      </c>
      <c r="T438" s="14">
        <f>_xlfn.RANK.EQ(H438,$H$2:$H$2335,0)</f>
        <v>12</v>
      </c>
      <c r="U438" s="14">
        <f>_xlfn.RANK.EQ(I438,I$2:I$2335,0)</f>
        <v>10</v>
      </c>
      <c r="V438" s="15">
        <f>T438-R438</f>
        <v>-1</v>
      </c>
      <c r="W438" s="15">
        <f>T438-S438</f>
        <v>0</v>
      </c>
      <c r="X438" s="15">
        <f>U438-T438</f>
        <v>-2</v>
      </c>
      <c r="Y438" s="8">
        <v>1</v>
      </c>
      <c r="Z438" s="16" t="s">
        <v>38</v>
      </c>
      <c r="AA438" s="16" t="s">
        <v>38</v>
      </c>
      <c r="AB438" s="16" t="s">
        <v>38</v>
      </c>
      <c r="AC438" s="16" t="s">
        <v>38</v>
      </c>
      <c r="AD438" s="17" t="s">
        <v>687</v>
      </c>
      <c r="AE438" s="17" t="s">
        <v>688</v>
      </c>
    </row>
    <row r="439" spans="1:31" x14ac:dyDescent="0.25">
      <c r="A439" s="8">
        <v>438</v>
      </c>
      <c r="B439" s="8" t="s">
        <v>689</v>
      </c>
      <c r="C439" s="16" t="s">
        <v>3484</v>
      </c>
      <c r="D439" s="8" t="s">
        <v>686</v>
      </c>
      <c r="E439" s="42">
        <v>58990</v>
      </c>
      <c r="F439" s="43">
        <v>81863</v>
      </c>
      <c r="G439" s="44">
        <v>82695</v>
      </c>
      <c r="H439" s="44">
        <v>85747</v>
      </c>
      <c r="I439" s="44">
        <v>84804</v>
      </c>
      <c r="J439" s="10">
        <f>F439-E439</f>
        <v>22873</v>
      </c>
      <c r="K439" s="11">
        <f>J439/E439*100</f>
        <v>38.774368537040175</v>
      </c>
      <c r="L439" s="9">
        <f>G439-F439</f>
        <v>832</v>
      </c>
      <c r="M439" s="37">
        <f>L439/F439*100</f>
        <v>1.0163321647142176</v>
      </c>
      <c r="N439" s="12">
        <f>H439-G439</f>
        <v>3052</v>
      </c>
      <c r="O439" s="13">
        <f>N439/G439*100</f>
        <v>3.69067053630812</v>
      </c>
      <c r="P439" s="38">
        <f>I439-H439</f>
        <v>-943</v>
      </c>
      <c r="Q439" s="37">
        <f>P439/H439*100</f>
        <v>-1.0997469299217466</v>
      </c>
      <c r="R439" s="14">
        <f>_xlfn.RANK.EQ(F439,F$2:F$2335,0)</f>
        <v>208</v>
      </c>
      <c r="S439" s="14">
        <f>_xlfn.RANK.EQ(G439,G$2:G$2335,0)</f>
        <v>203</v>
      </c>
      <c r="T439" s="14">
        <f>_xlfn.RANK.EQ(H439,$H$2:$H$2335,0)</f>
        <v>198</v>
      </c>
      <c r="U439" s="14">
        <f>_xlfn.RANK.EQ(I439,I$2:I$2335,0)</f>
        <v>199</v>
      </c>
      <c r="V439" s="15">
        <f>T439-R439</f>
        <v>-10</v>
      </c>
      <c r="W439" s="15">
        <f>T439-S439</f>
        <v>-5</v>
      </c>
      <c r="X439" s="15">
        <f>U439-T439</f>
        <v>1</v>
      </c>
      <c r="Y439" s="8">
        <v>0</v>
      </c>
      <c r="Z439" s="16" t="s">
        <v>33</v>
      </c>
      <c r="AA439" s="16" t="s">
        <v>33</v>
      </c>
      <c r="AB439" s="16" t="s">
        <v>33</v>
      </c>
      <c r="AC439" s="16" t="s">
        <v>33</v>
      </c>
      <c r="AD439" s="17" t="s">
        <v>690</v>
      </c>
      <c r="AE439" s="17" t="s">
        <v>691</v>
      </c>
    </row>
    <row r="440" spans="1:31" x14ac:dyDescent="0.25">
      <c r="A440" s="8">
        <v>439</v>
      </c>
      <c r="B440" s="8" t="s">
        <v>692</v>
      </c>
      <c r="C440" s="16" t="s">
        <v>3484</v>
      </c>
      <c r="D440" s="8" t="s">
        <v>686</v>
      </c>
      <c r="E440" s="42">
        <v>188832</v>
      </c>
      <c r="F440" s="43">
        <v>187177</v>
      </c>
      <c r="G440" s="44">
        <v>184219</v>
      </c>
      <c r="H440" s="44">
        <v>184546</v>
      </c>
      <c r="I440" s="44">
        <v>185356</v>
      </c>
      <c r="J440" s="10">
        <f>F440-E440</f>
        <v>-1655</v>
      </c>
      <c r="K440" s="11">
        <f>J440/E440*100</f>
        <v>-0.87644043382477543</v>
      </c>
      <c r="L440" s="9">
        <f>G440-F440</f>
        <v>-2958</v>
      </c>
      <c r="M440" s="37">
        <f>L440/F440*100</f>
        <v>-1.5803223686670906</v>
      </c>
      <c r="N440" s="12">
        <f>H440-G440</f>
        <v>327</v>
      </c>
      <c r="O440" s="13">
        <f>N440/G440*100</f>
        <v>0.1775061204327458</v>
      </c>
      <c r="P440" s="38">
        <f>I440-H440</f>
        <v>810</v>
      </c>
      <c r="Q440" s="37">
        <f>P440/H440*100</f>
        <v>0.43891495887204274</v>
      </c>
      <c r="R440" s="14">
        <f>_xlfn.RANK.EQ(F440,F$2:F$2335,0)</f>
        <v>99</v>
      </c>
      <c r="S440" s="14">
        <f>_xlfn.RANK.EQ(G440,G$2:G$2335,0)</f>
        <v>101</v>
      </c>
      <c r="T440" s="14">
        <f>_xlfn.RANK.EQ(H440,$H$2:$H$2335,0)</f>
        <v>101</v>
      </c>
      <c r="U440" s="14">
        <f>_xlfn.RANK.EQ(I440,I$2:I$2335,0)</f>
        <v>100</v>
      </c>
      <c r="V440" s="15">
        <f>T440-R440</f>
        <v>2</v>
      </c>
      <c r="W440" s="15">
        <f>T440-S440</f>
        <v>0</v>
      </c>
      <c r="X440" s="15">
        <f>U440-T440</f>
        <v>-1</v>
      </c>
      <c r="Y440" s="8">
        <v>0</v>
      </c>
      <c r="Z440" s="16" t="s">
        <v>24</v>
      </c>
      <c r="AA440" s="16" t="s">
        <v>24</v>
      </c>
      <c r="AB440" s="16" t="s">
        <v>24</v>
      </c>
      <c r="AC440" s="16" t="s">
        <v>24</v>
      </c>
      <c r="AD440" s="17" t="s">
        <v>693</v>
      </c>
      <c r="AE440" s="17" t="s">
        <v>694</v>
      </c>
    </row>
    <row r="441" spans="1:31" x14ac:dyDescent="0.25">
      <c r="A441" s="8">
        <v>440</v>
      </c>
      <c r="B441" s="8" t="s">
        <v>695</v>
      </c>
      <c r="C441" s="16" t="s">
        <v>3484</v>
      </c>
      <c r="D441" s="8" t="s">
        <v>686</v>
      </c>
      <c r="E441" s="42">
        <v>54980</v>
      </c>
      <c r="F441" s="43">
        <v>80204</v>
      </c>
      <c r="G441" s="44">
        <v>80296</v>
      </c>
      <c r="H441" s="44">
        <v>80706</v>
      </c>
      <c r="I441" s="44">
        <v>80534</v>
      </c>
      <c r="J441" s="10">
        <f>F441-E441</f>
        <v>25224</v>
      </c>
      <c r="K441" s="11">
        <f>J441/E441*100</f>
        <v>45.878501273190253</v>
      </c>
      <c r="L441" s="9">
        <f>G441-F441</f>
        <v>92</v>
      </c>
      <c r="M441" s="37">
        <f>L441/F441*100</f>
        <v>0.11470749588549201</v>
      </c>
      <c r="N441" s="12">
        <f>H441-G441</f>
        <v>410</v>
      </c>
      <c r="O441" s="13">
        <f>N441/G441*100</f>
        <v>0.51061074026103426</v>
      </c>
      <c r="P441" s="38">
        <f>I441-H441</f>
        <v>-172</v>
      </c>
      <c r="Q441" s="37">
        <f>P441/H441*100</f>
        <v>-0.2131192228582757</v>
      </c>
      <c r="R441" s="14">
        <f>_xlfn.RANK.EQ(F441,F$2:F$2335,0)</f>
        <v>211</v>
      </c>
      <c r="S441" s="14">
        <f>_xlfn.RANK.EQ(G441,G$2:G$2335,0)</f>
        <v>210</v>
      </c>
      <c r="T441" s="14">
        <f>_xlfn.RANK.EQ(H441,$H$2:$H$2335,0)</f>
        <v>208</v>
      </c>
      <c r="U441" s="14">
        <f>_xlfn.RANK.EQ(I441,I$2:I$2335,0)</f>
        <v>207</v>
      </c>
      <c r="V441" s="15">
        <f>T441-R441</f>
        <v>-3</v>
      </c>
      <c r="W441" s="15">
        <f>T441-S441</f>
        <v>-2</v>
      </c>
      <c r="X441" s="15">
        <f>U441-T441</f>
        <v>-1</v>
      </c>
      <c r="Y441" s="8">
        <v>0</v>
      </c>
      <c r="Z441" s="16" t="s">
        <v>33</v>
      </c>
      <c r="AA441" s="16" t="s">
        <v>33</v>
      </c>
      <c r="AB441" s="16" t="s">
        <v>33</v>
      </c>
      <c r="AC441" s="16" t="s">
        <v>33</v>
      </c>
      <c r="AD441" s="17" t="s">
        <v>696</v>
      </c>
      <c r="AE441" s="17" t="s">
        <v>697</v>
      </c>
    </row>
    <row r="442" spans="1:31" x14ac:dyDescent="0.25">
      <c r="A442" s="8">
        <v>441</v>
      </c>
      <c r="B442" s="8" t="s">
        <v>698</v>
      </c>
      <c r="C442" s="16" t="s">
        <v>3484</v>
      </c>
      <c r="D442" s="8" t="s">
        <v>686</v>
      </c>
      <c r="E442" s="42">
        <v>30126</v>
      </c>
      <c r="F442" s="43">
        <v>40903</v>
      </c>
      <c r="G442" s="44">
        <v>41482</v>
      </c>
      <c r="H442" s="44">
        <v>42272</v>
      </c>
      <c r="I442" s="44">
        <v>42634</v>
      </c>
      <c r="J442" s="10">
        <f>F442-E442</f>
        <v>10777</v>
      </c>
      <c r="K442" s="11">
        <f>J442/E442*100</f>
        <v>35.773086370576912</v>
      </c>
      <c r="L442" s="9">
        <f>G442-F442</f>
        <v>579</v>
      </c>
      <c r="M442" s="37">
        <f>L442/F442*100</f>
        <v>1.4155440921203823</v>
      </c>
      <c r="N442" s="12">
        <f>H442-G442</f>
        <v>790</v>
      </c>
      <c r="O442" s="13">
        <f>N442/G442*100</f>
        <v>1.904440480208283</v>
      </c>
      <c r="P442" s="38">
        <f>I442-H442</f>
        <v>362</v>
      </c>
      <c r="Q442" s="37">
        <f>P442/H442*100</f>
        <v>0.85635881907645728</v>
      </c>
      <c r="R442" s="14">
        <f>_xlfn.RANK.EQ(F442,F$2:F$2335,0)</f>
        <v>383</v>
      </c>
      <c r="S442" s="14">
        <f>_xlfn.RANK.EQ(G442,G$2:G$2335,0)</f>
        <v>374</v>
      </c>
      <c r="T442" s="14">
        <f>_xlfn.RANK.EQ(H442,$H$2:$H$2335,0)</f>
        <v>369</v>
      </c>
      <c r="U442" s="14">
        <f>_xlfn.RANK.EQ(I442,I$2:I$2335,0)</f>
        <v>367</v>
      </c>
      <c r="V442" s="15">
        <f>T442-R442</f>
        <v>-14</v>
      </c>
      <c r="W442" s="15">
        <f>T442-S442</f>
        <v>-5</v>
      </c>
      <c r="X442" s="15">
        <f>U442-T442</f>
        <v>-2</v>
      </c>
      <c r="Y442" s="8">
        <v>0</v>
      </c>
      <c r="Z442" s="16" t="s">
        <v>76</v>
      </c>
      <c r="AA442" s="16" t="s">
        <v>76</v>
      </c>
      <c r="AB442" s="16" t="s">
        <v>76</v>
      </c>
      <c r="AC442" s="16" t="s">
        <v>76</v>
      </c>
      <c r="AD442" s="17" t="s">
        <v>699</v>
      </c>
      <c r="AE442" s="17" t="s">
        <v>700</v>
      </c>
    </row>
    <row r="443" spans="1:31" x14ac:dyDescent="0.25">
      <c r="A443" s="8">
        <v>442</v>
      </c>
      <c r="B443" s="8" t="s">
        <v>701</v>
      </c>
      <c r="C443" s="16" t="s">
        <v>3484</v>
      </c>
      <c r="D443" s="8" t="s">
        <v>686</v>
      </c>
      <c r="E443" s="42">
        <v>241952</v>
      </c>
      <c r="F443" s="43">
        <v>262293</v>
      </c>
      <c r="G443" s="44">
        <v>261626</v>
      </c>
      <c r="H443" s="44">
        <v>261937</v>
      </c>
      <c r="I443" s="44">
        <v>261973</v>
      </c>
      <c r="J443" s="10">
        <f>F443-E443</f>
        <v>20341</v>
      </c>
      <c r="K443" s="11">
        <f>J443/E443*100</f>
        <v>8.4070394127760881</v>
      </c>
      <c r="L443" s="9">
        <f>G443-F443</f>
        <v>-667</v>
      </c>
      <c r="M443" s="37">
        <f>L443/F443*100</f>
        <v>-0.25429576847266222</v>
      </c>
      <c r="N443" s="12">
        <f>H443-G443</f>
        <v>311</v>
      </c>
      <c r="O443" s="13">
        <f>N443/G443*100</f>
        <v>0.11887197755574752</v>
      </c>
      <c r="P443" s="38">
        <f>I443-H443</f>
        <v>36</v>
      </c>
      <c r="Q443" s="37">
        <f>P443/H443*100</f>
        <v>1.374376281319554E-2</v>
      </c>
      <c r="R443" s="14">
        <f>_xlfn.RANK.EQ(F443,F$2:F$2335,0)</f>
        <v>75</v>
      </c>
      <c r="S443" s="14">
        <f>_xlfn.RANK.EQ(G443,G$2:G$2335,0)</f>
        <v>77</v>
      </c>
      <c r="T443" s="14">
        <f>_xlfn.RANK.EQ(H443,$H$2:$H$2335,0)</f>
        <v>77</v>
      </c>
      <c r="U443" s="14">
        <f>_xlfn.RANK.EQ(I443,I$2:I$2335,0)</f>
        <v>77</v>
      </c>
      <c r="V443" s="15">
        <f>T443-R443</f>
        <v>2</v>
      </c>
      <c r="W443" s="15">
        <f>T443-S443</f>
        <v>0</v>
      </c>
      <c r="X443" s="15">
        <f>U443-T443</f>
        <v>0</v>
      </c>
      <c r="Y443" s="8">
        <v>0</v>
      </c>
      <c r="Z443" s="16" t="s">
        <v>63</v>
      </c>
      <c r="AA443" s="16" t="s">
        <v>63</v>
      </c>
      <c r="AB443" s="16" t="s">
        <v>63</v>
      </c>
      <c r="AC443" s="16" t="s">
        <v>63</v>
      </c>
      <c r="AD443" s="17" t="s">
        <v>702</v>
      </c>
      <c r="AE443" s="17" t="s">
        <v>703</v>
      </c>
    </row>
    <row r="444" spans="1:31" x14ac:dyDescent="0.25">
      <c r="A444" s="8">
        <v>443</v>
      </c>
      <c r="B444" s="8" t="s">
        <v>704</v>
      </c>
      <c r="C444" s="16" t="s">
        <v>3484</v>
      </c>
      <c r="D444" s="8" t="s">
        <v>686</v>
      </c>
      <c r="E444" s="42">
        <v>343334</v>
      </c>
      <c r="F444" s="43">
        <v>466078</v>
      </c>
      <c r="G444" s="44">
        <v>446599</v>
      </c>
      <c r="H444" s="44">
        <v>444989</v>
      </c>
      <c r="I444" s="44">
        <v>445149</v>
      </c>
      <c r="J444" s="10">
        <f>F444-E444</f>
        <v>122744</v>
      </c>
      <c r="K444" s="11">
        <f>J444/E444*100</f>
        <v>35.750610192989917</v>
      </c>
      <c r="L444" s="9">
        <f>G444-F444</f>
        <v>-19479</v>
      </c>
      <c r="M444" s="37">
        <f>L444/F444*100</f>
        <v>-4.1793433717103143</v>
      </c>
      <c r="N444" s="12">
        <f>H444-G444</f>
        <v>-1610</v>
      </c>
      <c r="O444" s="13">
        <f>N444/G444*100</f>
        <v>-0.36050237461346757</v>
      </c>
      <c r="P444" s="38">
        <f>I444-H444</f>
        <v>160</v>
      </c>
      <c r="Q444" s="37">
        <f>P444/H444*100</f>
        <v>3.5955944978415193E-2</v>
      </c>
      <c r="R444" s="14">
        <f>_xlfn.RANK.EQ(F444,F$2:F$2335,0)</f>
        <v>43</v>
      </c>
      <c r="S444" s="14">
        <f>_xlfn.RANK.EQ(G444,G$2:G$2335,0)</f>
        <v>44</v>
      </c>
      <c r="T444" s="14">
        <f>_xlfn.RANK.EQ(H444,$H$2:$H$2335,0)</f>
        <v>44</v>
      </c>
      <c r="U444" s="14">
        <f>_xlfn.RANK.EQ(I444,I$2:I$2335,0)</f>
        <v>44</v>
      </c>
      <c r="V444" s="15">
        <f>T444-R444</f>
        <v>1</v>
      </c>
      <c r="W444" s="15">
        <f>T444-S444</f>
        <v>0</v>
      </c>
      <c r="X444" s="15">
        <f>U444-T444</f>
        <v>0</v>
      </c>
      <c r="Y444" s="8">
        <v>0</v>
      </c>
      <c r="Z444" s="16" t="s">
        <v>63</v>
      </c>
      <c r="AA444" s="16" t="s">
        <v>63</v>
      </c>
      <c r="AB444" s="16" t="s">
        <v>63</v>
      </c>
      <c r="AC444" s="16" t="s">
        <v>63</v>
      </c>
      <c r="AD444" s="17" t="s">
        <v>705</v>
      </c>
      <c r="AE444" s="17" t="s">
        <v>706</v>
      </c>
    </row>
    <row r="445" spans="1:31" x14ac:dyDescent="0.25">
      <c r="A445" s="8">
        <v>444</v>
      </c>
      <c r="B445" s="8" t="s">
        <v>707</v>
      </c>
      <c r="C445" s="16" t="s">
        <v>3484</v>
      </c>
      <c r="D445" s="8" t="s">
        <v>686</v>
      </c>
      <c r="E445" s="42">
        <v>34928</v>
      </c>
      <c r="F445" s="43">
        <v>39511</v>
      </c>
      <c r="G445" s="44">
        <v>38866</v>
      </c>
      <c r="H445" s="44">
        <v>38231</v>
      </c>
      <c r="I445" s="44">
        <v>38440</v>
      </c>
      <c r="J445" s="10">
        <f>F445-E445</f>
        <v>4583</v>
      </c>
      <c r="K445" s="11">
        <f>J445/E445*100</f>
        <v>13.121278057718735</v>
      </c>
      <c r="L445" s="9">
        <f>G445-F445</f>
        <v>-645</v>
      </c>
      <c r="M445" s="37">
        <f>L445/F445*100</f>
        <v>-1.6324567841866822</v>
      </c>
      <c r="N445" s="12">
        <f>H445-G445</f>
        <v>-635</v>
      </c>
      <c r="O445" s="13">
        <f>N445/G445*100</f>
        <v>-1.633818761899861</v>
      </c>
      <c r="P445" s="38">
        <f>I445-H445</f>
        <v>209</v>
      </c>
      <c r="Q445" s="37">
        <f>P445/H445*100</f>
        <v>0.54667678062305458</v>
      </c>
      <c r="R445" s="14">
        <f>_xlfn.RANK.EQ(F445,F$2:F$2335,0)</f>
        <v>400</v>
      </c>
      <c r="S445" s="14">
        <f>_xlfn.RANK.EQ(G445,G$2:G$2335,0)</f>
        <v>403</v>
      </c>
      <c r="T445" s="14">
        <f>_xlfn.RANK.EQ(H445,$H$2:$H$2335,0)</f>
        <v>408</v>
      </c>
      <c r="U445" s="14">
        <f>_xlfn.RANK.EQ(I445,I$2:I$2335,0)</f>
        <v>405</v>
      </c>
      <c r="V445" s="15">
        <f>T445-R445</f>
        <v>8</v>
      </c>
      <c r="W445" s="15">
        <f>T445-S445</f>
        <v>5</v>
      </c>
      <c r="X445" s="15">
        <f>U445-T445</f>
        <v>-3</v>
      </c>
      <c r="Y445" s="8">
        <v>0</v>
      </c>
      <c r="Z445" s="16" t="s">
        <v>76</v>
      </c>
      <c r="AA445" s="16" t="s">
        <v>76</v>
      </c>
      <c r="AB445" s="16" t="s">
        <v>76</v>
      </c>
      <c r="AC445" s="16" t="s">
        <v>76</v>
      </c>
      <c r="AD445" s="17" t="s">
        <v>708</v>
      </c>
      <c r="AE445" s="17" t="s">
        <v>709</v>
      </c>
    </row>
    <row r="446" spans="1:31" x14ac:dyDescent="0.25">
      <c r="A446" s="8">
        <v>445</v>
      </c>
      <c r="B446" s="8" t="s">
        <v>710</v>
      </c>
      <c r="C446" s="16" t="s">
        <v>3484</v>
      </c>
      <c r="D446" s="8" t="s">
        <v>686</v>
      </c>
      <c r="E446" s="42">
        <v>40225</v>
      </c>
      <c r="F446" s="43">
        <v>40289</v>
      </c>
      <c r="G446" s="44">
        <v>39577</v>
      </c>
      <c r="H446" s="44">
        <v>39362</v>
      </c>
      <c r="I446" s="44">
        <v>39047</v>
      </c>
      <c r="J446" s="10">
        <f>F446-E446</f>
        <v>64</v>
      </c>
      <c r="K446" s="11">
        <f>J446/E446*100</f>
        <v>0.15910503418272218</v>
      </c>
      <c r="L446" s="9">
        <f>G446-F446</f>
        <v>-712</v>
      </c>
      <c r="M446" s="37">
        <f>L446/F446*100</f>
        <v>-1.7672317506019011</v>
      </c>
      <c r="N446" s="12">
        <f>H446-G446</f>
        <v>-215</v>
      </c>
      <c r="O446" s="13">
        <f>N446/G446*100</f>
        <v>-0.54324481390706725</v>
      </c>
      <c r="P446" s="38">
        <f>I446-H446</f>
        <v>-315</v>
      </c>
      <c r="Q446" s="37">
        <f>P446/H446*100</f>
        <v>-0.80026421421675731</v>
      </c>
      <c r="R446" s="14">
        <f>_xlfn.RANK.EQ(F446,F$2:F$2335,0)</f>
        <v>390</v>
      </c>
      <c r="S446" s="14">
        <f>_xlfn.RANK.EQ(G446,G$2:G$2335,0)</f>
        <v>391</v>
      </c>
      <c r="T446" s="14">
        <f>_xlfn.RANK.EQ(H446,$H$2:$H$2335,0)</f>
        <v>389</v>
      </c>
      <c r="U446" s="14">
        <f>_xlfn.RANK.EQ(I446,I$2:I$2335,0)</f>
        <v>392</v>
      </c>
      <c r="V446" s="15">
        <f>T446-R446</f>
        <v>-1</v>
      </c>
      <c r="W446" s="15">
        <f>T446-S446</f>
        <v>-2</v>
      </c>
      <c r="X446" s="15">
        <f>U446-T446</f>
        <v>3</v>
      </c>
      <c r="Y446" s="8">
        <v>0</v>
      </c>
      <c r="Z446" s="16" t="s">
        <v>76</v>
      </c>
      <c r="AA446" s="16" t="s">
        <v>76</v>
      </c>
      <c r="AB446" s="16" t="s">
        <v>76</v>
      </c>
      <c r="AC446" s="16" t="s">
        <v>76</v>
      </c>
      <c r="AD446" s="17" t="s">
        <v>711</v>
      </c>
      <c r="AE446" s="17" t="s">
        <v>712</v>
      </c>
    </row>
    <row r="447" spans="1:31" x14ac:dyDescent="0.25">
      <c r="A447" s="8">
        <v>446</v>
      </c>
      <c r="B447" s="8" t="s">
        <v>713</v>
      </c>
      <c r="C447" s="16" t="s">
        <v>3484</v>
      </c>
      <c r="D447" s="8" t="s">
        <v>686</v>
      </c>
      <c r="E447" s="42">
        <v>21579</v>
      </c>
      <c r="F447" s="43">
        <v>22094</v>
      </c>
      <c r="G447" s="44">
        <v>21829</v>
      </c>
      <c r="H447" s="44">
        <v>21820</v>
      </c>
      <c r="I447" s="44">
        <v>21700</v>
      </c>
      <c r="J447" s="10">
        <f>F447-E447</f>
        <v>515</v>
      </c>
      <c r="K447" s="11">
        <f>J447/E447*100</f>
        <v>2.3865795449279394</v>
      </c>
      <c r="L447" s="9">
        <f>G447-F447</f>
        <v>-265</v>
      </c>
      <c r="M447" s="37">
        <f>L447/F447*100</f>
        <v>-1.1994206571919979</v>
      </c>
      <c r="N447" s="12">
        <f>H447-G447</f>
        <v>-9</v>
      </c>
      <c r="O447" s="13">
        <f>N447/G447*100</f>
        <v>-4.1229557011315227E-2</v>
      </c>
      <c r="P447" s="38">
        <f>I447-H447</f>
        <v>-120</v>
      </c>
      <c r="Q447" s="37">
        <f>P447/H447*100</f>
        <v>-0.54995417048579287</v>
      </c>
      <c r="R447" s="14">
        <f>_xlfn.RANK.EQ(F447,F$2:F$2335,0)</f>
        <v>653</v>
      </c>
      <c r="S447" s="14">
        <f>_xlfn.RANK.EQ(G447,G$2:G$2335,0)</f>
        <v>657</v>
      </c>
      <c r="T447" s="14">
        <f>_xlfn.RANK.EQ(H447,$H$2:$H$2335,0)</f>
        <v>659</v>
      </c>
      <c r="U447" s="14">
        <f>_xlfn.RANK.EQ(I447,I$2:I$2335,0)</f>
        <v>659</v>
      </c>
      <c r="V447" s="15">
        <f>T447-R447</f>
        <v>6</v>
      </c>
      <c r="W447" s="15">
        <f>T447-S447</f>
        <v>2</v>
      </c>
      <c r="X447" s="15">
        <f>U447-T447</f>
        <v>0</v>
      </c>
      <c r="Y447" s="8">
        <v>0</v>
      </c>
      <c r="Z447" s="16" t="s">
        <v>76</v>
      </c>
      <c r="AA447" s="16" t="s">
        <v>76</v>
      </c>
      <c r="AB447" s="16" t="s">
        <v>76</v>
      </c>
      <c r="AC447" s="16" t="s">
        <v>76</v>
      </c>
      <c r="AD447" s="17" t="s">
        <v>714</v>
      </c>
      <c r="AE447" s="17" t="s">
        <v>715</v>
      </c>
    </row>
    <row r="448" spans="1:31" x14ac:dyDescent="0.25">
      <c r="A448" s="8">
        <v>447</v>
      </c>
      <c r="B448" s="8" t="s">
        <v>716</v>
      </c>
      <c r="C448" s="16" t="s">
        <v>3484</v>
      </c>
      <c r="D448" s="8" t="s">
        <v>686</v>
      </c>
      <c r="E448" s="42">
        <v>53892</v>
      </c>
      <c r="F448" s="43">
        <v>55870</v>
      </c>
      <c r="G448" s="44">
        <v>55010</v>
      </c>
      <c r="H448" s="44">
        <v>54330</v>
      </c>
      <c r="I448" s="44">
        <v>54190</v>
      </c>
      <c r="J448" s="10">
        <f>F448-E448</f>
        <v>1978</v>
      </c>
      <c r="K448" s="11">
        <f>J448/E448*100</f>
        <v>3.6703035701031692</v>
      </c>
      <c r="L448" s="9">
        <f>G448-F448</f>
        <v>-860</v>
      </c>
      <c r="M448" s="37">
        <f>L448/F448*100</f>
        <v>-1.5392876320028637</v>
      </c>
      <c r="N448" s="12">
        <f>H448-G448</f>
        <v>-680</v>
      </c>
      <c r="O448" s="13">
        <f>N448/G448*100</f>
        <v>-1.2361388838393019</v>
      </c>
      <c r="P448" s="38">
        <f>I448-H448</f>
        <v>-140</v>
      </c>
      <c r="Q448" s="37">
        <f>P448/H448*100</f>
        <v>-0.25768452052273144</v>
      </c>
      <c r="R448" s="14">
        <f>_xlfn.RANK.EQ(F448,F$2:F$2335,0)</f>
        <v>301</v>
      </c>
      <c r="S448" s="14">
        <f>_xlfn.RANK.EQ(G448,G$2:G$2335,0)</f>
        <v>304</v>
      </c>
      <c r="T448" s="14">
        <f>_xlfn.RANK.EQ(H448,$H$2:$H$2335,0)</f>
        <v>306</v>
      </c>
      <c r="U448" s="14">
        <f>_xlfn.RANK.EQ(I448,I$2:I$2335,0)</f>
        <v>305</v>
      </c>
      <c r="V448" s="15">
        <f>T448-R448</f>
        <v>5</v>
      </c>
      <c r="W448" s="15">
        <f>T448-S448</f>
        <v>2</v>
      </c>
      <c r="X448" s="15">
        <f>U448-T448</f>
        <v>-1</v>
      </c>
      <c r="Y448" s="8">
        <v>0</v>
      </c>
      <c r="Z448" s="16" t="s">
        <v>33</v>
      </c>
      <c r="AA448" s="16" t="s">
        <v>33</v>
      </c>
      <c r="AB448" s="16" t="s">
        <v>33</v>
      </c>
      <c r="AC448" s="16" t="s">
        <v>33</v>
      </c>
      <c r="AD448" s="17" t="s">
        <v>717</v>
      </c>
      <c r="AE448" s="17" t="s">
        <v>718</v>
      </c>
    </row>
    <row r="449" spans="1:31" x14ac:dyDescent="0.25">
      <c r="A449" s="8">
        <v>448</v>
      </c>
      <c r="B449" s="8" t="s">
        <v>719</v>
      </c>
      <c r="C449" s="16" t="s">
        <v>3484</v>
      </c>
      <c r="D449" s="8" t="s">
        <v>686</v>
      </c>
      <c r="E449" s="42">
        <v>35244</v>
      </c>
      <c r="F449" s="43">
        <v>33357</v>
      </c>
      <c r="G449" s="44">
        <v>33175</v>
      </c>
      <c r="H449" s="44">
        <v>33009</v>
      </c>
      <c r="I449" s="44">
        <v>32911</v>
      </c>
      <c r="J449" s="10">
        <f>F449-E449</f>
        <v>-1887</v>
      </c>
      <c r="K449" s="11">
        <f>J449/E449*100</f>
        <v>-5.3541028260129382</v>
      </c>
      <c r="L449" s="9">
        <f>G449-F449</f>
        <v>-182</v>
      </c>
      <c r="M449" s="37">
        <f>L449/F449*100</f>
        <v>-0.54561261504331926</v>
      </c>
      <c r="N449" s="12">
        <f>H449-G449</f>
        <v>-166</v>
      </c>
      <c r="O449" s="13">
        <f>N449/G449*100</f>
        <v>-0.50037678975131883</v>
      </c>
      <c r="P449" s="38">
        <f>I449-H449</f>
        <v>-98</v>
      </c>
      <c r="Q449" s="37">
        <f>P449/H449*100</f>
        <v>-0.29688872731679239</v>
      </c>
      <c r="R449" s="14">
        <f>_xlfn.RANK.EQ(F449,F$2:F$2335,0)</f>
        <v>478</v>
      </c>
      <c r="S449" s="14">
        <f>_xlfn.RANK.EQ(G449,G$2:G$2335,0)</f>
        <v>474</v>
      </c>
      <c r="T449" s="14">
        <f>_xlfn.RANK.EQ(H449,$H$2:$H$2335,0)</f>
        <v>476</v>
      </c>
      <c r="U449" s="14">
        <f>_xlfn.RANK.EQ(I449,I$2:I$2335,0)</f>
        <v>475</v>
      </c>
      <c r="V449" s="15">
        <f>T449-R449</f>
        <v>-2</v>
      </c>
      <c r="W449" s="15">
        <f>T449-S449</f>
        <v>2</v>
      </c>
      <c r="X449" s="15">
        <f>U449-T449</f>
        <v>-1</v>
      </c>
      <c r="Y449" s="8">
        <v>0</v>
      </c>
      <c r="Z449" s="16" t="s">
        <v>76</v>
      </c>
      <c r="AA449" s="16" t="s">
        <v>76</v>
      </c>
      <c r="AB449" s="16" t="s">
        <v>76</v>
      </c>
      <c r="AC449" s="16" t="s">
        <v>76</v>
      </c>
      <c r="AD449" s="17" t="s">
        <v>720</v>
      </c>
      <c r="AE449" s="17" t="s">
        <v>721</v>
      </c>
    </row>
    <row r="450" spans="1:31" x14ac:dyDescent="0.25">
      <c r="A450" s="8">
        <v>449</v>
      </c>
      <c r="B450" s="8" t="s">
        <v>722</v>
      </c>
      <c r="C450" s="16" t="s">
        <v>3484</v>
      </c>
      <c r="D450" s="8" t="s">
        <v>686</v>
      </c>
      <c r="E450" s="42">
        <v>87769</v>
      </c>
      <c r="F450" s="43">
        <v>82943</v>
      </c>
      <c r="G450" s="44">
        <v>82534</v>
      </c>
      <c r="H450" s="44">
        <v>82172</v>
      </c>
      <c r="I450" s="44">
        <v>81099</v>
      </c>
      <c r="J450" s="10">
        <f>F450-E450</f>
        <v>-4826</v>
      </c>
      <c r="K450" s="11">
        <f>J450/E450*100</f>
        <v>-5.4985245359979036</v>
      </c>
      <c r="L450" s="9">
        <f>G450-F450</f>
        <v>-409</v>
      </c>
      <c r="M450" s="37">
        <f>L450/F450*100</f>
        <v>-0.49310972595637964</v>
      </c>
      <c r="N450" s="12">
        <f>H450-G450</f>
        <v>-362</v>
      </c>
      <c r="O450" s="13">
        <f>N450/G450*100</f>
        <v>-0.43860711949014952</v>
      </c>
      <c r="P450" s="38">
        <f>I450-H450</f>
        <v>-1073</v>
      </c>
      <c r="Q450" s="37">
        <f>P450/H450*100</f>
        <v>-1.3057975952879326</v>
      </c>
      <c r="R450" s="14">
        <f>_xlfn.RANK.EQ(F450,F$2:F$2335,0)</f>
        <v>203</v>
      </c>
      <c r="S450" s="14">
        <f>_xlfn.RANK.EQ(G450,G$2:G$2335,0)</f>
        <v>204</v>
      </c>
      <c r="T450" s="14">
        <f>_xlfn.RANK.EQ(H450,$H$2:$H$2335,0)</f>
        <v>204</v>
      </c>
      <c r="U450" s="14">
        <f>_xlfn.RANK.EQ(I450,I$2:I$2335,0)</f>
        <v>206</v>
      </c>
      <c r="V450" s="15">
        <f>T450-R450</f>
        <v>1</v>
      </c>
      <c r="W450" s="15">
        <f>T450-S450</f>
        <v>0</v>
      </c>
      <c r="X450" s="15">
        <f>U450-T450</f>
        <v>2</v>
      </c>
      <c r="Y450" s="8">
        <v>0</v>
      </c>
      <c r="Z450" s="16" t="s">
        <v>33</v>
      </c>
      <c r="AA450" s="16" t="s">
        <v>33</v>
      </c>
      <c r="AB450" s="16" t="s">
        <v>33</v>
      </c>
      <c r="AC450" s="16" t="s">
        <v>33</v>
      </c>
      <c r="AD450" s="17" t="s">
        <v>723</v>
      </c>
      <c r="AE450" s="17" t="s">
        <v>724</v>
      </c>
    </row>
    <row r="451" spans="1:31" x14ac:dyDescent="0.25">
      <c r="A451" s="8">
        <v>450</v>
      </c>
      <c r="B451" s="8" t="s">
        <v>725</v>
      </c>
      <c r="C451" s="16" t="s">
        <v>3484</v>
      </c>
      <c r="D451" s="8" t="s">
        <v>686</v>
      </c>
      <c r="E451" s="42">
        <v>80765</v>
      </c>
      <c r="F451" s="43">
        <v>75858</v>
      </c>
      <c r="G451" s="44">
        <v>74893</v>
      </c>
      <c r="H451" s="44">
        <v>74367</v>
      </c>
      <c r="I451" s="44">
        <v>73854</v>
      </c>
      <c r="J451" s="10">
        <f>F451-E451</f>
        <v>-4907</v>
      </c>
      <c r="K451" s="11">
        <f>J451/E451*100</f>
        <v>-6.0756515817495202</v>
      </c>
      <c r="L451" s="9">
        <f>G451-F451</f>
        <v>-965</v>
      </c>
      <c r="M451" s="37">
        <f>L451/F451*100</f>
        <v>-1.2721136860977089</v>
      </c>
      <c r="N451" s="12">
        <f>H451-G451</f>
        <v>-526</v>
      </c>
      <c r="O451" s="13">
        <f>N451/G451*100</f>
        <v>-0.702335331739949</v>
      </c>
      <c r="P451" s="38">
        <f>I451-H451</f>
        <v>-513</v>
      </c>
      <c r="Q451" s="37">
        <f>P451/H451*100</f>
        <v>-0.6898220985114365</v>
      </c>
      <c r="R451" s="14">
        <f>_xlfn.RANK.EQ(F451,F$2:F$2335,0)</f>
        <v>222</v>
      </c>
      <c r="S451" s="14">
        <f>_xlfn.RANK.EQ(G451,G$2:G$2335,0)</f>
        <v>224</v>
      </c>
      <c r="T451" s="14">
        <f>_xlfn.RANK.EQ(H451,$H$2:$H$2335,0)</f>
        <v>226</v>
      </c>
      <c r="U451" s="14">
        <f>_xlfn.RANK.EQ(I451,I$2:I$2335,0)</f>
        <v>229</v>
      </c>
      <c r="V451" s="15">
        <f>T451-R451</f>
        <v>4</v>
      </c>
      <c r="W451" s="15">
        <f>T451-S451</f>
        <v>2</v>
      </c>
      <c r="X451" s="15">
        <f>U451-T451</f>
        <v>3</v>
      </c>
      <c r="Y451" s="8">
        <v>0</v>
      </c>
      <c r="Z451" s="16" t="s">
        <v>33</v>
      </c>
      <c r="AA451" s="16" t="s">
        <v>33</v>
      </c>
      <c r="AB451" s="16" t="s">
        <v>33</v>
      </c>
      <c r="AC451" s="16" t="s">
        <v>33</v>
      </c>
      <c r="AD451" s="17" t="s">
        <v>726</v>
      </c>
      <c r="AE451" s="17" t="s">
        <v>727</v>
      </c>
    </row>
    <row r="452" spans="1:31" x14ac:dyDescent="0.25">
      <c r="A452" s="8">
        <v>451</v>
      </c>
      <c r="B452" s="8" t="s">
        <v>728</v>
      </c>
      <c r="C452" s="16" t="s">
        <v>3484</v>
      </c>
      <c r="D452" s="8" t="s">
        <v>686</v>
      </c>
      <c r="E452" s="42">
        <v>41166</v>
      </c>
      <c r="F452" s="43">
        <v>41826</v>
      </c>
      <c r="G452" s="44">
        <v>41391</v>
      </c>
      <c r="H452" s="44">
        <v>41284</v>
      </c>
      <c r="I452" s="44">
        <v>40944</v>
      </c>
      <c r="J452" s="10">
        <f>F452-E452</f>
        <v>660</v>
      </c>
      <c r="K452" s="11">
        <f>J452/E452*100</f>
        <v>1.6032648301996792</v>
      </c>
      <c r="L452" s="9">
        <f>G452-F452</f>
        <v>-435</v>
      </c>
      <c r="M452" s="37">
        <f>L452/F452*100</f>
        <v>-1.0400229522306701</v>
      </c>
      <c r="N452" s="12">
        <f>H452-G452</f>
        <v>-107</v>
      </c>
      <c r="O452" s="13">
        <f>N452/G452*100</f>
        <v>-0.25851030417240461</v>
      </c>
      <c r="P452" s="38">
        <f>I452-H452</f>
        <v>-340</v>
      </c>
      <c r="Q452" s="37">
        <f>P452/H452*100</f>
        <v>-0.82356360817750218</v>
      </c>
      <c r="R452" s="14">
        <f>_xlfn.RANK.EQ(F452,F$2:F$2335,0)</f>
        <v>373</v>
      </c>
      <c r="S452" s="14">
        <f>_xlfn.RANK.EQ(G452,G$2:G$2335,0)</f>
        <v>375</v>
      </c>
      <c r="T452" s="14">
        <f>_xlfn.RANK.EQ(H452,$H$2:$H$2335,0)</f>
        <v>376</v>
      </c>
      <c r="U452" s="14">
        <f>_xlfn.RANK.EQ(I452,I$2:I$2335,0)</f>
        <v>377</v>
      </c>
      <c r="V452" s="15">
        <f>T452-R452</f>
        <v>3</v>
      </c>
      <c r="W452" s="15">
        <f>T452-S452</f>
        <v>1</v>
      </c>
      <c r="X452" s="15">
        <f>U452-T452</f>
        <v>1</v>
      </c>
      <c r="Y452" s="8">
        <v>0</v>
      </c>
      <c r="Z452" s="16" t="s">
        <v>76</v>
      </c>
      <c r="AA452" s="16" t="s">
        <v>76</v>
      </c>
      <c r="AB452" s="16" t="s">
        <v>76</v>
      </c>
      <c r="AC452" s="16" t="s">
        <v>76</v>
      </c>
      <c r="AD452" s="17" t="s">
        <v>729</v>
      </c>
      <c r="AE452" s="17" t="s">
        <v>730</v>
      </c>
    </row>
    <row r="453" spans="1:31" x14ac:dyDescent="0.25">
      <c r="A453" s="8">
        <v>452</v>
      </c>
      <c r="B453" s="8" t="s">
        <v>731</v>
      </c>
      <c r="C453" s="16" t="s">
        <v>3484</v>
      </c>
      <c r="D453" s="8" t="s">
        <v>686</v>
      </c>
      <c r="E453" s="42">
        <v>57382</v>
      </c>
      <c r="F453" s="43">
        <v>54597</v>
      </c>
      <c r="G453" s="44">
        <v>54420</v>
      </c>
      <c r="H453" s="44">
        <v>54732</v>
      </c>
      <c r="I453" s="44">
        <v>54756</v>
      </c>
      <c r="J453" s="10">
        <f>F453-E453</f>
        <v>-2785</v>
      </c>
      <c r="K453" s="11">
        <f>J453/E453*100</f>
        <v>-4.8534383604614684</v>
      </c>
      <c r="L453" s="9">
        <f>G453-F453</f>
        <v>-177</v>
      </c>
      <c r="M453" s="37">
        <f>L453/F453*100</f>
        <v>-0.32419363701302267</v>
      </c>
      <c r="N453" s="12">
        <f>H453-G453</f>
        <v>312</v>
      </c>
      <c r="O453" s="13">
        <f>N453/G453*100</f>
        <v>0.57331863285556783</v>
      </c>
      <c r="P453" s="38">
        <f>I453-H453</f>
        <v>24</v>
      </c>
      <c r="Q453" s="37">
        <f>P453/H453*100</f>
        <v>4.3850032887524669E-2</v>
      </c>
      <c r="R453" s="14">
        <f>_xlfn.RANK.EQ(F453,F$2:F$2335,0)</f>
        <v>311</v>
      </c>
      <c r="S453" s="14">
        <f>_xlfn.RANK.EQ(G453,G$2:G$2335,0)</f>
        <v>306</v>
      </c>
      <c r="T453" s="14">
        <f>_xlfn.RANK.EQ(H453,$H$2:$H$2335,0)</f>
        <v>305</v>
      </c>
      <c r="U453" s="14">
        <f>_xlfn.RANK.EQ(I453,I$2:I$2335,0)</f>
        <v>302</v>
      </c>
      <c r="V453" s="15">
        <f>T453-R453</f>
        <v>-6</v>
      </c>
      <c r="W453" s="15">
        <f>T453-S453</f>
        <v>-1</v>
      </c>
      <c r="X453" s="15">
        <f>U453-T453</f>
        <v>-3</v>
      </c>
      <c r="Y453" s="8">
        <v>0</v>
      </c>
      <c r="Z453" s="16" t="s">
        <v>33</v>
      </c>
      <c r="AA453" s="16" t="s">
        <v>33</v>
      </c>
      <c r="AB453" s="16" t="s">
        <v>33</v>
      </c>
      <c r="AC453" s="16" t="s">
        <v>33</v>
      </c>
      <c r="AD453" s="17" t="s">
        <v>732</v>
      </c>
      <c r="AE453" s="17" t="s">
        <v>733</v>
      </c>
    </row>
    <row r="454" spans="1:31" x14ac:dyDescent="0.25">
      <c r="A454" s="8">
        <v>453</v>
      </c>
      <c r="B454" s="8" t="s">
        <v>734</v>
      </c>
      <c r="C454" s="16" t="s">
        <v>3484</v>
      </c>
      <c r="D454" s="8" t="s">
        <v>686</v>
      </c>
      <c r="E454" s="42">
        <v>47970</v>
      </c>
      <c r="F454" s="43">
        <v>47305</v>
      </c>
      <c r="G454" s="44">
        <v>46393</v>
      </c>
      <c r="H454" s="44">
        <v>46330</v>
      </c>
      <c r="I454" s="44">
        <v>46089</v>
      </c>
      <c r="J454" s="10">
        <f>F454-E454</f>
        <v>-665</v>
      </c>
      <c r="K454" s="11">
        <f>J454/E454*100</f>
        <v>-1.3862830936001669</v>
      </c>
      <c r="L454" s="9">
        <f>G454-F454</f>
        <v>-912</v>
      </c>
      <c r="M454" s="37">
        <f>L454/F454*100</f>
        <v>-1.9279145967656695</v>
      </c>
      <c r="N454" s="12">
        <f>H454-G454</f>
        <v>-63</v>
      </c>
      <c r="O454" s="13">
        <f>N454/G454*100</f>
        <v>-0.13579634858707132</v>
      </c>
      <c r="P454" s="38">
        <f>I454-H454</f>
        <v>-241</v>
      </c>
      <c r="Q454" s="37">
        <f>P454/H454*100</f>
        <v>-0.5201813080077704</v>
      </c>
      <c r="R454" s="14">
        <f>_xlfn.RANK.EQ(F454,F$2:F$2335,0)</f>
        <v>342</v>
      </c>
      <c r="S454" s="14">
        <f>_xlfn.RANK.EQ(G454,G$2:G$2335,0)</f>
        <v>343</v>
      </c>
      <c r="T454" s="14">
        <f>_xlfn.RANK.EQ(H454,$H$2:$H$2335,0)</f>
        <v>343</v>
      </c>
      <c r="U454" s="14">
        <f>_xlfn.RANK.EQ(I454,I$2:I$2335,0)</f>
        <v>344</v>
      </c>
      <c r="V454" s="15">
        <f>T454-R454</f>
        <v>1</v>
      </c>
      <c r="W454" s="15">
        <f>T454-S454</f>
        <v>0</v>
      </c>
      <c r="X454" s="15">
        <f>U454-T454</f>
        <v>1</v>
      </c>
      <c r="Y454" s="8">
        <v>0</v>
      </c>
      <c r="Z454" s="16" t="s">
        <v>76</v>
      </c>
      <c r="AA454" s="16" t="s">
        <v>76</v>
      </c>
      <c r="AB454" s="16" t="s">
        <v>76</v>
      </c>
      <c r="AC454" s="16" t="s">
        <v>76</v>
      </c>
      <c r="AD454" s="17" t="s">
        <v>735</v>
      </c>
      <c r="AE454" s="17" t="s">
        <v>736</v>
      </c>
    </row>
    <row r="455" spans="1:31" x14ac:dyDescent="0.25">
      <c r="A455" s="8">
        <v>454</v>
      </c>
      <c r="B455" s="8" t="s">
        <v>737</v>
      </c>
      <c r="C455" s="16" t="s">
        <v>3484</v>
      </c>
      <c r="D455" s="8" t="s">
        <v>686</v>
      </c>
      <c r="E455" s="42">
        <v>62864</v>
      </c>
      <c r="F455" s="43">
        <v>57428</v>
      </c>
      <c r="G455" s="44">
        <v>56128</v>
      </c>
      <c r="H455" s="44">
        <v>55595</v>
      </c>
      <c r="I455" s="44">
        <v>55434</v>
      </c>
      <c r="J455" s="10">
        <f>F455-E455</f>
        <v>-5436</v>
      </c>
      <c r="K455" s="11">
        <f>J455/E455*100</f>
        <v>-8.6472384830745739</v>
      </c>
      <c r="L455" s="9">
        <f>G455-F455</f>
        <v>-1300</v>
      </c>
      <c r="M455" s="37">
        <f>L455/F455*100</f>
        <v>-2.2637041164588703</v>
      </c>
      <c r="N455" s="12">
        <f>H455-G455</f>
        <v>-533</v>
      </c>
      <c r="O455" s="13">
        <f>N455/G455*100</f>
        <v>-0.94961516533637391</v>
      </c>
      <c r="P455" s="38">
        <f>I455-H455</f>
        <v>-161</v>
      </c>
      <c r="Q455" s="37">
        <f>P455/H455*100</f>
        <v>-0.28959438798453097</v>
      </c>
      <c r="R455" s="14">
        <f>_xlfn.RANK.EQ(F455,F$2:F$2335,0)</f>
        <v>288</v>
      </c>
      <c r="S455" s="14">
        <f>_xlfn.RANK.EQ(G455,G$2:G$2335,0)</f>
        <v>295</v>
      </c>
      <c r="T455" s="14">
        <f>_xlfn.RANK.EQ(H455,$H$2:$H$2335,0)</f>
        <v>298</v>
      </c>
      <c r="U455" s="14">
        <f>_xlfn.RANK.EQ(I455,I$2:I$2335,0)</f>
        <v>296</v>
      </c>
      <c r="V455" s="15">
        <f>T455-R455</f>
        <v>10</v>
      </c>
      <c r="W455" s="15">
        <f>T455-S455</f>
        <v>3</v>
      </c>
      <c r="X455" s="15">
        <f>U455-T455</f>
        <v>-2</v>
      </c>
      <c r="Y455" s="8">
        <v>0</v>
      </c>
      <c r="Z455" s="16" t="s">
        <v>33</v>
      </c>
      <c r="AA455" s="16" t="s">
        <v>33</v>
      </c>
      <c r="AB455" s="16" t="s">
        <v>33</v>
      </c>
      <c r="AC455" s="16" t="s">
        <v>33</v>
      </c>
      <c r="AD455" s="17" t="s">
        <v>738</v>
      </c>
      <c r="AE455" s="17" t="s">
        <v>739</v>
      </c>
    </row>
    <row r="456" spans="1:31" x14ac:dyDescent="0.25">
      <c r="A456" s="8">
        <v>455</v>
      </c>
      <c r="B456" s="8" t="s">
        <v>740</v>
      </c>
      <c r="C456" s="16" t="s">
        <v>3484</v>
      </c>
      <c r="D456" s="8" t="s">
        <v>686</v>
      </c>
      <c r="E456" s="42">
        <v>34880</v>
      </c>
      <c r="F456" s="43">
        <v>34000</v>
      </c>
      <c r="G456" s="44">
        <v>33487</v>
      </c>
      <c r="H456" s="44">
        <v>33177</v>
      </c>
      <c r="I456" s="44">
        <v>33048</v>
      </c>
      <c r="J456" s="10">
        <f>F456-E456</f>
        <v>-880</v>
      </c>
      <c r="K456" s="11">
        <f>J456/E456*100</f>
        <v>-2.522935779816514</v>
      </c>
      <c r="L456" s="9">
        <f>G456-F456</f>
        <v>-513</v>
      </c>
      <c r="M456" s="37">
        <f>L456/F456*100</f>
        <v>-1.5088235294117647</v>
      </c>
      <c r="N456" s="12">
        <f>H456-G456</f>
        <v>-310</v>
      </c>
      <c r="O456" s="13">
        <f>N456/G456*100</f>
        <v>-0.92573237375698036</v>
      </c>
      <c r="P456" s="38">
        <f>I456-H456</f>
        <v>-129</v>
      </c>
      <c r="Q456" s="37">
        <f>P456/H456*100</f>
        <v>-0.38882358260240529</v>
      </c>
      <c r="R456" s="14">
        <f>_xlfn.RANK.EQ(F456,F$2:F$2335,0)</f>
        <v>469</v>
      </c>
      <c r="S456" s="14">
        <f>_xlfn.RANK.EQ(G456,G$2:G$2335,0)</f>
        <v>469</v>
      </c>
      <c r="T456" s="14">
        <f>_xlfn.RANK.EQ(H456,$H$2:$H$2335,0)</f>
        <v>471</v>
      </c>
      <c r="U456" s="14">
        <f>_xlfn.RANK.EQ(I456,I$2:I$2335,0)</f>
        <v>473</v>
      </c>
      <c r="V456" s="15">
        <f>T456-R456</f>
        <v>2</v>
      </c>
      <c r="W456" s="15">
        <f>T456-S456</f>
        <v>2</v>
      </c>
      <c r="X456" s="15">
        <f>U456-T456</f>
        <v>2</v>
      </c>
      <c r="Y456" s="8">
        <v>0</v>
      </c>
      <c r="Z456" s="16" t="s">
        <v>76</v>
      </c>
      <c r="AA456" s="16" t="s">
        <v>76</v>
      </c>
      <c r="AB456" s="16" t="s">
        <v>76</v>
      </c>
      <c r="AC456" s="16" t="s">
        <v>76</v>
      </c>
      <c r="AD456" s="17" t="s">
        <v>741</v>
      </c>
      <c r="AE456" s="17" t="s">
        <v>742</v>
      </c>
    </row>
    <row r="457" spans="1:31" x14ac:dyDescent="0.25">
      <c r="A457" s="8">
        <v>456</v>
      </c>
      <c r="B457" s="8" t="s">
        <v>743</v>
      </c>
      <c r="C457" s="16" t="s">
        <v>3484</v>
      </c>
      <c r="D457" s="8" t="s">
        <v>686</v>
      </c>
      <c r="E457" s="42">
        <v>32257</v>
      </c>
      <c r="F457" s="43">
        <v>31087</v>
      </c>
      <c r="G457" s="44">
        <v>30465</v>
      </c>
      <c r="H457" s="44">
        <v>30238</v>
      </c>
      <c r="I457" s="44">
        <v>30084</v>
      </c>
      <c r="J457" s="10">
        <f>F457-E457</f>
        <v>-1170</v>
      </c>
      <c r="K457" s="11">
        <f>J457/E457*100</f>
        <v>-3.6271196949499331</v>
      </c>
      <c r="L457" s="9">
        <f>G457-F457</f>
        <v>-622</v>
      </c>
      <c r="M457" s="37">
        <f>L457/F457*100</f>
        <v>-2.0008363624666261</v>
      </c>
      <c r="N457" s="12">
        <f>H457-G457</f>
        <v>-227</v>
      </c>
      <c r="O457" s="13">
        <f>N457/G457*100</f>
        <v>-0.74511734777613658</v>
      </c>
      <c r="P457" s="38">
        <f>I457-H457</f>
        <v>-154</v>
      </c>
      <c r="Q457" s="37">
        <f>P457/H457*100</f>
        <v>-0.50929294265493752</v>
      </c>
      <c r="R457" s="14">
        <f>_xlfn.RANK.EQ(F457,F$2:F$2335,0)</f>
        <v>502</v>
      </c>
      <c r="S457" s="14">
        <f>_xlfn.RANK.EQ(G457,G$2:G$2335,0)</f>
        <v>508</v>
      </c>
      <c r="T457" s="14">
        <f>_xlfn.RANK.EQ(H457,$H$2:$H$2335,0)</f>
        <v>511</v>
      </c>
      <c r="U457" s="14">
        <f>_xlfn.RANK.EQ(I457,I$2:I$2335,0)</f>
        <v>511</v>
      </c>
      <c r="V457" s="15">
        <f>T457-R457</f>
        <v>9</v>
      </c>
      <c r="W457" s="15">
        <f>T457-S457</f>
        <v>3</v>
      </c>
      <c r="X457" s="15">
        <f>U457-T457</f>
        <v>0</v>
      </c>
      <c r="Y457" s="8">
        <v>0</v>
      </c>
      <c r="Z457" s="16" t="s">
        <v>76</v>
      </c>
      <c r="AA457" s="16" t="s">
        <v>76</v>
      </c>
      <c r="AB457" s="16" t="s">
        <v>76</v>
      </c>
      <c r="AC457" s="16" t="s">
        <v>76</v>
      </c>
      <c r="AD457" s="17" t="s">
        <v>744</v>
      </c>
      <c r="AE457" s="17" t="s">
        <v>745</v>
      </c>
    </row>
    <row r="458" spans="1:31" x14ac:dyDescent="0.25">
      <c r="A458" s="8">
        <v>457</v>
      </c>
      <c r="B458" s="8" t="s">
        <v>746</v>
      </c>
      <c r="C458" s="16" t="s">
        <v>3484</v>
      </c>
      <c r="D458" s="8" t="s">
        <v>686</v>
      </c>
      <c r="E458" s="42">
        <v>63842</v>
      </c>
      <c r="F458" s="43">
        <v>62985</v>
      </c>
      <c r="G458" s="44">
        <v>61449</v>
      </c>
      <c r="H458" s="44">
        <v>60995</v>
      </c>
      <c r="I458" s="44">
        <v>60780</v>
      </c>
      <c r="J458" s="10">
        <f>F458-E458</f>
        <v>-857</v>
      </c>
      <c r="K458" s="11">
        <f>J458/E458*100</f>
        <v>-1.3423764919645376</v>
      </c>
      <c r="L458" s="9">
        <f>G458-F458</f>
        <v>-1536</v>
      </c>
      <c r="M458" s="37">
        <f>L458/F458*100</f>
        <v>-2.438675875208383</v>
      </c>
      <c r="N458" s="12">
        <f>H458-G458</f>
        <v>-454</v>
      </c>
      <c r="O458" s="13">
        <f>N458/G458*100</f>
        <v>-0.73882406548519908</v>
      </c>
      <c r="P458" s="38">
        <f>I458-H458</f>
        <v>-215</v>
      </c>
      <c r="Q458" s="37">
        <f>P458/H458*100</f>
        <v>-0.35248790884498732</v>
      </c>
      <c r="R458" s="14">
        <f>_xlfn.RANK.EQ(F458,F$2:F$2335,0)</f>
        <v>265</v>
      </c>
      <c r="S458" s="14">
        <f>_xlfn.RANK.EQ(G458,G$2:G$2335,0)</f>
        <v>269</v>
      </c>
      <c r="T458" s="14">
        <f>_xlfn.RANK.EQ(H458,$H$2:$H$2335,0)</f>
        <v>269</v>
      </c>
      <c r="U458" s="14">
        <f>_xlfn.RANK.EQ(I458,I$2:I$2335,0)</f>
        <v>270</v>
      </c>
      <c r="V458" s="15">
        <f>T458-R458</f>
        <v>4</v>
      </c>
      <c r="W458" s="15">
        <f>T458-S458</f>
        <v>0</v>
      </c>
      <c r="X458" s="15">
        <f>U458-T458</f>
        <v>1</v>
      </c>
      <c r="Y458" s="8">
        <v>0</v>
      </c>
      <c r="Z458" s="16" t="s">
        <v>33</v>
      </c>
      <c r="AA458" s="16" t="s">
        <v>33</v>
      </c>
      <c r="AB458" s="16" t="s">
        <v>33</v>
      </c>
      <c r="AC458" s="16" t="s">
        <v>33</v>
      </c>
      <c r="AD458" s="17" t="s">
        <v>747</v>
      </c>
      <c r="AE458" s="17" t="s">
        <v>748</v>
      </c>
    </row>
    <row r="459" spans="1:31" x14ac:dyDescent="0.25">
      <c r="A459" s="8">
        <v>458</v>
      </c>
      <c r="B459" s="8" t="s">
        <v>749</v>
      </c>
      <c r="C459" s="16" t="s">
        <v>3484</v>
      </c>
      <c r="D459" s="8" t="s">
        <v>686</v>
      </c>
      <c r="E459" s="42">
        <v>38046</v>
      </c>
      <c r="F459" s="43">
        <v>41608</v>
      </c>
      <c r="G459" s="44">
        <v>40994</v>
      </c>
      <c r="H459" s="44">
        <v>40870</v>
      </c>
      <c r="I459" s="44">
        <v>40415</v>
      </c>
      <c r="J459" s="10">
        <f>F459-E459</f>
        <v>3562</v>
      </c>
      <c r="K459" s="11">
        <f>J459/E459*100</f>
        <v>9.362350838458708</v>
      </c>
      <c r="L459" s="9">
        <f>G459-F459</f>
        <v>-614</v>
      </c>
      <c r="M459" s="37">
        <f>L459/F459*100</f>
        <v>-1.4756777542780235</v>
      </c>
      <c r="N459" s="12">
        <f>H459-G459</f>
        <v>-124</v>
      </c>
      <c r="O459" s="13">
        <f>N459/G459*100</f>
        <v>-0.30248329023759574</v>
      </c>
      <c r="P459" s="38">
        <f>I459-H459</f>
        <v>-455</v>
      </c>
      <c r="Q459" s="37">
        <f>P459/H459*100</f>
        <v>-1.1132860288720332</v>
      </c>
      <c r="R459" s="14">
        <f>_xlfn.RANK.EQ(F459,F$2:F$2335,0)</f>
        <v>376</v>
      </c>
      <c r="S459" s="14">
        <f>_xlfn.RANK.EQ(G459,G$2:G$2335,0)</f>
        <v>378</v>
      </c>
      <c r="T459" s="14">
        <f>_xlfn.RANK.EQ(H459,$H$2:$H$2335,0)</f>
        <v>378</v>
      </c>
      <c r="U459" s="14">
        <f>_xlfn.RANK.EQ(I459,I$2:I$2335,0)</f>
        <v>379</v>
      </c>
      <c r="V459" s="15">
        <f>T459-R459</f>
        <v>2</v>
      </c>
      <c r="W459" s="15">
        <f>T459-S459</f>
        <v>0</v>
      </c>
      <c r="X459" s="15">
        <f>U459-T459</f>
        <v>1</v>
      </c>
      <c r="Y459" s="8">
        <v>0</v>
      </c>
      <c r="Z459" s="16" t="s">
        <v>76</v>
      </c>
      <c r="AA459" s="16" t="s">
        <v>76</v>
      </c>
      <c r="AB459" s="16" t="s">
        <v>76</v>
      </c>
      <c r="AC459" s="16" t="s">
        <v>76</v>
      </c>
      <c r="AD459" s="17" t="s">
        <v>750</v>
      </c>
      <c r="AE459" s="17" t="s">
        <v>751</v>
      </c>
    </row>
    <row r="460" spans="1:31" x14ac:dyDescent="0.25">
      <c r="A460" s="8">
        <v>459</v>
      </c>
      <c r="B460" s="8" t="s">
        <v>752</v>
      </c>
      <c r="C460" s="16" t="s">
        <v>3484</v>
      </c>
      <c r="D460" s="8" t="s">
        <v>686</v>
      </c>
      <c r="E460" s="42">
        <v>53924</v>
      </c>
      <c r="F460" s="43">
        <v>51858</v>
      </c>
      <c r="G460" s="44">
        <v>51398</v>
      </c>
      <c r="H460" s="44">
        <v>51390</v>
      </c>
      <c r="I460" s="44">
        <v>51101</v>
      </c>
      <c r="J460" s="10">
        <f>F460-E460</f>
        <v>-2066</v>
      </c>
      <c r="K460" s="11">
        <f>J460/E460*100</f>
        <v>-3.8313181514724426</v>
      </c>
      <c r="L460" s="9">
        <f>G460-F460</f>
        <v>-460</v>
      </c>
      <c r="M460" s="37">
        <f>L460/F460*100</f>
        <v>-0.88703767981796444</v>
      </c>
      <c r="N460" s="12">
        <f>H460-G460</f>
        <v>-8</v>
      </c>
      <c r="O460" s="13">
        <f>N460/G460*100</f>
        <v>-1.5564807969181679E-2</v>
      </c>
      <c r="P460" s="38">
        <f>I460-H460</f>
        <v>-289</v>
      </c>
      <c r="Q460" s="37">
        <f>P460/H460*100</f>
        <v>-0.56236621910877604</v>
      </c>
      <c r="R460" s="14">
        <f>_xlfn.RANK.EQ(F460,F$2:F$2335,0)</f>
        <v>321</v>
      </c>
      <c r="S460" s="14">
        <f>_xlfn.RANK.EQ(G460,G$2:G$2335,0)</f>
        <v>321</v>
      </c>
      <c r="T460" s="14">
        <f>_xlfn.RANK.EQ(H460,$H$2:$H$2335,0)</f>
        <v>322</v>
      </c>
      <c r="U460" s="14">
        <f>_xlfn.RANK.EQ(I460,I$2:I$2335,0)</f>
        <v>322</v>
      </c>
      <c r="V460" s="15">
        <f>T460-R460</f>
        <v>1</v>
      </c>
      <c r="W460" s="15">
        <f>T460-S460</f>
        <v>1</v>
      </c>
      <c r="X460" s="15">
        <f>U460-T460</f>
        <v>0</v>
      </c>
      <c r="Y460" s="8">
        <v>0</v>
      </c>
      <c r="Z460" s="16" t="s">
        <v>33</v>
      </c>
      <c r="AA460" s="16" t="s">
        <v>33</v>
      </c>
      <c r="AB460" s="16" t="s">
        <v>33</v>
      </c>
      <c r="AC460" s="16" t="s">
        <v>33</v>
      </c>
      <c r="AD460" s="17" t="s">
        <v>753</v>
      </c>
      <c r="AE460" s="17" t="s">
        <v>754</v>
      </c>
    </row>
    <row r="461" spans="1:31" x14ac:dyDescent="0.25">
      <c r="A461" s="8">
        <v>460</v>
      </c>
      <c r="B461" s="8" t="s">
        <v>755</v>
      </c>
      <c r="C461" s="16" t="s">
        <v>3484</v>
      </c>
      <c r="D461" s="8" t="s">
        <v>686</v>
      </c>
      <c r="E461" s="42">
        <v>61823</v>
      </c>
      <c r="F461" s="43">
        <v>55686</v>
      </c>
      <c r="G461" s="44">
        <v>54582</v>
      </c>
      <c r="H461" s="44">
        <v>54266</v>
      </c>
      <c r="I461" s="44">
        <v>54009</v>
      </c>
      <c r="J461" s="10">
        <f>F461-E461</f>
        <v>-6137</v>
      </c>
      <c r="K461" s="11">
        <f>J461/E461*100</f>
        <v>-9.9267262992737333</v>
      </c>
      <c r="L461" s="9">
        <f>G461-F461</f>
        <v>-1104</v>
      </c>
      <c r="M461" s="37">
        <f>L461/F461*100</f>
        <v>-1.9825449843766836</v>
      </c>
      <c r="N461" s="12">
        <f>H461-G461</f>
        <v>-316</v>
      </c>
      <c r="O461" s="13">
        <f>N461/G461*100</f>
        <v>-0.57894543988860803</v>
      </c>
      <c r="P461" s="38">
        <f>I461-H461</f>
        <v>-257</v>
      </c>
      <c r="Q461" s="37">
        <f>P461/H461*100</f>
        <v>-0.47359304168355881</v>
      </c>
      <c r="R461" s="14">
        <f>_xlfn.RANK.EQ(F461,F$2:F$2335,0)</f>
        <v>304</v>
      </c>
      <c r="S461" s="14">
        <f>_xlfn.RANK.EQ(G461,G$2:G$2335,0)</f>
        <v>305</v>
      </c>
      <c r="T461" s="14">
        <f>_xlfn.RANK.EQ(H461,$H$2:$H$2335,0)</f>
        <v>307</v>
      </c>
      <c r="U461" s="14">
        <f>_xlfn.RANK.EQ(I461,I$2:I$2335,0)</f>
        <v>307</v>
      </c>
      <c r="V461" s="15">
        <f>T461-R461</f>
        <v>3</v>
      </c>
      <c r="W461" s="15">
        <f>T461-S461</f>
        <v>2</v>
      </c>
      <c r="X461" s="15">
        <f>U461-T461</f>
        <v>0</v>
      </c>
      <c r="Y461" s="8">
        <v>0</v>
      </c>
      <c r="Z461" s="16" t="s">
        <v>33</v>
      </c>
      <c r="AA461" s="16" t="s">
        <v>33</v>
      </c>
      <c r="AB461" s="16" t="s">
        <v>33</v>
      </c>
      <c r="AC461" s="16" t="s">
        <v>33</v>
      </c>
      <c r="AD461" s="17" t="s">
        <v>756</v>
      </c>
      <c r="AE461" s="17" t="s">
        <v>757</v>
      </c>
    </row>
    <row r="462" spans="1:31" x14ac:dyDescent="0.25">
      <c r="A462" s="8">
        <v>461</v>
      </c>
      <c r="B462" s="8" t="s">
        <v>758</v>
      </c>
      <c r="C462" s="16" t="s">
        <v>3484</v>
      </c>
      <c r="D462" s="8" t="s">
        <v>686</v>
      </c>
      <c r="E462" s="42">
        <v>63292</v>
      </c>
      <c r="F462" s="43">
        <v>61571</v>
      </c>
      <c r="G462" s="44">
        <v>60707</v>
      </c>
      <c r="H462" s="44">
        <v>60308</v>
      </c>
      <c r="I462" s="44">
        <v>60089</v>
      </c>
      <c r="J462" s="10">
        <f>F462-E462</f>
        <v>-1721</v>
      </c>
      <c r="K462" s="11">
        <f>J462/E462*100</f>
        <v>-2.7191430196549327</v>
      </c>
      <c r="L462" s="9">
        <f>G462-F462</f>
        <v>-864</v>
      </c>
      <c r="M462" s="37">
        <f>L462/F462*100</f>
        <v>-1.4032580273180555</v>
      </c>
      <c r="N462" s="12">
        <f>H462-G462</f>
        <v>-399</v>
      </c>
      <c r="O462" s="13">
        <f>N462/G462*100</f>
        <v>-0.65725534122918283</v>
      </c>
      <c r="P462" s="38">
        <f>I462-H462</f>
        <v>-219</v>
      </c>
      <c r="Q462" s="37">
        <f>P462/H462*100</f>
        <v>-0.36313590236784504</v>
      </c>
      <c r="R462" s="14">
        <f>_xlfn.RANK.EQ(F462,F$2:F$2335,0)</f>
        <v>268</v>
      </c>
      <c r="S462" s="14">
        <f>_xlfn.RANK.EQ(G462,G$2:G$2335,0)</f>
        <v>270</v>
      </c>
      <c r="T462" s="14">
        <f>_xlfn.RANK.EQ(H462,$H$2:$H$2335,0)</f>
        <v>271</v>
      </c>
      <c r="U462" s="14">
        <f>_xlfn.RANK.EQ(I462,I$2:I$2335,0)</f>
        <v>272</v>
      </c>
      <c r="V462" s="15">
        <f>T462-R462</f>
        <v>3</v>
      </c>
      <c r="W462" s="15">
        <f>T462-S462</f>
        <v>1</v>
      </c>
      <c r="X462" s="15">
        <f>U462-T462</f>
        <v>1</v>
      </c>
      <c r="Y462" s="8">
        <v>0</v>
      </c>
      <c r="Z462" s="16" t="s">
        <v>33</v>
      </c>
      <c r="AA462" s="16" t="s">
        <v>33</v>
      </c>
      <c r="AB462" s="16" t="s">
        <v>33</v>
      </c>
      <c r="AC462" s="16" t="s">
        <v>33</v>
      </c>
      <c r="AD462" s="17" t="s">
        <v>759</v>
      </c>
      <c r="AE462" s="17" t="s">
        <v>760</v>
      </c>
    </row>
    <row r="463" spans="1:31" x14ac:dyDescent="0.25">
      <c r="A463" s="8">
        <v>462</v>
      </c>
      <c r="B463" s="8" t="s">
        <v>761</v>
      </c>
      <c r="C463" s="16" t="s">
        <v>3484</v>
      </c>
      <c r="D463" s="8" t="s">
        <v>686</v>
      </c>
      <c r="E463" s="42">
        <v>43270</v>
      </c>
      <c r="F463" s="43">
        <v>40158</v>
      </c>
      <c r="G463" s="44">
        <v>39050</v>
      </c>
      <c r="H463" s="44">
        <v>39002</v>
      </c>
      <c r="I463" s="44">
        <v>38572</v>
      </c>
      <c r="J463" s="10">
        <f>F463-E463</f>
        <v>-3112</v>
      </c>
      <c r="K463" s="11">
        <f>J463/E463*100</f>
        <v>-7.1920499191125487</v>
      </c>
      <c r="L463" s="9">
        <f>G463-F463</f>
        <v>-1108</v>
      </c>
      <c r="M463" s="37">
        <f>L463/F463*100</f>
        <v>-2.7591015488819166</v>
      </c>
      <c r="N463" s="12">
        <f>H463-G463</f>
        <v>-48</v>
      </c>
      <c r="O463" s="13">
        <f>N463/G463*100</f>
        <v>-0.12291933418693982</v>
      </c>
      <c r="P463" s="38">
        <f>I463-H463</f>
        <v>-430</v>
      </c>
      <c r="Q463" s="37">
        <f>P463/H463*100</f>
        <v>-1.1025075637146813</v>
      </c>
      <c r="R463" s="14">
        <f>_xlfn.RANK.EQ(F463,F$2:F$2335,0)</f>
        <v>392</v>
      </c>
      <c r="S463" s="14">
        <f>_xlfn.RANK.EQ(G463,G$2:G$2335,0)</f>
        <v>399</v>
      </c>
      <c r="T463" s="14">
        <f>_xlfn.RANK.EQ(H463,$H$2:$H$2335,0)</f>
        <v>400</v>
      </c>
      <c r="U463" s="14">
        <f>_xlfn.RANK.EQ(I463,I$2:I$2335,0)</f>
        <v>401</v>
      </c>
      <c r="V463" s="15">
        <f>T463-R463</f>
        <v>8</v>
      </c>
      <c r="W463" s="15">
        <f>T463-S463</f>
        <v>1</v>
      </c>
      <c r="X463" s="15">
        <f>U463-T463</f>
        <v>1</v>
      </c>
      <c r="Y463" s="8">
        <v>0</v>
      </c>
      <c r="Z463" s="16" t="s">
        <v>76</v>
      </c>
      <c r="AA463" s="16" t="s">
        <v>76</v>
      </c>
      <c r="AB463" s="16" t="s">
        <v>76</v>
      </c>
      <c r="AC463" s="16" t="s">
        <v>76</v>
      </c>
      <c r="AD463" s="17" t="s">
        <v>762</v>
      </c>
      <c r="AE463" s="17" t="s">
        <v>763</v>
      </c>
    </row>
    <row r="464" spans="1:31" x14ac:dyDescent="0.25">
      <c r="A464" s="8">
        <v>463</v>
      </c>
      <c r="B464" s="26" t="s">
        <v>4135</v>
      </c>
      <c r="C464" s="19" t="s">
        <v>3485</v>
      </c>
      <c r="D464" s="20" t="s">
        <v>686</v>
      </c>
      <c r="E464" s="42" t="s">
        <v>462</v>
      </c>
      <c r="F464" s="43" t="s">
        <v>462</v>
      </c>
      <c r="G464" s="44">
        <v>17841</v>
      </c>
      <c r="H464" s="45">
        <v>17848</v>
      </c>
      <c r="I464" s="45">
        <v>17944</v>
      </c>
      <c r="J464" s="10" t="e">
        <f>F464-E464</f>
        <v>#VALUE!</v>
      </c>
      <c r="K464" s="11" t="e">
        <f>J464/E464*100</f>
        <v>#VALUE!</v>
      </c>
      <c r="L464" s="9" t="e">
        <f>G464-F464</f>
        <v>#VALUE!</v>
      </c>
      <c r="M464" s="37" t="e">
        <f>L464/F464*100</f>
        <v>#VALUE!</v>
      </c>
      <c r="N464" s="12">
        <f>H464-G464</f>
        <v>7</v>
      </c>
      <c r="O464" s="13">
        <f>N464/G464*100</f>
        <v>3.9235468863852922E-2</v>
      </c>
      <c r="P464" s="38">
        <f>I464-H464</f>
        <v>96</v>
      </c>
      <c r="Q464" s="37">
        <f>P464/H464*100</f>
        <v>0.53787539220080682</v>
      </c>
      <c r="R464" s="14" t="e">
        <f>_xlfn.RANK.EQ(F464,F$2:F$2335,0)</f>
        <v>#VALUE!</v>
      </c>
      <c r="S464" s="14">
        <f>_xlfn.RANK.EQ(G464,G$2:G$2335,0)</f>
        <v>762</v>
      </c>
      <c r="T464" s="14">
        <f>_xlfn.RANK.EQ(H464,$H$2:$H$2335,0)</f>
        <v>762</v>
      </c>
      <c r="U464" s="14">
        <f>_xlfn.RANK.EQ(I464,I$2:I$2335,0)</f>
        <v>760</v>
      </c>
      <c r="V464" s="15" t="e">
        <f>T464-R464</f>
        <v>#VALUE!</v>
      </c>
      <c r="W464" s="15">
        <f>T464-S464</f>
        <v>0</v>
      </c>
      <c r="X464" s="15">
        <f>U464-T464</f>
        <v>-2</v>
      </c>
      <c r="Y464" s="8">
        <v>0</v>
      </c>
      <c r="Z464" s="16" t="s">
        <v>3485</v>
      </c>
      <c r="AA464" s="16" t="s">
        <v>3485</v>
      </c>
      <c r="AB464" s="16" t="s">
        <v>3485</v>
      </c>
      <c r="AC464" s="16" t="s">
        <v>3485</v>
      </c>
      <c r="AD464" s="21" t="s">
        <v>4136</v>
      </c>
      <c r="AE464" s="21" t="s">
        <v>4137</v>
      </c>
    </row>
    <row r="465" spans="1:31" x14ac:dyDescent="0.25">
      <c r="A465" s="8">
        <v>464</v>
      </c>
      <c r="B465" s="26" t="s">
        <v>4138</v>
      </c>
      <c r="C465" s="19" t="s">
        <v>3485</v>
      </c>
      <c r="D465" s="20" t="s">
        <v>686</v>
      </c>
      <c r="E465" s="42">
        <v>4598</v>
      </c>
      <c r="F465" s="43">
        <v>9205</v>
      </c>
      <c r="G465" s="44">
        <v>9165</v>
      </c>
      <c r="H465" s="45">
        <v>9153</v>
      </c>
      <c r="I465" s="45">
        <v>9236</v>
      </c>
      <c r="J465" s="10">
        <f>F465-E465</f>
        <v>4607</v>
      </c>
      <c r="K465" s="11">
        <f>J465/E465*100</f>
        <v>100.19573727707697</v>
      </c>
      <c r="L465" s="9">
        <f>G465-F465</f>
        <v>-40</v>
      </c>
      <c r="M465" s="37">
        <f>L465/F465*100</f>
        <v>-0.43454644215100485</v>
      </c>
      <c r="N465" s="12">
        <f>H465-G465</f>
        <v>-12</v>
      </c>
      <c r="O465" s="13">
        <f>N465/G465*100</f>
        <v>-0.13093289689034371</v>
      </c>
      <c r="P465" s="38">
        <f>I465-H465</f>
        <v>83</v>
      </c>
      <c r="Q465" s="37">
        <f>P465/H465*100</f>
        <v>0.90680651152627556</v>
      </c>
      <c r="R465" s="14">
        <f>_xlfn.RANK.EQ(F465,F$2:F$2335,0)</f>
        <v>1181</v>
      </c>
      <c r="S465" s="14">
        <f>_xlfn.RANK.EQ(G465,G$2:G$2335,0)</f>
        <v>1174</v>
      </c>
      <c r="T465" s="14">
        <f>_xlfn.RANK.EQ(H465,$H$2:$H$2335,0)</f>
        <v>1171</v>
      </c>
      <c r="U465" s="14">
        <f>_xlfn.RANK.EQ(I465,I$2:I$2335,0)</f>
        <v>1161</v>
      </c>
      <c r="V465" s="15">
        <f>T465-R465</f>
        <v>-10</v>
      </c>
      <c r="W465" s="15">
        <f>T465-S465</f>
        <v>-3</v>
      </c>
      <c r="X465" s="15">
        <f>U465-T465</f>
        <v>-10</v>
      </c>
      <c r="Y465" s="8">
        <v>0</v>
      </c>
      <c r="Z465" s="16" t="s">
        <v>3485</v>
      </c>
      <c r="AA465" s="16" t="s">
        <v>3485</v>
      </c>
      <c r="AB465" s="16" t="s">
        <v>3485</v>
      </c>
      <c r="AC465" s="16" t="s">
        <v>3485</v>
      </c>
      <c r="AD465" s="21" t="s">
        <v>4139</v>
      </c>
      <c r="AE465" s="21" t="s">
        <v>4140</v>
      </c>
    </row>
    <row r="466" spans="1:31" x14ac:dyDescent="0.25">
      <c r="A466" s="8">
        <v>465</v>
      </c>
      <c r="B466" s="26" t="s">
        <v>4141</v>
      </c>
      <c r="C466" s="19" t="s">
        <v>3485</v>
      </c>
      <c r="D466" s="20" t="s">
        <v>686</v>
      </c>
      <c r="E466" s="42" t="s">
        <v>462</v>
      </c>
      <c r="F466" s="43">
        <v>13115</v>
      </c>
      <c r="G466" s="44">
        <v>13768</v>
      </c>
      <c r="H466" s="45">
        <v>14344</v>
      </c>
      <c r="I466" s="45">
        <v>14448</v>
      </c>
      <c r="J466" s="10" t="e">
        <f>F466-E466</f>
        <v>#VALUE!</v>
      </c>
      <c r="K466" s="11" t="e">
        <f>J466/E466*100</f>
        <v>#VALUE!</v>
      </c>
      <c r="L466" s="9">
        <f>G466-F466</f>
        <v>653</v>
      </c>
      <c r="M466" s="37">
        <f>L466/F466*100</f>
        <v>4.9790316431566906</v>
      </c>
      <c r="N466" s="12">
        <f>H466-G466</f>
        <v>576</v>
      </c>
      <c r="O466" s="13">
        <f>N466/G466*100</f>
        <v>4.1836141778036025</v>
      </c>
      <c r="P466" s="38">
        <f>I466-H466</f>
        <v>104</v>
      </c>
      <c r="Q466" s="37">
        <f>P466/H466*100</f>
        <v>0.7250418293363079</v>
      </c>
      <c r="R466" s="14">
        <f>_xlfn.RANK.EQ(F466,F$2:F$2335,0)</f>
        <v>945</v>
      </c>
      <c r="S466" s="14">
        <f>_xlfn.RANK.EQ(G466,G$2:G$2335,0)</f>
        <v>911</v>
      </c>
      <c r="T466" s="14">
        <f>_xlfn.RANK.EQ(H466,$H$2:$H$2335,0)</f>
        <v>886</v>
      </c>
      <c r="U466" s="14">
        <f>_xlfn.RANK.EQ(I466,I$2:I$2335,0)</f>
        <v>882</v>
      </c>
      <c r="V466" s="15">
        <f>T466-R466</f>
        <v>-59</v>
      </c>
      <c r="W466" s="15">
        <f>T466-S466</f>
        <v>-25</v>
      </c>
      <c r="X466" s="15">
        <f>U466-T466</f>
        <v>-4</v>
      </c>
      <c r="Y466" s="8">
        <v>0</v>
      </c>
      <c r="Z466" s="16" t="s">
        <v>3485</v>
      </c>
      <c r="AA466" s="16" t="s">
        <v>3485</v>
      </c>
      <c r="AB466" s="16" t="s">
        <v>3485</v>
      </c>
      <c r="AC466" s="16" t="s">
        <v>3485</v>
      </c>
      <c r="AD466" s="21" t="s">
        <v>4142</v>
      </c>
      <c r="AE466" s="21" t="s">
        <v>4143</v>
      </c>
    </row>
    <row r="467" spans="1:31" x14ac:dyDescent="0.25">
      <c r="A467" s="8">
        <v>466</v>
      </c>
      <c r="B467" s="19" t="s">
        <v>4144</v>
      </c>
      <c r="C467" s="19" t="s">
        <v>3485</v>
      </c>
      <c r="D467" s="20" t="s">
        <v>686</v>
      </c>
      <c r="E467" s="42">
        <v>20100</v>
      </c>
      <c r="F467" s="43">
        <v>21515</v>
      </c>
      <c r="G467" s="44">
        <v>21270</v>
      </c>
      <c r="H467" s="45">
        <v>20997</v>
      </c>
      <c r="I467" s="45">
        <v>20875</v>
      </c>
      <c r="J467" s="10">
        <f>F467-E467</f>
        <v>1415</v>
      </c>
      <c r="K467" s="11">
        <f>J467/E467*100</f>
        <v>7.0398009950248754</v>
      </c>
      <c r="L467" s="9">
        <f>G467-F467</f>
        <v>-245</v>
      </c>
      <c r="M467" s="37">
        <f>L467/F467*100</f>
        <v>-1.1387404136648851</v>
      </c>
      <c r="N467" s="12">
        <f>H467-G467</f>
        <v>-273</v>
      </c>
      <c r="O467" s="13">
        <f>N467/G467*100</f>
        <v>-1.2834978843441467</v>
      </c>
      <c r="P467" s="38">
        <f>I467-H467</f>
        <v>-122</v>
      </c>
      <c r="Q467" s="37">
        <f>P467/H467*100</f>
        <v>-0.58103538600752491</v>
      </c>
      <c r="R467" s="14">
        <f>_xlfn.RANK.EQ(F467,F$2:F$2335,0)</f>
        <v>673</v>
      </c>
      <c r="S467" s="14">
        <f>_xlfn.RANK.EQ(G467,G$2:G$2335,0)</f>
        <v>672</v>
      </c>
      <c r="T467" s="14">
        <f>_xlfn.RANK.EQ(H467,$H$2:$H$2335,0)</f>
        <v>678</v>
      </c>
      <c r="U467" s="14">
        <f>_xlfn.RANK.EQ(I467,I$2:I$2335,0)</f>
        <v>681</v>
      </c>
      <c r="V467" s="15">
        <f>T467-R467</f>
        <v>5</v>
      </c>
      <c r="W467" s="15">
        <f>T467-S467</f>
        <v>6</v>
      </c>
      <c r="X467" s="15">
        <f>U467-T467</f>
        <v>3</v>
      </c>
      <c r="Y467" s="8">
        <v>0</v>
      </c>
      <c r="Z467" s="16" t="s">
        <v>3485</v>
      </c>
      <c r="AA467" s="16" t="s">
        <v>3485</v>
      </c>
      <c r="AB467" s="16" t="s">
        <v>3485</v>
      </c>
      <c r="AC467" s="16" t="s">
        <v>3485</v>
      </c>
      <c r="AD467" s="21" t="s">
        <v>4145</v>
      </c>
      <c r="AE467" s="21" t="s">
        <v>4146</v>
      </c>
    </row>
    <row r="468" spans="1:31" x14ac:dyDescent="0.25">
      <c r="A468" s="8">
        <v>467</v>
      </c>
      <c r="B468" s="19" t="s">
        <v>2733</v>
      </c>
      <c r="C468" s="19" t="s">
        <v>3485</v>
      </c>
      <c r="D468" s="20" t="s">
        <v>686</v>
      </c>
      <c r="E468" s="42">
        <v>5306</v>
      </c>
      <c r="F468" s="43">
        <v>4807</v>
      </c>
      <c r="G468" s="44">
        <v>4749</v>
      </c>
      <c r="H468" s="45">
        <v>4686</v>
      </c>
      <c r="I468" s="45">
        <v>4644</v>
      </c>
      <c r="J468" s="10">
        <f>F468-E468</f>
        <v>-499</v>
      </c>
      <c r="K468" s="11">
        <f>J468/E468*100</f>
        <v>-9.4044477949491139</v>
      </c>
      <c r="L468" s="9">
        <f>G468-F468</f>
        <v>-58</v>
      </c>
      <c r="M468" s="37">
        <f>L468/F468*100</f>
        <v>-1.2065737466195132</v>
      </c>
      <c r="N468" s="12">
        <f>H468-G468</f>
        <v>-63</v>
      </c>
      <c r="O468" s="13">
        <f>N468/G468*100</f>
        <v>-1.3265950726468732</v>
      </c>
      <c r="P468" s="38">
        <f>I468-H468</f>
        <v>-42</v>
      </c>
      <c r="Q468" s="37">
        <f>P468/H468*100</f>
        <v>-0.89628681177976954</v>
      </c>
      <c r="R468" s="14">
        <f>_xlfn.RANK.EQ(F468,F$2:F$2335,0)</f>
        <v>1671</v>
      </c>
      <c r="S468" s="14">
        <f>_xlfn.RANK.EQ(G468,G$2:G$2335,0)</f>
        <v>1668</v>
      </c>
      <c r="T468" s="14">
        <f>_xlfn.RANK.EQ(H468,$H$2:$H$2335,0)</f>
        <v>1669</v>
      </c>
      <c r="U468" s="14">
        <f>_xlfn.RANK.EQ(I468,I$2:I$2335,0)</f>
        <v>1673</v>
      </c>
      <c r="V468" s="15">
        <f>T468-R468</f>
        <v>-2</v>
      </c>
      <c r="W468" s="15">
        <f>T468-S468</f>
        <v>1</v>
      </c>
      <c r="X468" s="15">
        <f>U468-T468</f>
        <v>4</v>
      </c>
      <c r="Y468" s="8">
        <v>0</v>
      </c>
      <c r="Z468" s="16" t="s">
        <v>3485</v>
      </c>
      <c r="AA468" s="16" t="s">
        <v>3485</v>
      </c>
      <c r="AB468" s="16" t="s">
        <v>3485</v>
      </c>
      <c r="AC468" s="16" t="s">
        <v>3485</v>
      </c>
      <c r="AD468" s="21" t="s">
        <v>4147</v>
      </c>
      <c r="AE468" s="21" t="s">
        <v>4148</v>
      </c>
    </row>
    <row r="469" spans="1:31" x14ac:dyDescent="0.25">
      <c r="A469" s="8">
        <v>468</v>
      </c>
      <c r="B469" s="19" t="s">
        <v>4149</v>
      </c>
      <c r="C469" s="19" t="s">
        <v>3485</v>
      </c>
      <c r="D469" s="20" t="s">
        <v>686</v>
      </c>
      <c r="E469" s="42">
        <v>6586</v>
      </c>
      <c r="F469" s="43">
        <v>6269</v>
      </c>
      <c r="G469" s="44">
        <v>6171</v>
      </c>
      <c r="H469" s="45">
        <v>6141</v>
      </c>
      <c r="I469" s="45">
        <v>6062</v>
      </c>
      <c r="J469" s="10">
        <f>F469-E469</f>
        <v>-317</v>
      </c>
      <c r="K469" s="11">
        <f>J469/E469*100</f>
        <v>-4.8132402064986337</v>
      </c>
      <c r="L469" s="9">
        <f>G469-F469</f>
        <v>-98</v>
      </c>
      <c r="M469" s="37">
        <f>L469/F469*100</f>
        <v>-1.563247726910193</v>
      </c>
      <c r="N469" s="12">
        <f>H469-G469</f>
        <v>-30</v>
      </c>
      <c r="O469" s="13">
        <f>N469/G469*100</f>
        <v>-0.48614487117160915</v>
      </c>
      <c r="P469" s="38">
        <f>I469-H469</f>
        <v>-79</v>
      </c>
      <c r="Q469" s="37">
        <f>P469/H469*100</f>
        <v>-1.2864354339684092</v>
      </c>
      <c r="R469" s="14">
        <f>_xlfn.RANK.EQ(F469,F$2:F$2335,0)</f>
        <v>1483</v>
      </c>
      <c r="S469" s="14">
        <f>_xlfn.RANK.EQ(G469,G$2:G$2335,0)</f>
        <v>1481</v>
      </c>
      <c r="T469" s="14">
        <f>_xlfn.RANK.EQ(H469,$H$2:$H$2335,0)</f>
        <v>1478</v>
      </c>
      <c r="U469" s="14">
        <f>_xlfn.RANK.EQ(I469,I$2:I$2335,0)</f>
        <v>1483</v>
      </c>
      <c r="V469" s="15">
        <f>T469-R469</f>
        <v>-5</v>
      </c>
      <c r="W469" s="15">
        <f>T469-S469</f>
        <v>-3</v>
      </c>
      <c r="X469" s="15">
        <f>U469-T469</f>
        <v>5</v>
      </c>
      <c r="Y469" s="8">
        <v>0</v>
      </c>
      <c r="Z469" s="16" t="s">
        <v>3485</v>
      </c>
      <c r="AA469" s="16" t="s">
        <v>3485</v>
      </c>
      <c r="AB469" s="16" t="s">
        <v>3485</v>
      </c>
      <c r="AC469" s="16" t="s">
        <v>3485</v>
      </c>
      <c r="AD469" s="21" t="s">
        <v>4150</v>
      </c>
      <c r="AE469" s="21" t="s">
        <v>4151</v>
      </c>
    </row>
    <row r="470" spans="1:31" x14ac:dyDescent="0.25">
      <c r="A470" s="8">
        <v>469</v>
      </c>
      <c r="B470" s="19" t="s">
        <v>4152</v>
      </c>
      <c r="C470" s="19" t="s">
        <v>3485</v>
      </c>
      <c r="D470" s="20" t="s">
        <v>686</v>
      </c>
      <c r="E470" s="42">
        <v>7792</v>
      </c>
      <c r="F470" s="43">
        <v>7400</v>
      </c>
      <c r="G470" s="44">
        <v>7403</v>
      </c>
      <c r="H470" s="45">
        <v>7422</v>
      </c>
      <c r="I470" s="45">
        <v>7394</v>
      </c>
      <c r="J470" s="10">
        <f>F470-E470</f>
        <v>-392</v>
      </c>
      <c r="K470" s="11">
        <f>J470/E470*100</f>
        <v>-5.0308008213552364</v>
      </c>
      <c r="L470" s="9">
        <f>G470-F470</f>
        <v>3</v>
      </c>
      <c r="M470" s="37">
        <f>L470/F470*100</f>
        <v>4.0540540540540536E-2</v>
      </c>
      <c r="N470" s="12">
        <f>H470-G470</f>
        <v>19</v>
      </c>
      <c r="O470" s="13">
        <f>N470/G470*100</f>
        <v>0.25665270836147508</v>
      </c>
      <c r="P470" s="38">
        <f>I470-H470</f>
        <v>-28</v>
      </c>
      <c r="Q470" s="37">
        <f>P470/H470*100</f>
        <v>-0.37725680409593104</v>
      </c>
      <c r="R470" s="14">
        <f>_xlfn.RANK.EQ(F470,F$2:F$2335,0)</f>
        <v>1344</v>
      </c>
      <c r="S470" s="14">
        <f>_xlfn.RANK.EQ(G470,G$2:G$2335,0)</f>
        <v>1340</v>
      </c>
      <c r="T470" s="14">
        <f>_xlfn.RANK.EQ(H470,$H$2:$H$2335,0)</f>
        <v>1330</v>
      </c>
      <c r="U470" s="14">
        <f>_xlfn.RANK.EQ(I470,I$2:I$2335,0)</f>
        <v>1327</v>
      </c>
      <c r="V470" s="15">
        <f>T470-R470</f>
        <v>-14</v>
      </c>
      <c r="W470" s="15">
        <f>T470-S470</f>
        <v>-10</v>
      </c>
      <c r="X470" s="15">
        <f>U470-T470</f>
        <v>-3</v>
      </c>
      <c r="Y470" s="8">
        <v>0</v>
      </c>
      <c r="Z470" s="16" t="s">
        <v>3485</v>
      </c>
      <c r="AA470" s="16" t="s">
        <v>3485</v>
      </c>
      <c r="AB470" s="16" t="s">
        <v>3485</v>
      </c>
      <c r="AC470" s="16" t="s">
        <v>3485</v>
      </c>
      <c r="AD470" s="21" t="s">
        <v>4153</v>
      </c>
      <c r="AE470" s="21" t="s">
        <v>4154</v>
      </c>
    </row>
    <row r="471" spans="1:31" x14ac:dyDescent="0.25">
      <c r="A471" s="8">
        <v>470</v>
      </c>
      <c r="B471" s="19" t="s">
        <v>4155</v>
      </c>
      <c r="C471" s="19" t="s">
        <v>3485</v>
      </c>
      <c r="D471" s="20" t="s">
        <v>686</v>
      </c>
      <c r="E471" s="42">
        <v>25075</v>
      </c>
      <c r="F471" s="43">
        <v>25548</v>
      </c>
      <c r="G471" s="44">
        <v>25365</v>
      </c>
      <c r="H471" s="45">
        <v>25407</v>
      </c>
      <c r="I471" s="45">
        <v>25285</v>
      </c>
      <c r="J471" s="10">
        <f>F471-E471</f>
        <v>473</v>
      </c>
      <c r="K471" s="11">
        <f>J471/E471*100</f>
        <v>1.8863409770687936</v>
      </c>
      <c r="L471" s="9">
        <f>G471-F471</f>
        <v>-183</v>
      </c>
      <c r="M471" s="37">
        <f>L471/F471*100</f>
        <v>-0.71629873179896664</v>
      </c>
      <c r="N471" s="12">
        <f>H471-G471</f>
        <v>42</v>
      </c>
      <c r="O471" s="13">
        <f>N471/G471*100</f>
        <v>0.1655824955647546</v>
      </c>
      <c r="P471" s="38">
        <f>I471-H471</f>
        <v>-122</v>
      </c>
      <c r="Q471" s="37">
        <f>P471/H471*100</f>
        <v>-0.48018262683512419</v>
      </c>
      <c r="R471" s="14">
        <f>_xlfn.RANK.EQ(F471,F$2:F$2335,0)</f>
        <v>591</v>
      </c>
      <c r="S471" s="14">
        <f>_xlfn.RANK.EQ(G471,G$2:G$2335,0)</f>
        <v>591</v>
      </c>
      <c r="T471" s="14">
        <f>_xlfn.RANK.EQ(H471,$H$2:$H$2335,0)</f>
        <v>587</v>
      </c>
      <c r="U471" s="14">
        <f>_xlfn.RANK.EQ(I471,I$2:I$2335,0)</f>
        <v>586</v>
      </c>
      <c r="V471" s="15">
        <f>T471-R471</f>
        <v>-4</v>
      </c>
      <c r="W471" s="15">
        <f>T471-S471</f>
        <v>-4</v>
      </c>
      <c r="X471" s="15">
        <f>U471-T471</f>
        <v>-1</v>
      </c>
      <c r="Y471" s="8">
        <v>0</v>
      </c>
      <c r="Z471" s="16" t="s">
        <v>3485</v>
      </c>
      <c r="AA471" s="16" t="s">
        <v>3485</v>
      </c>
      <c r="AB471" s="16" t="s">
        <v>3485</v>
      </c>
      <c r="AC471" s="16" t="s">
        <v>3485</v>
      </c>
      <c r="AD471" s="21" t="s">
        <v>4156</v>
      </c>
      <c r="AE471" s="21" t="s">
        <v>4157</v>
      </c>
    </row>
    <row r="472" spans="1:31" x14ac:dyDescent="0.25">
      <c r="A472" s="8">
        <v>471</v>
      </c>
      <c r="B472" s="19" t="s">
        <v>4158</v>
      </c>
      <c r="C472" s="19" t="s">
        <v>3485</v>
      </c>
      <c r="D472" s="20" t="s">
        <v>686</v>
      </c>
      <c r="E472" s="42">
        <v>10839</v>
      </c>
      <c r="F472" s="43">
        <v>10666</v>
      </c>
      <c r="G472" s="44">
        <v>10473</v>
      </c>
      <c r="H472" s="45">
        <v>10361</v>
      </c>
      <c r="I472" s="45">
        <v>10210</v>
      </c>
      <c r="J472" s="10">
        <f>F472-E472</f>
        <v>-173</v>
      </c>
      <c r="K472" s="11">
        <f>J472/E472*100</f>
        <v>-1.5960882000184518</v>
      </c>
      <c r="L472" s="9">
        <f>G472-F472</f>
        <v>-193</v>
      </c>
      <c r="M472" s="37">
        <f>L472/F472*100</f>
        <v>-1.8094880930058128</v>
      </c>
      <c r="N472" s="12">
        <f>H472-G472</f>
        <v>-112</v>
      </c>
      <c r="O472" s="13">
        <f>N472/G472*100</f>
        <v>-1.0694165950539483</v>
      </c>
      <c r="P472" s="38">
        <f>I472-H472</f>
        <v>-151</v>
      </c>
      <c r="Q472" s="37">
        <f>P472/H472*100</f>
        <v>-1.4573882829842679</v>
      </c>
      <c r="R472" s="14">
        <f>_xlfn.RANK.EQ(F472,F$2:F$2335,0)</f>
        <v>1064</v>
      </c>
      <c r="S472" s="14">
        <f>_xlfn.RANK.EQ(G472,G$2:G$2335,0)</f>
        <v>1073</v>
      </c>
      <c r="T472" s="14">
        <f>_xlfn.RANK.EQ(H472,$H$2:$H$2335,0)</f>
        <v>1075</v>
      </c>
      <c r="U472" s="14">
        <f>_xlfn.RANK.EQ(I472,I$2:I$2335,0)</f>
        <v>1081</v>
      </c>
      <c r="V472" s="15">
        <f>T472-R472</f>
        <v>11</v>
      </c>
      <c r="W472" s="15">
        <f>T472-S472</f>
        <v>2</v>
      </c>
      <c r="X472" s="15">
        <f>U472-T472</f>
        <v>6</v>
      </c>
      <c r="Y472" s="8">
        <v>0</v>
      </c>
      <c r="Z472" s="16" t="s">
        <v>3485</v>
      </c>
      <c r="AA472" s="16" t="s">
        <v>3485</v>
      </c>
      <c r="AB472" s="16" t="s">
        <v>3485</v>
      </c>
      <c r="AC472" s="16" t="s">
        <v>3485</v>
      </c>
      <c r="AD472" s="21" t="s">
        <v>4159</v>
      </c>
      <c r="AE472" s="21" t="s">
        <v>4160</v>
      </c>
    </row>
    <row r="473" spans="1:31" x14ac:dyDescent="0.25">
      <c r="A473" s="8">
        <v>472</v>
      </c>
      <c r="B473" s="19" t="s">
        <v>4161</v>
      </c>
      <c r="C473" s="19" t="s">
        <v>3485</v>
      </c>
      <c r="D473" s="20" t="s">
        <v>686</v>
      </c>
      <c r="E473" s="42">
        <v>18969</v>
      </c>
      <c r="F473" s="43">
        <v>23592</v>
      </c>
      <c r="G473" s="44">
        <v>23594</v>
      </c>
      <c r="H473" s="45">
        <v>23838</v>
      </c>
      <c r="I473" s="45">
        <v>24589</v>
      </c>
      <c r="J473" s="10">
        <f>F473-E473</f>
        <v>4623</v>
      </c>
      <c r="K473" s="11">
        <f>J473/E473*100</f>
        <v>24.371342717064685</v>
      </c>
      <c r="L473" s="9">
        <f>G473-F473</f>
        <v>2</v>
      </c>
      <c r="M473" s="37">
        <f>L473/F473*100</f>
        <v>8.4774499830450999E-3</v>
      </c>
      <c r="N473" s="12">
        <f>H473-G473</f>
        <v>244</v>
      </c>
      <c r="O473" s="13">
        <f>N473/G473*100</f>
        <v>1.0341612274307026</v>
      </c>
      <c r="P473" s="38">
        <f>I473-H473</f>
        <v>751</v>
      </c>
      <c r="Q473" s="37">
        <f>P473/H473*100</f>
        <v>3.1504320832284591</v>
      </c>
      <c r="R473" s="14">
        <f>_xlfn.RANK.EQ(F473,F$2:F$2335,0)</f>
        <v>626</v>
      </c>
      <c r="S473" s="14">
        <f>_xlfn.RANK.EQ(G473,G$2:G$2335,0)</f>
        <v>626</v>
      </c>
      <c r="T473" s="14">
        <f>_xlfn.RANK.EQ(H473,$H$2:$H$2335,0)</f>
        <v>618</v>
      </c>
      <c r="U473" s="14">
        <f>_xlfn.RANK.EQ(I473,I$2:I$2335,0)</f>
        <v>600</v>
      </c>
      <c r="V473" s="15">
        <f>T473-R473</f>
        <v>-8</v>
      </c>
      <c r="W473" s="15">
        <f>T473-S473</f>
        <v>-8</v>
      </c>
      <c r="X473" s="15">
        <f>U473-T473</f>
        <v>-18</v>
      </c>
      <c r="Y473" s="8">
        <v>0</v>
      </c>
      <c r="Z473" s="16" t="s">
        <v>3485</v>
      </c>
      <c r="AA473" s="16" t="s">
        <v>3485</v>
      </c>
      <c r="AB473" s="16" t="s">
        <v>3485</v>
      </c>
      <c r="AC473" s="16" t="s">
        <v>3485</v>
      </c>
      <c r="AD473" s="21" t="s">
        <v>4162</v>
      </c>
      <c r="AE473" s="21" t="s">
        <v>4163</v>
      </c>
    </row>
    <row r="474" spans="1:31" x14ac:dyDescent="0.25">
      <c r="A474" s="8">
        <v>473</v>
      </c>
      <c r="B474" s="19" t="s">
        <v>4164</v>
      </c>
      <c r="C474" s="19" t="s">
        <v>3485</v>
      </c>
      <c r="D474" s="20" t="s">
        <v>686</v>
      </c>
      <c r="E474" s="42">
        <v>23781</v>
      </c>
      <c r="F474" s="43">
        <v>24932</v>
      </c>
      <c r="G474" s="44">
        <v>24803</v>
      </c>
      <c r="H474" s="45">
        <v>24972</v>
      </c>
      <c r="I474" s="45">
        <v>25125</v>
      </c>
      <c r="J474" s="10">
        <f>F474-E474</f>
        <v>1151</v>
      </c>
      <c r="K474" s="11">
        <f>J474/E474*100</f>
        <v>4.8399983179849464</v>
      </c>
      <c r="L474" s="9">
        <f>G474-F474</f>
        <v>-129</v>
      </c>
      <c r="M474" s="37">
        <f>L474/F474*100</f>
        <v>-0.51740734798652332</v>
      </c>
      <c r="N474" s="12">
        <f>H474-G474</f>
        <v>169</v>
      </c>
      <c r="O474" s="13">
        <f>N474/G474*100</f>
        <v>0.68136918921098255</v>
      </c>
      <c r="P474" s="38">
        <f>I474-H474</f>
        <v>153</v>
      </c>
      <c r="Q474" s="37">
        <f>P474/H474*100</f>
        <v>0.61268620855358003</v>
      </c>
      <c r="R474" s="14">
        <f>_xlfn.RANK.EQ(F474,F$2:F$2335,0)</f>
        <v>599</v>
      </c>
      <c r="S474" s="14">
        <f>_xlfn.RANK.EQ(G474,G$2:G$2335,0)</f>
        <v>600</v>
      </c>
      <c r="T474" s="14">
        <f>_xlfn.RANK.EQ(H474,$H$2:$H$2335,0)</f>
        <v>597</v>
      </c>
      <c r="U474" s="14">
        <f>_xlfn.RANK.EQ(I474,I$2:I$2335,0)</f>
        <v>593</v>
      </c>
      <c r="V474" s="15">
        <f>T474-R474</f>
        <v>-2</v>
      </c>
      <c r="W474" s="15">
        <f>T474-S474</f>
        <v>-3</v>
      </c>
      <c r="X474" s="15">
        <f>U474-T474</f>
        <v>-4</v>
      </c>
      <c r="Y474" s="8">
        <v>0</v>
      </c>
      <c r="Z474" s="16" t="s">
        <v>3485</v>
      </c>
      <c r="AA474" s="16" t="s">
        <v>3485</v>
      </c>
      <c r="AB474" s="16" t="s">
        <v>3485</v>
      </c>
      <c r="AC474" s="16" t="s">
        <v>3485</v>
      </c>
      <c r="AD474" s="21" t="s">
        <v>4165</v>
      </c>
      <c r="AE474" s="21" t="s">
        <v>4166</v>
      </c>
    </row>
    <row r="475" spans="1:31" x14ac:dyDescent="0.25">
      <c r="A475" s="8">
        <v>474</v>
      </c>
      <c r="B475" s="19" t="s">
        <v>4167</v>
      </c>
      <c r="C475" s="19" t="s">
        <v>3485</v>
      </c>
      <c r="D475" s="20" t="s">
        <v>686</v>
      </c>
      <c r="E475" s="42">
        <v>8626</v>
      </c>
      <c r="F475" s="43">
        <v>8574</v>
      </c>
      <c r="G475" s="44">
        <v>8504</v>
      </c>
      <c r="H475" s="45">
        <v>8537</v>
      </c>
      <c r="I475" s="45">
        <v>8531</v>
      </c>
      <c r="J475" s="10">
        <f>F475-E475</f>
        <v>-52</v>
      </c>
      <c r="K475" s="11">
        <f>J475/E475*100</f>
        <v>-0.60282865754695103</v>
      </c>
      <c r="L475" s="9">
        <f>G475-F475</f>
        <v>-70</v>
      </c>
      <c r="M475" s="37">
        <f>L475/F475*100</f>
        <v>-0.81642174014462332</v>
      </c>
      <c r="N475" s="12">
        <f>H475-G475</f>
        <v>33</v>
      </c>
      <c r="O475" s="13">
        <f>N475/G475*100</f>
        <v>0.38805268109125118</v>
      </c>
      <c r="P475" s="38">
        <f>I475-H475</f>
        <v>-6</v>
      </c>
      <c r="Q475" s="37">
        <f>P475/H475*100</f>
        <v>-7.0282300573972112E-2</v>
      </c>
      <c r="R475" s="14">
        <f>_xlfn.RANK.EQ(F475,F$2:F$2335,0)</f>
        <v>1231</v>
      </c>
      <c r="S475" s="14">
        <f>_xlfn.RANK.EQ(G475,G$2:G$2335,0)</f>
        <v>1231</v>
      </c>
      <c r="T475" s="14">
        <f>_xlfn.RANK.EQ(H475,$H$2:$H$2335,0)</f>
        <v>1226</v>
      </c>
      <c r="U475" s="14">
        <f>_xlfn.RANK.EQ(I475,I$2:I$2335,0)</f>
        <v>1221</v>
      </c>
      <c r="V475" s="15">
        <f>T475-R475</f>
        <v>-5</v>
      </c>
      <c r="W475" s="15">
        <f>T475-S475</f>
        <v>-5</v>
      </c>
      <c r="X475" s="15">
        <f>U475-T475</f>
        <v>-5</v>
      </c>
      <c r="Y475" s="8">
        <v>0</v>
      </c>
      <c r="Z475" s="16" t="s">
        <v>3485</v>
      </c>
      <c r="AA475" s="16" t="s">
        <v>3485</v>
      </c>
      <c r="AB475" s="16" t="s">
        <v>3485</v>
      </c>
      <c r="AC475" s="16" t="s">
        <v>3485</v>
      </c>
      <c r="AD475" s="21" t="s">
        <v>4168</v>
      </c>
      <c r="AE475" s="21" t="s">
        <v>4169</v>
      </c>
    </row>
    <row r="476" spans="1:31" x14ac:dyDescent="0.25">
      <c r="A476" s="8">
        <v>475</v>
      </c>
      <c r="B476" s="19" t="s">
        <v>4170</v>
      </c>
      <c r="C476" s="19" t="s">
        <v>3485</v>
      </c>
      <c r="D476" s="20" t="s">
        <v>686</v>
      </c>
      <c r="E476" s="42">
        <v>5223</v>
      </c>
      <c r="F476" s="43">
        <v>7111</v>
      </c>
      <c r="G476" s="44">
        <v>7024</v>
      </c>
      <c r="H476" s="45">
        <v>7078</v>
      </c>
      <c r="I476" s="45">
        <v>7120</v>
      </c>
      <c r="J476" s="10">
        <f>F476-E476</f>
        <v>1888</v>
      </c>
      <c r="K476" s="11">
        <f>J476/E476*100</f>
        <v>36.147807773310362</v>
      </c>
      <c r="L476" s="9">
        <f>G476-F476</f>
        <v>-87</v>
      </c>
      <c r="M476" s="37">
        <f>L476/F476*100</f>
        <v>-1.223456616509633</v>
      </c>
      <c r="N476" s="12">
        <f>H476-G476</f>
        <v>54</v>
      </c>
      <c r="O476" s="13">
        <f>N476/G476*100</f>
        <v>0.76879271070615041</v>
      </c>
      <c r="P476" s="38">
        <f>I476-H476</f>
        <v>42</v>
      </c>
      <c r="Q476" s="37">
        <f>P476/H476*100</f>
        <v>0.59338796270132799</v>
      </c>
      <c r="R476" s="14">
        <f>_xlfn.RANK.EQ(F476,F$2:F$2335,0)</f>
        <v>1382</v>
      </c>
      <c r="S476" s="14">
        <f>_xlfn.RANK.EQ(G476,G$2:G$2335,0)</f>
        <v>1382</v>
      </c>
      <c r="T476" s="14">
        <f>_xlfn.RANK.EQ(H476,$H$2:$H$2335,0)</f>
        <v>1367</v>
      </c>
      <c r="U476" s="14">
        <f>_xlfn.RANK.EQ(I476,I$2:I$2335,0)</f>
        <v>1358</v>
      </c>
      <c r="V476" s="15">
        <f>T476-R476</f>
        <v>-15</v>
      </c>
      <c r="W476" s="15">
        <f>T476-S476</f>
        <v>-15</v>
      </c>
      <c r="X476" s="15">
        <f>U476-T476</f>
        <v>-9</v>
      </c>
      <c r="Y476" s="8">
        <v>0</v>
      </c>
      <c r="Z476" s="16" t="s">
        <v>3485</v>
      </c>
      <c r="AA476" s="16" t="s">
        <v>3485</v>
      </c>
      <c r="AB476" s="16" t="s">
        <v>3485</v>
      </c>
      <c r="AC476" s="16" t="s">
        <v>3485</v>
      </c>
      <c r="AD476" s="21" t="s">
        <v>4171</v>
      </c>
      <c r="AE476" s="21" t="s">
        <v>4172</v>
      </c>
    </row>
    <row r="477" spans="1:31" x14ac:dyDescent="0.25">
      <c r="A477" s="8">
        <v>476</v>
      </c>
      <c r="B477" s="19" t="s">
        <v>4173</v>
      </c>
      <c r="C477" s="19" t="s">
        <v>3485</v>
      </c>
      <c r="D477" s="20" t="s">
        <v>686</v>
      </c>
      <c r="E477" s="42">
        <v>10213</v>
      </c>
      <c r="F477" s="43">
        <v>10168</v>
      </c>
      <c r="G477" s="44">
        <v>10134</v>
      </c>
      <c r="H477" s="45">
        <v>10112</v>
      </c>
      <c r="I477" s="45">
        <v>10177</v>
      </c>
      <c r="J477" s="10">
        <f>F477-E477</f>
        <v>-45</v>
      </c>
      <c r="K477" s="11">
        <f>J477/E477*100</f>
        <v>-0.44061490257514929</v>
      </c>
      <c r="L477" s="9">
        <f>G477-F477</f>
        <v>-34</v>
      </c>
      <c r="M477" s="37">
        <f>L477/F477*100</f>
        <v>-0.33438237608182536</v>
      </c>
      <c r="N477" s="12">
        <f>H477-G477</f>
        <v>-22</v>
      </c>
      <c r="O477" s="13">
        <f>N477/G477*100</f>
        <v>-0.21709098085652259</v>
      </c>
      <c r="P477" s="38">
        <f>I477-H477</f>
        <v>65</v>
      </c>
      <c r="Q477" s="37">
        <f>P477/H477*100</f>
        <v>0.64280063291139244</v>
      </c>
      <c r="R477" s="14">
        <f>_xlfn.RANK.EQ(F477,F$2:F$2335,0)</f>
        <v>1099</v>
      </c>
      <c r="S477" s="14">
        <f>_xlfn.RANK.EQ(G477,G$2:G$2335,0)</f>
        <v>1097</v>
      </c>
      <c r="T477" s="14">
        <f>_xlfn.RANK.EQ(H477,$H$2:$H$2335,0)</f>
        <v>1094</v>
      </c>
      <c r="U477" s="14">
        <f>_xlfn.RANK.EQ(I477,I$2:I$2335,0)</f>
        <v>1084</v>
      </c>
      <c r="V477" s="15">
        <f>T477-R477</f>
        <v>-5</v>
      </c>
      <c r="W477" s="15">
        <f>T477-S477</f>
        <v>-3</v>
      </c>
      <c r="X477" s="15">
        <f>U477-T477</f>
        <v>-10</v>
      </c>
      <c r="Y477" s="8">
        <v>0</v>
      </c>
      <c r="Z477" s="16" t="s">
        <v>3485</v>
      </c>
      <c r="AA477" s="16" t="s">
        <v>3485</v>
      </c>
      <c r="AB477" s="16" t="s">
        <v>3485</v>
      </c>
      <c r="AC477" s="16" t="s">
        <v>3485</v>
      </c>
      <c r="AD477" s="21" t="s">
        <v>4174</v>
      </c>
      <c r="AE477" s="21" t="s">
        <v>4175</v>
      </c>
    </row>
    <row r="478" spans="1:31" x14ac:dyDescent="0.25">
      <c r="A478" s="8">
        <v>477</v>
      </c>
      <c r="B478" s="8" t="s">
        <v>764</v>
      </c>
      <c r="C478" s="16" t="s">
        <v>3484</v>
      </c>
      <c r="D478" s="8" t="s">
        <v>765</v>
      </c>
      <c r="E478" s="42">
        <v>973826</v>
      </c>
      <c r="F478" s="43">
        <v>1187771</v>
      </c>
      <c r="G478" s="44">
        <v>1196913</v>
      </c>
      <c r="H478" s="44">
        <v>1205473</v>
      </c>
      <c r="I478" s="44">
        <v>1211756</v>
      </c>
      <c r="J478" s="10">
        <f>F478-E478</f>
        <v>213945</v>
      </c>
      <c r="K478" s="11">
        <f>J478/E478*100</f>
        <v>21.969530491073357</v>
      </c>
      <c r="L478" s="9">
        <f>G478-F478</f>
        <v>9142</v>
      </c>
      <c r="M478" s="37">
        <f>L478/F478*100</f>
        <v>0.7696769831895206</v>
      </c>
      <c r="N478" s="12">
        <f>H478-G478</f>
        <v>8560</v>
      </c>
      <c r="O478" s="13">
        <f>N478/G478*100</f>
        <v>0.7151731161746927</v>
      </c>
      <c r="P478" s="38">
        <f>I478-H478</f>
        <v>6283</v>
      </c>
      <c r="Q478" s="37">
        <f>P478/H478*100</f>
        <v>0.52120619872863183</v>
      </c>
      <c r="R478" s="14">
        <f>_xlfn.RANK.EQ(F478,F$2:F$2335,0)</f>
        <v>8</v>
      </c>
      <c r="S478" s="14">
        <f>_xlfn.RANK.EQ(G478,G$2:G$2335,0)</f>
        <v>7</v>
      </c>
      <c r="T478" s="14">
        <f>_xlfn.RANK.EQ(H478,$H$2:$H$2335,0)</f>
        <v>6</v>
      </c>
      <c r="U478" s="14">
        <f>_xlfn.RANK.EQ(I478,I$2:I$2335,0)</f>
        <v>6</v>
      </c>
      <c r="V478" s="15">
        <f>T478-R478</f>
        <v>-2</v>
      </c>
      <c r="W478" s="15">
        <f>T478-S478</f>
        <v>-1</v>
      </c>
      <c r="X478" s="15">
        <f>U478-T478</f>
        <v>0</v>
      </c>
      <c r="Y478" s="8">
        <v>1</v>
      </c>
      <c r="Z478" s="16" t="s">
        <v>38</v>
      </c>
      <c r="AA478" s="16" t="s">
        <v>38</v>
      </c>
      <c r="AB478" s="16" t="s">
        <v>38</v>
      </c>
      <c r="AC478" s="16" t="s">
        <v>38</v>
      </c>
      <c r="AD478" s="17" t="s">
        <v>766</v>
      </c>
      <c r="AE478" s="17" t="s">
        <v>767</v>
      </c>
    </row>
    <row r="479" spans="1:31" x14ac:dyDescent="0.25">
      <c r="A479" s="8">
        <v>478</v>
      </c>
      <c r="B479" s="8" t="s">
        <v>768</v>
      </c>
      <c r="C479" s="16" t="s">
        <v>3484</v>
      </c>
      <c r="D479" s="8" t="s">
        <v>765</v>
      </c>
      <c r="E479" s="42">
        <v>109155</v>
      </c>
      <c r="F479" s="43">
        <v>100621</v>
      </c>
      <c r="G479" s="44">
        <v>99925</v>
      </c>
      <c r="H479" s="44">
        <v>99665</v>
      </c>
      <c r="I479" s="44">
        <v>99048</v>
      </c>
      <c r="J479" s="10">
        <f>F479-E479</f>
        <v>-8534</v>
      </c>
      <c r="K479" s="11">
        <f>J479/E479*100</f>
        <v>-7.8182401172644411</v>
      </c>
      <c r="L479" s="9">
        <f>G479-F479</f>
        <v>-696</v>
      </c>
      <c r="M479" s="37">
        <f>L479/F479*100</f>
        <v>-0.69170451496208551</v>
      </c>
      <c r="N479" s="12">
        <f>H479-G479</f>
        <v>-260</v>
      </c>
      <c r="O479" s="13">
        <f>N479/G479*100</f>
        <v>-0.26019514635976981</v>
      </c>
      <c r="P479" s="38">
        <f>I479-H479</f>
        <v>-617</v>
      </c>
      <c r="Q479" s="37">
        <f>P479/H479*100</f>
        <v>-0.6190738975568153</v>
      </c>
      <c r="R479" s="14">
        <f>_xlfn.RANK.EQ(F479,F$2:F$2335,0)</f>
        <v>174</v>
      </c>
      <c r="S479" s="14">
        <f>_xlfn.RANK.EQ(G479,G$2:G$2335,0)</f>
        <v>176</v>
      </c>
      <c r="T479" s="14">
        <f>_xlfn.RANK.EQ(H479,$H$2:$H$2335,0)</f>
        <v>176</v>
      </c>
      <c r="U479" s="14">
        <f>_xlfn.RANK.EQ(I479,I$2:I$2335,0)</f>
        <v>177</v>
      </c>
      <c r="V479" s="15">
        <f>T479-R479</f>
        <v>2</v>
      </c>
      <c r="W479" s="15">
        <f>T479-S479</f>
        <v>0</v>
      </c>
      <c r="X479" s="15">
        <f>U479-T479</f>
        <v>1</v>
      </c>
      <c r="Y479" s="8">
        <v>0</v>
      </c>
      <c r="Z479" s="16" t="s">
        <v>24</v>
      </c>
      <c r="AA479" s="16" t="s">
        <v>33</v>
      </c>
      <c r="AB479" s="16" t="s">
        <v>33</v>
      </c>
      <c r="AC479" s="16" t="s">
        <v>33</v>
      </c>
      <c r="AD479" s="17" t="s">
        <v>769</v>
      </c>
      <c r="AE479" s="17" t="s">
        <v>770</v>
      </c>
    </row>
    <row r="480" spans="1:31" x14ac:dyDescent="0.25">
      <c r="A480" s="8">
        <v>479</v>
      </c>
      <c r="B480" s="8" t="s">
        <v>771</v>
      </c>
      <c r="C480" s="16" t="s">
        <v>3484</v>
      </c>
      <c r="D480" s="8" t="s">
        <v>765</v>
      </c>
      <c r="E480" s="42">
        <v>21051</v>
      </c>
      <c r="F480" s="43">
        <v>18206</v>
      </c>
      <c r="G480" s="44">
        <v>17841</v>
      </c>
      <c r="H480" s="44">
        <v>17509</v>
      </c>
      <c r="I480" s="44">
        <v>17245</v>
      </c>
      <c r="J480" s="10">
        <f>F480-E480</f>
        <v>-2845</v>
      </c>
      <c r="K480" s="11">
        <f>J480/E480*100</f>
        <v>-13.514797396798253</v>
      </c>
      <c r="L480" s="9">
        <f>G480-F480</f>
        <v>-365</v>
      </c>
      <c r="M480" s="37">
        <f>L480/F480*100</f>
        <v>-2.0048335713501042</v>
      </c>
      <c r="N480" s="12">
        <f>H480-G480</f>
        <v>-332</v>
      </c>
      <c r="O480" s="13">
        <f>N480/G480*100</f>
        <v>-1.8608822375427387</v>
      </c>
      <c r="P480" s="38">
        <f>I480-H480</f>
        <v>-264</v>
      </c>
      <c r="Q480" s="37">
        <f>P480/H480*100</f>
        <v>-1.5077959906333884</v>
      </c>
      <c r="R480" s="14">
        <f>_xlfn.RANK.EQ(F480,F$2:F$2335,0)</f>
        <v>756</v>
      </c>
      <c r="S480" s="14">
        <f>_xlfn.RANK.EQ(G480,G$2:G$2335,0)</f>
        <v>762</v>
      </c>
      <c r="T480" s="14">
        <f>_xlfn.RANK.EQ(H480,$H$2:$H$2335,0)</f>
        <v>774</v>
      </c>
      <c r="U480" s="14">
        <f>_xlfn.RANK.EQ(I480,I$2:I$2335,0)</f>
        <v>781</v>
      </c>
      <c r="V480" s="15">
        <f>T480-R480</f>
        <v>18</v>
      </c>
      <c r="W480" s="15">
        <f>T480-S480</f>
        <v>12</v>
      </c>
      <c r="X480" s="15">
        <f>U480-T480</f>
        <v>7</v>
      </c>
      <c r="Y480" s="8">
        <v>0</v>
      </c>
      <c r="Z480" s="16" t="s">
        <v>28</v>
      </c>
      <c r="AA480" s="16" t="s">
        <v>28</v>
      </c>
      <c r="AB480" s="16" t="s">
        <v>28</v>
      </c>
      <c r="AC480" s="16" t="s">
        <v>28</v>
      </c>
      <c r="AD480" s="17" t="s">
        <v>772</v>
      </c>
      <c r="AE480" s="17" t="s">
        <v>773</v>
      </c>
    </row>
    <row r="481" spans="1:31" x14ac:dyDescent="0.25">
      <c r="A481" s="8">
        <v>480</v>
      </c>
      <c r="B481" s="8" t="s">
        <v>774</v>
      </c>
      <c r="C481" s="16" t="s">
        <v>3484</v>
      </c>
      <c r="D481" s="8" t="s">
        <v>765</v>
      </c>
      <c r="E481" s="42">
        <v>17416</v>
      </c>
      <c r="F481" s="43">
        <v>15174</v>
      </c>
      <c r="G481" s="44">
        <v>14985</v>
      </c>
      <c r="H481" s="44">
        <v>14967</v>
      </c>
      <c r="I481" s="44">
        <v>14758</v>
      </c>
      <c r="J481" s="10">
        <f>F481-E481</f>
        <v>-2242</v>
      </c>
      <c r="K481" s="11">
        <f>J481/E481*100</f>
        <v>-12.873220027560864</v>
      </c>
      <c r="L481" s="9">
        <f>G481-F481</f>
        <v>-189</v>
      </c>
      <c r="M481" s="37">
        <f>L481/F481*100</f>
        <v>-1.2455516014234875</v>
      </c>
      <c r="N481" s="12">
        <f>H481-G481</f>
        <v>-18</v>
      </c>
      <c r="O481" s="13">
        <f>N481/G481*100</f>
        <v>-0.12012012012012012</v>
      </c>
      <c r="P481" s="38">
        <f>I481-H481</f>
        <v>-209</v>
      </c>
      <c r="Q481" s="37">
        <f>P481/H481*100</f>
        <v>-1.3964054252689251</v>
      </c>
      <c r="R481" s="14">
        <f>_xlfn.RANK.EQ(F481,F$2:F$2335,0)</f>
        <v>855</v>
      </c>
      <c r="S481" s="14">
        <f>_xlfn.RANK.EQ(G481,G$2:G$2335,0)</f>
        <v>859</v>
      </c>
      <c r="T481" s="14">
        <f>_xlfn.RANK.EQ(H481,$H$2:$H$2335,0)</f>
        <v>857</v>
      </c>
      <c r="U481" s="14">
        <f>_xlfn.RANK.EQ(I481,I$2:I$2335,0)</f>
        <v>863</v>
      </c>
      <c r="V481" s="15">
        <f>T481-R481</f>
        <v>2</v>
      </c>
      <c r="W481" s="15">
        <f>T481-S481</f>
        <v>-2</v>
      </c>
      <c r="X481" s="15">
        <f>U481-T481</f>
        <v>6</v>
      </c>
      <c r="Y481" s="8">
        <v>0</v>
      </c>
      <c r="Z481" s="16" t="s">
        <v>28</v>
      </c>
      <c r="AA481" s="16" t="s">
        <v>28</v>
      </c>
      <c r="AB481" s="16" t="s">
        <v>28</v>
      </c>
      <c r="AC481" s="16" t="s">
        <v>28</v>
      </c>
      <c r="AD481" s="17" t="s">
        <v>775</v>
      </c>
      <c r="AE481" s="17" t="s">
        <v>776</v>
      </c>
    </row>
    <row r="482" spans="1:31" x14ac:dyDescent="0.25">
      <c r="A482" s="8">
        <v>481</v>
      </c>
      <c r="B482" s="8" t="s">
        <v>777</v>
      </c>
      <c r="C482" s="16" t="s">
        <v>3484</v>
      </c>
      <c r="D482" s="8" t="s">
        <v>765</v>
      </c>
      <c r="E482" s="42">
        <v>28272</v>
      </c>
      <c r="F482" s="43">
        <v>27477</v>
      </c>
      <c r="G482" s="44">
        <v>27679</v>
      </c>
      <c r="H482" s="44">
        <v>27416</v>
      </c>
      <c r="I482" s="44">
        <v>27010</v>
      </c>
      <c r="J482" s="10">
        <f>F482-E482</f>
        <v>-795</v>
      </c>
      <c r="K482" s="11">
        <f>J482/E482*100</f>
        <v>-2.8119694397283532</v>
      </c>
      <c r="L482" s="9">
        <f>G482-F482</f>
        <v>202</v>
      </c>
      <c r="M482" s="37">
        <f>L482/F482*100</f>
        <v>0.7351603159005714</v>
      </c>
      <c r="N482" s="12">
        <f>H482-G482</f>
        <v>-263</v>
      </c>
      <c r="O482" s="13">
        <f>N482/G482*100</f>
        <v>-0.9501788359406047</v>
      </c>
      <c r="P482" s="38">
        <f>I482-H482</f>
        <v>-406</v>
      </c>
      <c r="Q482" s="37">
        <f>P482/H482*100</f>
        <v>-1.4808870732419024</v>
      </c>
      <c r="R482" s="14">
        <f>_xlfn.RANK.EQ(F482,F$2:F$2335,0)</f>
        <v>552</v>
      </c>
      <c r="S482" s="14">
        <f>_xlfn.RANK.EQ(G482,G$2:G$2335,0)</f>
        <v>546</v>
      </c>
      <c r="T482" s="14">
        <f>_xlfn.RANK.EQ(H482,$H$2:$H$2335,0)</f>
        <v>551</v>
      </c>
      <c r="U482" s="14">
        <f>_xlfn.RANK.EQ(I482,I$2:I$2335,0)</f>
        <v>560</v>
      </c>
      <c r="V482" s="15">
        <f>T482-R482</f>
        <v>-1</v>
      </c>
      <c r="W482" s="15">
        <f>T482-S482</f>
        <v>5</v>
      </c>
      <c r="X482" s="15">
        <f>U482-T482</f>
        <v>9</v>
      </c>
      <c r="Y482" s="8">
        <v>0</v>
      </c>
      <c r="Z482" s="16" t="s">
        <v>76</v>
      </c>
      <c r="AA482" s="16" t="s">
        <v>76</v>
      </c>
      <c r="AB482" s="16" t="s">
        <v>76</v>
      </c>
      <c r="AC482" s="16" t="s">
        <v>76</v>
      </c>
      <c r="AD482" s="17" t="s">
        <v>778</v>
      </c>
      <c r="AE482" s="17" t="s">
        <v>779</v>
      </c>
    </row>
    <row r="483" spans="1:31" x14ac:dyDescent="0.25">
      <c r="A483" s="8">
        <v>482</v>
      </c>
      <c r="B483" s="8" t="s">
        <v>780</v>
      </c>
      <c r="C483" s="16" t="s">
        <v>3484</v>
      </c>
      <c r="D483" s="8" t="s">
        <v>765</v>
      </c>
      <c r="E483" s="42">
        <v>18766</v>
      </c>
      <c r="F483" s="43">
        <v>17537</v>
      </c>
      <c r="G483" s="44">
        <v>17655</v>
      </c>
      <c r="H483" s="44">
        <v>17843</v>
      </c>
      <c r="I483" s="44">
        <v>17868</v>
      </c>
      <c r="J483" s="10">
        <f>F483-E483</f>
        <v>-1229</v>
      </c>
      <c r="K483" s="11">
        <f>J483/E483*100</f>
        <v>-6.5490781200042631</v>
      </c>
      <c r="L483" s="9">
        <f>G483-F483</f>
        <v>118</v>
      </c>
      <c r="M483" s="37">
        <f>L483/F483*100</f>
        <v>0.67286308946798201</v>
      </c>
      <c r="N483" s="12">
        <f>H483-G483</f>
        <v>188</v>
      </c>
      <c r="O483" s="13">
        <f>N483/G483*100</f>
        <v>1.0648541489662984</v>
      </c>
      <c r="P483" s="38">
        <f>I483-H483</f>
        <v>25</v>
      </c>
      <c r="Q483" s="37">
        <f>P483/H483*100</f>
        <v>0.14011096788656616</v>
      </c>
      <c r="R483" s="14">
        <f>_xlfn.RANK.EQ(F483,F$2:F$2335,0)</f>
        <v>777</v>
      </c>
      <c r="S483" s="14">
        <f>_xlfn.RANK.EQ(G483,G$2:G$2335,0)</f>
        <v>771</v>
      </c>
      <c r="T483" s="14">
        <f>_xlfn.RANK.EQ(H483,$H$2:$H$2335,0)</f>
        <v>763</v>
      </c>
      <c r="U483" s="14">
        <f>_xlfn.RANK.EQ(I483,I$2:I$2335,0)</f>
        <v>763</v>
      </c>
      <c r="V483" s="15">
        <f>T483-R483</f>
        <v>-14</v>
      </c>
      <c r="W483" s="15">
        <f>T483-S483</f>
        <v>-8</v>
      </c>
      <c r="X483" s="15">
        <f>U483-T483</f>
        <v>0</v>
      </c>
      <c r="Y483" s="8">
        <v>0</v>
      </c>
      <c r="Z483" s="16" t="s">
        <v>28</v>
      </c>
      <c r="AA483" s="16" t="s">
        <v>28</v>
      </c>
      <c r="AB483" s="16" t="s">
        <v>28</v>
      </c>
      <c r="AC483" s="16" t="s">
        <v>28</v>
      </c>
      <c r="AD483" s="17" t="s">
        <v>781</v>
      </c>
      <c r="AE483" s="17" t="s">
        <v>782</v>
      </c>
    </row>
    <row r="484" spans="1:31" x14ac:dyDescent="0.25">
      <c r="A484" s="8">
        <v>483</v>
      </c>
      <c r="B484" s="8" t="s">
        <v>783</v>
      </c>
      <c r="C484" s="16" t="s">
        <v>3484</v>
      </c>
      <c r="D484" s="8" t="s">
        <v>765</v>
      </c>
      <c r="E484" s="42">
        <v>84795</v>
      </c>
      <c r="F484" s="43">
        <v>82723</v>
      </c>
      <c r="G484" s="44">
        <v>81307</v>
      </c>
      <c r="H484" s="44">
        <v>80914</v>
      </c>
      <c r="I484" s="44">
        <v>80081</v>
      </c>
      <c r="J484" s="10">
        <f>F484-E484</f>
        <v>-2072</v>
      </c>
      <c r="K484" s="11">
        <f>J484/E484*100</f>
        <v>-2.4435403030839082</v>
      </c>
      <c r="L484" s="9">
        <f>G484-F484</f>
        <v>-1416</v>
      </c>
      <c r="M484" s="37">
        <f>L484/F484*100</f>
        <v>-1.7117367600304629</v>
      </c>
      <c r="N484" s="12">
        <f>H484-G484</f>
        <v>-393</v>
      </c>
      <c r="O484" s="13">
        <f>N484/G484*100</f>
        <v>-0.48335321682019999</v>
      </c>
      <c r="P484" s="38">
        <f>I484-H484</f>
        <v>-833</v>
      </c>
      <c r="Q484" s="37">
        <f>P484/H484*100</f>
        <v>-1.029488098474924</v>
      </c>
      <c r="R484" s="14">
        <f>_xlfn.RANK.EQ(F484,F$2:F$2335,0)</f>
        <v>206</v>
      </c>
      <c r="S484" s="14">
        <f>_xlfn.RANK.EQ(G484,G$2:G$2335,0)</f>
        <v>207</v>
      </c>
      <c r="T484" s="14">
        <f>_xlfn.RANK.EQ(H484,$H$2:$H$2335,0)</f>
        <v>207</v>
      </c>
      <c r="U484" s="14">
        <f>_xlfn.RANK.EQ(I484,I$2:I$2335,0)</f>
        <v>209</v>
      </c>
      <c r="V484" s="15">
        <f>T484-R484</f>
        <v>1</v>
      </c>
      <c r="W484" s="15">
        <f>T484-S484</f>
        <v>0</v>
      </c>
      <c r="X484" s="15">
        <f>U484-T484</f>
        <v>2</v>
      </c>
      <c r="Y484" s="8">
        <v>0</v>
      </c>
      <c r="Z484" s="16" t="s">
        <v>33</v>
      </c>
      <c r="AA484" s="16" t="s">
        <v>33</v>
      </c>
      <c r="AB484" s="16" t="s">
        <v>33</v>
      </c>
      <c r="AC484" s="16" t="s">
        <v>33</v>
      </c>
      <c r="AD484" s="17" t="s">
        <v>784</v>
      </c>
      <c r="AE484" s="17" t="s">
        <v>785</v>
      </c>
    </row>
    <row r="485" spans="1:31" x14ac:dyDescent="0.25">
      <c r="A485" s="8">
        <v>484</v>
      </c>
      <c r="B485" s="8" t="s">
        <v>786</v>
      </c>
      <c r="C485" s="16" t="s">
        <v>3484</v>
      </c>
      <c r="D485" s="8" t="s">
        <v>765</v>
      </c>
      <c r="E485" s="42">
        <v>66056</v>
      </c>
      <c r="F485" s="43">
        <v>54279</v>
      </c>
      <c r="G485" s="44">
        <v>53402</v>
      </c>
      <c r="H485" s="44">
        <v>52913</v>
      </c>
      <c r="I485" s="44">
        <v>52389</v>
      </c>
      <c r="J485" s="10">
        <f>F485-E485</f>
        <v>-11777</v>
      </c>
      <c r="K485" s="11">
        <f>J485/E485*100</f>
        <v>-17.828811917161197</v>
      </c>
      <c r="L485" s="9">
        <f>G485-F485</f>
        <v>-877</v>
      </c>
      <c r="M485" s="37">
        <f>L485/F485*100</f>
        <v>-1.6157261556034561</v>
      </c>
      <c r="N485" s="12">
        <f>H485-G485</f>
        <v>-489</v>
      </c>
      <c r="O485" s="13">
        <f>N485/G485*100</f>
        <v>-0.91569604134676597</v>
      </c>
      <c r="P485" s="38">
        <f>I485-H485</f>
        <v>-524</v>
      </c>
      <c r="Q485" s="37">
        <f>P485/H485*100</f>
        <v>-0.99030484002041086</v>
      </c>
      <c r="R485" s="14">
        <f>_xlfn.RANK.EQ(F485,F$2:F$2335,0)</f>
        <v>313</v>
      </c>
      <c r="S485" s="14">
        <f>_xlfn.RANK.EQ(G485,G$2:G$2335,0)</f>
        <v>316</v>
      </c>
      <c r="T485" s="14">
        <f>_xlfn.RANK.EQ(H485,$H$2:$H$2335,0)</f>
        <v>316</v>
      </c>
      <c r="U485" s="14">
        <f>_xlfn.RANK.EQ(I485,I$2:I$2335,0)</f>
        <v>316</v>
      </c>
      <c r="V485" s="15">
        <f>T485-R485</f>
        <v>3</v>
      </c>
      <c r="W485" s="15">
        <f>T485-S485</f>
        <v>0</v>
      </c>
      <c r="X485" s="15">
        <f>U485-T485</f>
        <v>0</v>
      </c>
      <c r="Y485" s="8">
        <v>0</v>
      </c>
      <c r="Z485" s="16" t="s">
        <v>33</v>
      </c>
      <c r="AA485" s="16" t="s">
        <v>33</v>
      </c>
      <c r="AB485" s="16" t="s">
        <v>33</v>
      </c>
      <c r="AC485" s="16" t="s">
        <v>33</v>
      </c>
      <c r="AD485" s="17" t="s">
        <v>787</v>
      </c>
      <c r="AE485" s="17" t="s">
        <v>788</v>
      </c>
    </row>
    <row r="486" spans="1:31" x14ac:dyDescent="0.25">
      <c r="A486" s="8">
        <v>485</v>
      </c>
      <c r="B486" s="8" t="s">
        <v>789</v>
      </c>
      <c r="C486" s="16" t="s">
        <v>3484</v>
      </c>
      <c r="D486" s="8" t="s">
        <v>765</v>
      </c>
      <c r="E486" s="42">
        <v>94226</v>
      </c>
      <c r="F486" s="43">
        <v>86816</v>
      </c>
      <c r="G486" s="44">
        <v>86034</v>
      </c>
      <c r="H486" s="44">
        <v>85587</v>
      </c>
      <c r="I486" s="44">
        <v>85182</v>
      </c>
      <c r="J486" s="10">
        <f>F486-E486</f>
        <v>-7410</v>
      </c>
      <c r="K486" s="11">
        <f>J486/E486*100</f>
        <v>-7.8640714876997846</v>
      </c>
      <c r="L486" s="9">
        <f>G486-F486</f>
        <v>-782</v>
      </c>
      <c r="M486" s="37">
        <f>L486/F486*100</f>
        <v>-0.90075562108367124</v>
      </c>
      <c r="N486" s="12">
        <f>H486-G486</f>
        <v>-447</v>
      </c>
      <c r="O486" s="13">
        <f>N486/G486*100</f>
        <v>-0.5195620336146175</v>
      </c>
      <c r="P486" s="38">
        <f>I486-H486</f>
        <v>-405</v>
      </c>
      <c r="Q486" s="37">
        <f>P486/H486*100</f>
        <v>-0.47320270601843739</v>
      </c>
      <c r="R486" s="14">
        <f>_xlfn.RANK.EQ(F486,F$2:F$2335,0)</f>
        <v>198</v>
      </c>
      <c r="S486" s="14">
        <f>_xlfn.RANK.EQ(G486,G$2:G$2335,0)</f>
        <v>198</v>
      </c>
      <c r="T486" s="14">
        <f>_xlfn.RANK.EQ(H486,$H$2:$H$2335,0)</f>
        <v>199</v>
      </c>
      <c r="U486" s="14">
        <f>_xlfn.RANK.EQ(I486,I$2:I$2335,0)</f>
        <v>198</v>
      </c>
      <c r="V486" s="15">
        <f>T486-R486</f>
        <v>1</v>
      </c>
      <c r="W486" s="15">
        <f>T486-S486</f>
        <v>1</v>
      </c>
      <c r="X486" s="15">
        <f>U486-T486</f>
        <v>-1</v>
      </c>
      <c r="Y486" s="8">
        <v>0</v>
      </c>
      <c r="Z486" s="16" t="s">
        <v>33</v>
      </c>
      <c r="AA486" s="16" t="s">
        <v>33</v>
      </c>
      <c r="AB486" s="16" t="s">
        <v>33</v>
      </c>
      <c r="AC486" s="16" t="s">
        <v>33</v>
      </c>
      <c r="AD486" s="17" t="s">
        <v>790</v>
      </c>
      <c r="AE486" s="17" t="s">
        <v>791</v>
      </c>
    </row>
    <row r="487" spans="1:31" x14ac:dyDescent="0.25">
      <c r="A487" s="8">
        <v>486</v>
      </c>
      <c r="B487" s="8" t="s">
        <v>792</v>
      </c>
      <c r="C487" s="16" t="s">
        <v>3484</v>
      </c>
      <c r="D487" s="8" t="s">
        <v>765</v>
      </c>
      <c r="E487" s="42">
        <v>61139</v>
      </c>
      <c r="F487" s="43">
        <v>55730</v>
      </c>
      <c r="G487" s="44">
        <v>55241</v>
      </c>
      <c r="H487" s="44">
        <v>54818</v>
      </c>
      <c r="I487" s="44">
        <v>54451</v>
      </c>
      <c r="J487" s="10">
        <f>F487-E487</f>
        <v>-5409</v>
      </c>
      <c r="K487" s="11">
        <f>J487/E487*100</f>
        <v>-8.8470534356139297</v>
      </c>
      <c r="L487" s="9">
        <f>G487-F487</f>
        <v>-489</v>
      </c>
      <c r="M487" s="37">
        <f>L487/F487*100</f>
        <v>-0.87744482325497941</v>
      </c>
      <c r="N487" s="12">
        <f>H487-G487</f>
        <v>-423</v>
      </c>
      <c r="O487" s="13">
        <f>N487/G487*100</f>
        <v>-0.76573559493854204</v>
      </c>
      <c r="P487" s="38">
        <f>I487-H487</f>
        <v>-367</v>
      </c>
      <c r="Q487" s="37">
        <f>P487/H487*100</f>
        <v>-0.66948812433872085</v>
      </c>
      <c r="R487" s="14">
        <f>_xlfn.RANK.EQ(F487,F$2:F$2335,0)</f>
        <v>303</v>
      </c>
      <c r="S487" s="14">
        <f>_xlfn.RANK.EQ(G487,G$2:G$2335,0)</f>
        <v>302</v>
      </c>
      <c r="T487" s="14">
        <f>_xlfn.RANK.EQ(H487,$H$2:$H$2335,0)</f>
        <v>303</v>
      </c>
      <c r="U487" s="14">
        <f>_xlfn.RANK.EQ(I487,I$2:I$2335,0)</f>
        <v>303</v>
      </c>
      <c r="V487" s="15">
        <f>T487-R487</f>
        <v>0</v>
      </c>
      <c r="W487" s="15">
        <f>T487-S487</f>
        <v>1</v>
      </c>
      <c r="X487" s="15">
        <f>U487-T487</f>
        <v>0</v>
      </c>
      <c r="Y487" s="8">
        <v>0</v>
      </c>
      <c r="Z487" s="16" t="s">
        <v>33</v>
      </c>
      <c r="AA487" s="16" t="s">
        <v>33</v>
      </c>
      <c r="AB487" s="16" t="s">
        <v>33</v>
      </c>
      <c r="AC487" s="16" t="s">
        <v>33</v>
      </c>
      <c r="AD487" s="17" t="s">
        <v>793</v>
      </c>
      <c r="AE487" s="17" t="s">
        <v>794</v>
      </c>
    </row>
    <row r="488" spans="1:31" x14ac:dyDescent="0.25">
      <c r="A488" s="8">
        <v>487</v>
      </c>
      <c r="B488" s="8" t="s">
        <v>795</v>
      </c>
      <c r="C488" s="16" t="s">
        <v>3484</v>
      </c>
      <c r="D488" s="8" t="s">
        <v>765</v>
      </c>
      <c r="E488" s="42">
        <v>71170</v>
      </c>
      <c r="F488" s="43">
        <v>70089</v>
      </c>
      <c r="G488" s="44">
        <v>69068</v>
      </c>
      <c r="H488" s="44">
        <v>68603</v>
      </c>
      <c r="I488" s="44">
        <v>68034</v>
      </c>
      <c r="J488" s="10">
        <f>F488-E488</f>
        <v>-1081</v>
      </c>
      <c r="K488" s="11">
        <f>J488/E488*100</f>
        <v>-1.5188984122523537</v>
      </c>
      <c r="L488" s="9">
        <f>G488-F488</f>
        <v>-1021</v>
      </c>
      <c r="M488" s="37">
        <f>L488/F488*100</f>
        <v>-1.4567193140150381</v>
      </c>
      <c r="N488" s="12">
        <f>H488-G488</f>
        <v>-465</v>
      </c>
      <c r="O488" s="13">
        <f>N488/G488*100</f>
        <v>-0.67324955116696583</v>
      </c>
      <c r="P488" s="38">
        <f>I488-H488</f>
        <v>-569</v>
      </c>
      <c r="Q488" s="37">
        <f>P488/H488*100</f>
        <v>-0.82940979257466885</v>
      </c>
      <c r="R488" s="14">
        <f>_xlfn.RANK.EQ(F488,F$2:F$2335,0)</f>
        <v>238</v>
      </c>
      <c r="S488" s="14">
        <f>_xlfn.RANK.EQ(G488,G$2:G$2335,0)</f>
        <v>239</v>
      </c>
      <c r="T488" s="14">
        <f>_xlfn.RANK.EQ(H488,$H$2:$H$2335,0)</f>
        <v>241</v>
      </c>
      <c r="U488" s="14">
        <f>_xlfn.RANK.EQ(I488,I$2:I$2335,0)</f>
        <v>242</v>
      </c>
      <c r="V488" s="15">
        <f>T488-R488</f>
        <v>3</v>
      </c>
      <c r="W488" s="15">
        <f>T488-S488</f>
        <v>2</v>
      </c>
      <c r="X488" s="15">
        <f>U488-T488</f>
        <v>1</v>
      </c>
      <c r="Y488" s="8">
        <v>0</v>
      </c>
      <c r="Z488" s="16" t="s">
        <v>33</v>
      </c>
      <c r="AA488" s="16" t="s">
        <v>33</v>
      </c>
      <c r="AB488" s="16" t="s">
        <v>33</v>
      </c>
      <c r="AC488" s="16" t="s">
        <v>33</v>
      </c>
      <c r="AD488" s="17" t="s">
        <v>796</v>
      </c>
      <c r="AE488" s="17" t="s">
        <v>797</v>
      </c>
    </row>
    <row r="489" spans="1:31" x14ac:dyDescent="0.25">
      <c r="A489" s="8">
        <v>488</v>
      </c>
      <c r="B489" s="8" t="s">
        <v>798</v>
      </c>
      <c r="C489" s="16" t="s">
        <v>3484</v>
      </c>
      <c r="D489" s="8" t="s">
        <v>765</v>
      </c>
      <c r="E489" s="42">
        <v>52817</v>
      </c>
      <c r="F489" s="43">
        <v>45333</v>
      </c>
      <c r="G489" s="44">
        <v>44761</v>
      </c>
      <c r="H489" s="44">
        <v>44261</v>
      </c>
      <c r="I489" s="44">
        <v>43770</v>
      </c>
      <c r="J489" s="10">
        <f>F489-E489</f>
        <v>-7484</v>
      </c>
      <c r="K489" s="11">
        <f>J489/E489*100</f>
        <v>-14.169680216596928</v>
      </c>
      <c r="L489" s="9">
        <f>G489-F489</f>
        <v>-572</v>
      </c>
      <c r="M489" s="37">
        <f>L489/F489*100</f>
        <v>-1.2617739836322326</v>
      </c>
      <c r="N489" s="12">
        <f>H489-G489</f>
        <v>-500</v>
      </c>
      <c r="O489" s="13">
        <f>N489/G489*100</f>
        <v>-1.117043855141753</v>
      </c>
      <c r="P489" s="38">
        <f>I489-H489</f>
        <v>-491</v>
      </c>
      <c r="Q489" s="37">
        <f>P489/H489*100</f>
        <v>-1.1093287544339259</v>
      </c>
      <c r="R489" s="14">
        <f>_xlfn.RANK.EQ(F489,F$2:F$2335,0)</f>
        <v>350</v>
      </c>
      <c r="S489" s="14">
        <f>_xlfn.RANK.EQ(G489,G$2:G$2335,0)</f>
        <v>350</v>
      </c>
      <c r="T489" s="14">
        <f>_xlfn.RANK.EQ(H489,$H$2:$H$2335,0)</f>
        <v>356</v>
      </c>
      <c r="U489" s="14">
        <f>_xlfn.RANK.EQ(I489,I$2:I$2335,0)</f>
        <v>358</v>
      </c>
      <c r="V489" s="15">
        <f>T489-R489</f>
        <v>6</v>
      </c>
      <c r="W489" s="15">
        <f>T489-S489</f>
        <v>6</v>
      </c>
      <c r="X489" s="15">
        <f>U489-T489</f>
        <v>2</v>
      </c>
      <c r="Y489" s="8">
        <v>0</v>
      </c>
      <c r="Z489" s="16" t="s">
        <v>76</v>
      </c>
      <c r="AA489" s="16" t="s">
        <v>76</v>
      </c>
      <c r="AB489" s="16" t="s">
        <v>76</v>
      </c>
      <c r="AC489" s="16" t="s">
        <v>76</v>
      </c>
      <c r="AD489" s="17" t="s">
        <v>799</v>
      </c>
      <c r="AE489" s="17" t="s">
        <v>800</v>
      </c>
    </row>
    <row r="490" spans="1:31" x14ac:dyDescent="0.25">
      <c r="A490" s="8">
        <v>489</v>
      </c>
      <c r="B490" s="8" t="s">
        <v>801</v>
      </c>
      <c r="C490" s="16" t="s">
        <v>3484</v>
      </c>
      <c r="D490" s="8" t="s">
        <v>765</v>
      </c>
      <c r="E490" s="42">
        <v>175365</v>
      </c>
      <c r="F490" s="43">
        <v>174453</v>
      </c>
      <c r="G490" s="44">
        <v>174747</v>
      </c>
      <c r="H490" s="44">
        <v>176735</v>
      </c>
      <c r="I490" s="44">
        <v>175773</v>
      </c>
      <c r="J490" s="10">
        <f>F490-E490</f>
        <v>-912</v>
      </c>
      <c r="K490" s="11">
        <f>J490/E490*100</f>
        <v>-0.52005816439996577</v>
      </c>
      <c r="L490" s="9">
        <f>G490-F490</f>
        <v>294</v>
      </c>
      <c r="M490" s="37">
        <f>L490/F490*100</f>
        <v>0.16852676652164195</v>
      </c>
      <c r="N490" s="12">
        <f>H490-G490</f>
        <v>1988</v>
      </c>
      <c r="O490" s="13">
        <f>N490/G490*100</f>
        <v>1.1376447092081696</v>
      </c>
      <c r="P490" s="38">
        <f>I490-H490</f>
        <v>-962</v>
      </c>
      <c r="Q490" s="37">
        <f>P490/H490*100</f>
        <v>-0.54431776388378073</v>
      </c>
      <c r="R490" s="14">
        <f>_xlfn.RANK.EQ(F490,F$2:F$2335,0)</f>
        <v>108</v>
      </c>
      <c r="S490" s="14">
        <f>_xlfn.RANK.EQ(G490,G$2:G$2335,0)</f>
        <v>107</v>
      </c>
      <c r="T490" s="14">
        <f>_xlfn.RANK.EQ(H490,$H$2:$H$2335,0)</f>
        <v>106</v>
      </c>
      <c r="U490" s="14">
        <f>_xlfn.RANK.EQ(I490,I$2:I$2335,0)</f>
        <v>106</v>
      </c>
      <c r="V490" s="15">
        <f>T490-R490</f>
        <v>-2</v>
      </c>
      <c r="W490" s="15">
        <f>T490-S490</f>
        <v>-1</v>
      </c>
      <c r="X490" s="15">
        <f>U490-T490</f>
        <v>0</v>
      </c>
      <c r="Y490" s="8">
        <v>0</v>
      </c>
      <c r="Z490" s="16" t="s">
        <v>24</v>
      </c>
      <c r="AA490" s="16" t="s">
        <v>24</v>
      </c>
      <c r="AB490" s="16" t="s">
        <v>24</v>
      </c>
      <c r="AC490" s="16" t="s">
        <v>24</v>
      </c>
      <c r="AD490" s="17" t="s">
        <v>802</v>
      </c>
      <c r="AE490" s="17" t="s">
        <v>803</v>
      </c>
    </row>
    <row r="491" spans="1:31" x14ac:dyDescent="0.25">
      <c r="A491" s="8">
        <v>490</v>
      </c>
      <c r="B491" s="8" t="s">
        <v>804</v>
      </c>
      <c r="C491" s="16" t="s">
        <v>3484</v>
      </c>
      <c r="D491" s="8" t="s">
        <v>765</v>
      </c>
      <c r="E491" s="42">
        <v>33091</v>
      </c>
      <c r="F491" s="43">
        <v>40442</v>
      </c>
      <c r="G491" s="44">
        <v>40619</v>
      </c>
      <c r="H491" s="44">
        <v>40913</v>
      </c>
      <c r="I491" s="44">
        <v>40819</v>
      </c>
      <c r="J491" s="10">
        <f>F491-E491</f>
        <v>7351</v>
      </c>
      <c r="K491" s="11">
        <f>J491/E491*100</f>
        <v>22.214499410715906</v>
      </c>
      <c r="L491" s="9">
        <f>G491-F491</f>
        <v>177</v>
      </c>
      <c r="M491" s="37">
        <f>L491/F491*100</f>
        <v>0.43766381484595218</v>
      </c>
      <c r="N491" s="12">
        <f>H491-G491</f>
        <v>294</v>
      </c>
      <c r="O491" s="13">
        <f>N491/G491*100</f>
        <v>0.72379920726753488</v>
      </c>
      <c r="P491" s="38">
        <f>I491-H491</f>
        <v>-94</v>
      </c>
      <c r="Q491" s="37">
        <f>P491/H491*100</f>
        <v>-0.22975582333243713</v>
      </c>
      <c r="R491" s="14">
        <f>_xlfn.RANK.EQ(F491,F$2:F$2335,0)</f>
        <v>387</v>
      </c>
      <c r="S491" s="14">
        <f>_xlfn.RANK.EQ(G491,G$2:G$2335,0)</f>
        <v>381</v>
      </c>
      <c r="T491" s="14">
        <f>_xlfn.RANK.EQ(H491,$H$2:$H$2335,0)</f>
        <v>377</v>
      </c>
      <c r="U491" s="14">
        <f>_xlfn.RANK.EQ(I491,I$2:I$2335,0)</f>
        <v>378</v>
      </c>
      <c r="V491" s="15">
        <f>T491-R491</f>
        <v>-10</v>
      </c>
      <c r="W491" s="15">
        <f>T491-S491</f>
        <v>-4</v>
      </c>
      <c r="X491" s="15">
        <f>U491-T491</f>
        <v>1</v>
      </c>
      <c r="Y491" s="8">
        <v>0</v>
      </c>
      <c r="Z491" s="16" t="s">
        <v>76</v>
      </c>
      <c r="AA491" s="16" t="s">
        <v>76</v>
      </c>
      <c r="AB491" s="16" t="s">
        <v>76</v>
      </c>
      <c r="AC491" s="16" t="s">
        <v>76</v>
      </c>
      <c r="AD491" s="17" t="s">
        <v>805</v>
      </c>
      <c r="AE491" s="17" t="s">
        <v>806</v>
      </c>
    </row>
    <row r="492" spans="1:31" x14ac:dyDescent="0.25">
      <c r="A492" s="8">
        <v>491</v>
      </c>
      <c r="B492" s="8" t="s">
        <v>807</v>
      </c>
      <c r="C492" s="16" t="s">
        <v>3484</v>
      </c>
      <c r="D492" s="8" t="s">
        <v>765</v>
      </c>
      <c r="E492" s="42">
        <v>38561</v>
      </c>
      <c r="F492" s="43">
        <v>33961</v>
      </c>
      <c r="G492" s="44">
        <v>33290</v>
      </c>
      <c r="H492" s="44">
        <v>33005</v>
      </c>
      <c r="I492" s="44">
        <v>32641</v>
      </c>
      <c r="J492" s="10">
        <f>F492-E492</f>
        <v>-4600</v>
      </c>
      <c r="K492" s="11">
        <f>J492/E492*100</f>
        <v>-11.929151214958118</v>
      </c>
      <c r="L492" s="9">
        <f>G492-F492</f>
        <v>-671</v>
      </c>
      <c r="M492" s="37">
        <f>L492/F492*100</f>
        <v>-1.9757957657312801</v>
      </c>
      <c r="N492" s="12">
        <f>H492-G492</f>
        <v>-285</v>
      </c>
      <c r="O492" s="13">
        <f>N492/G492*100</f>
        <v>-0.85611294683088024</v>
      </c>
      <c r="P492" s="38">
        <f>I492-H492</f>
        <v>-364</v>
      </c>
      <c r="Q492" s="37">
        <f>P492/H492*100</f>
        <v>-1.1028632025450689</v>
      </c>
      <c r="R492" s="14">
        <f>_xlfn.RANK.EQ(F492,F$2:F$2335,0)</f>
        <v>471</v>
      </c>
      <c r="S492" s="14">
        <f>_xlfn.RANK.EQ(G492,G$2:G$2335,0)</f>
        <v>472</v>
      </c>
      <c r="T492" s="14">
        <f>_xlfn.RANK.EQ(H492,$H$2:$H$2335,0)</f>
        <v>477</v>
      </c>
      <c r="U492" s="14">
        <f>_xlfn.RANK.EQ(I492,I$2:I$2335,0)</f>
        <v>480</v>
      </c>
      <c r="V492" s="15">
        <f>T492-R492</f>
        <v>6</v>
      </c>
      <c r="W492" s="15">
        <f>T492-S492</f>
        <v>5</v>
      </c>
      <c r="X492" s="15">
        <f>U492-T492</f>
        <v>3</v>
      </c>
      <c r="Y492" s="8">
        <v>0</v>
      </c>
      <c r="Z492" s="16" t="s">
        <v>76</v>
      </c>
      <c r="AA492" s="16" t="s">
        <v>76</v>
      </c>
      <c r="AB492" s="16" t="s">
        <v>76</v>
      </c>
      <c r="AC492" s="16" t="s">
        <v>76</v>
      </c>
      <c r="AD492" s="17" t="s">
        <v>808</v>
      </c>
      <c r="AE492" s="17" t="s">
        <v>809</v>
      </c>
    </row>
    <row r="493" spans="1:31" x14ac:dyDescent="0.25">
      <c r="A493" s="8">
        <v>492</v>
      </c>
      <c r="B493" s="8" t="s">
        <v>810</v>
      </c>
      <c r="C493" s="16" t="s">
        <v>3484</v>
      </c>
      <c r="D493" s="8" t="s">
        <v>765</v>
      </c>
      <c r="E493" s="42">
        <v>16111</v>
      </c>
      <c r="F493" s="43">
        <v>15945</v>
      </c>
      <c r="G493" s="44">
        <v>15753</v>
      </c>
      <c r="H493" s="44">
        <v>15587</v>
      </c>
      <c r="I493" s="44">
        <v>15328</v>
      </c>
      <c r="J493" s="10">
        <f>F493-E493</f>
        <v>-166</v>
      </c>
      <c r="K493" s="11">
        <f>J493/E493*100</f>
        <v>-1.03035193346161</v>
      </c>
      <c r="L493" s="9">
        <f>G493-F493</f>
        <v>-192</v>
      </c>
      <c r="M493" s="37">
        <f>L493/F493*100</f>
        <v>-1.2041392285983066</v>
      </c>
      <c r="N493" s="12">
        <f>H493-G493</f>
        <v>-166</v>
      </c>
      <c r="O493" s="13">
        <f>N493/G493*100</f>
        <v>-1.053767536342284</v>
      </c>
      <c r="P493" s="38">
        <f>I493-H493</f>
        <v>-259</v>
      </c>
      <c r="Q493" s="37">
        <f>P493/H493*100</f>
        <v>-1.6616411111823957</v>
      </c>
      <c r="R493" s="14">
        <f>_xlfn.RANK.EQ(F493,F$2:F$2335,0)</f>
        <v>826</v>
      </c>
      <c r="S493" s="14">
        <f>_xlfn.RANK.EQ(G493,G$2:G$2335,0)</f>
        <v>826</v>
      </c>
      <c r="T493" s="14">
        <f>_xlfn.RANK.EQ(H493,$H$2:$H$2335,0)</f>
        <v>830</v>
      </c>
      <c r="U493" s="14">
        <f>_xlfn.RANK.EQ(I493,I$2:I$2335,0)</f>
        <v>838</v>
      </c>
      <c r="V493" s="15">
        <f>T493-R493</f>
        <v>4</v>
      </c>
      <c r="W493" s="15">
        <f>T493-S493</f>
        <v>4</v>
      </c>
      <c r="X493" s="15">
        <f>U493-T493</f>
        <v>8</v>
      </c>
      <c r="Y493" s="8">
        <v>0</v>
      </c>
      <c r="Z493" s="16" t="s">
        <v>28</v>
      </c>
      <c r="AA493" s="16" t="s">
        <v>28</v>
      </c>
      <c r="AB493" s="16" t="s">
        <v>28</v>
      </c>
      <c r="AC493" s="16" t="s">
        <v>28</v>
      </c>
      <c r="AD493" s="17" t="s">
        <v>811</v>
      </c>
      <c r="AE493" s="17" t="s">
        <v>812</v>
      </c>
    </row>
    <row r="494" spans="1:31" x14ac:dyDescent="0.25">
      <c r="A494" s="8">
        <v>493</v>
      </c>
      <c r="B494" s="8" t="s">
        <v>813</v>
      </c>
      <c r="C494" s="16" t="s">
        <v>3484</v>
      </c>
      <c r="D494" s="8" t="s">
        <v>765</v>
      </c>
      <c r="E494" s="42">
        <v>14830</v>
      </c>
      <c r="F494" s="43">
        <v>13324</v>
      </c>
      <c r="G494" s="44">
        <v>13089</v>
      </c>
      <c r="H494" s="44">
        <v>12871</v>
      </c>
      <c r="I494" s="44">
        <v>12657</v>
      </c>
      <c r="J494" s="10">
        <f>F494-E494</f>
        <v>-1506</v>
      </c>
      <c r="K494" s="11">
        <f>J494/E494*100</f>
        <v>-10.155091031692514</v>
      </c>
      <c r="L494" s="9">
        <f>G494-F494</f>
        <v>-235</v>
      </c>
      <c r="M494" s="37">
        <f>L494/F494*100</f>
        <v>-1.763734614229961</v>
      </c>
      <c r="N494" s="12">
        <f>H494-G494</f>
        <v>-218</v>
      </c>
      <c r="O494" s="13">
        <f>N494/G494*100</f>
        <v>-1.6655206662082664</v>
      </c>
      <c r="P494" s="38">
        <f>I494-H494</f>
        <v>-214</v>
      </c>
      <c r="Q494" s="37">
        <f>P494/H494*100</f>
        <v>-1.6626524745552016</v>
      </c>
      <c r="R494" s="14">
        <f>_xlfn.RANK.EQ(F494,F$2:F$2335,0)</f>
        <v>932</v>
      </c>
      <c r="S494" s="14">
        <f>_xlfn.RANK.EQ(G494,G$2:G$2335,0)</f>
        <v>943</v>
      </c>
      <c r="T494" s="14">
        <f>_xlfn.RANK.EQ(H494,$H$2:$H$2335,0)</f>
        <v>952</v>
      </c>
      <c r="U494" s="14">
        <f>_xlfn.RANK.EQ(I494,I$2:I$2335,0)</f>
        <v>957</v>
      </c>
      <c r="V494" s="15">
        <f>T494-R494</f>
        <v>20</v>
      </c>
      <c r="W494" s="15">
        <f>T494-S494</f>
        <v>9</v>
      </c>
      <c r="X494" s="15">
        <f>U494-T494</f>
        <v>5</v>
      </c>
      <c r="Y494" s="8">
        <v>0</v>
      </c>
      <c r="Z494" s="16" t="s">
        <v>28</v>
      </c>
      <c r="AA494" s="16" t="s">
        <v>28</v>
      </c>
      <c r="AB494" s="16" t="s">
        <v>28</v>
      </c>
      <c r="AC494" s="16" t="s">
        <v>28</v>
      </c>
      <c r="AD494" s="17" t="s">
        <v>814</v>
      </c>
      <c r="AE494" s="17" t="s">
        <v>815</v>
      </c>
    </row>
    <row r="495" spans="1:31" x14ac:dyDescent="0.25">
      <c r="A495" s="8">
        <v>494</v>
      </c>
      <c r="B495" s="8" t="s">
        <v>816</v>
      </c>
      <c r="C495" s="16" t="s">
        <v>3484</v>
      </c>
      <c r="D495" s="8" t="s">
        <v>765</v>
      </c>
      <c r="E495" s="42">
        <v>2179</v>
      </c>
      <c r="F495" s="43">
        <v>1510</v>
      </c>
      <c r="G495" s="44">
        <v>1453</v>
      </c>
      <c r="H495" s="44">
        <v>1383</v>
      </c>
      <c r="I495" s="44">
        <v>1344</v>
      </c>
      <c r="J495" s="10">
        <f>F495-E495</f>
        <v>-669</v>
      </c>
      <c r="K495" s="11">
        <f>J495/E495*100</f>
        <v>-30.702156952730608</v>
      </c>
      <c r="L495" s="9">
        <f>G495-F495</f>
        <v>-57</v>
      </c>
      <c r="M495" s="37">
        <f>L495/F495*100</f>
        <v>-3.7748344370860929</v>
      </c>
      <c r="N495" s="12">
        <f>H495-G495</f>
        <v>-70</v>
      </c>
      <c r="O495" s="13">
        <f>N495/G495*100</f>
        <v>-4.8176187198898832</v>
      </c>
      <c r="P495" s="38">
        <f>I495-H495</f>
        <v>-39</v>
      </c>
      <c r="Q495" s="37">
        <f>P495/H495*100</f>
        <v>-2.8199566160520604</v>
      </c>
      <c r="R495" s="14">
        <f>_xlfn.RANK.EQ(F495,F$2:F$2335,0)</f>
        <v>2193</v>
      </c>
      <c r="S495" s="14">
        <f>_xlfn.RANK.EQ(G495,G$2:G$2335,0)</f>
        <v>2197</v>
      </c>
      <c r="T495" s="14">
        <f>_xlfn.RANK.EQ(H495,$H$2:$H$2335,0)</f>
        <v>2203</v>
      </c>
      <c r="U495" s="14">
        <f>_xlfn.RANK.EQ(I495,I$2:I$2335,0)</f>
        <v>2203</v>
      </c>
      <c r="V495" s="15">
        <f>T495-R495</f>
        <v>10</v>
      </c>
      <c r="W495" s="15">
        <f>T495-S495</f>
        <v>6</v>
      </c>
      <c r="X495" s="15">
        <f>U495-T495</f>
        <v>0</v>
      </c>
      <c r="Y495" s="8">
        <v>0</v>
      </c>
      <c r="Z495" s="16" t="s">
        <v>114</v>
      </c>
      <c r="AA495" s="16" t="s">
        <v>114</v>
      </c>
      <c r="AB495" s="16" t="s">
        <v>114</v>
      </c>
      <c r="AC495" s="16" t="s">
        <v>114</v>
      </c>
      <c r="AD495" s="17" t="s">
        <v>817</v>
      </c>
      <c r="AE495" s="17" t="s">
        <v>818</v>
      </c>
    </row>
    <row r="496" spans="1:31" x14ac:dyDescent="0.25">
      <c r="A496" s="8">
        <v>495</v>
      </c>
      <c r="B496" s="8" t="s">
        <v>819</v>
      </c>
      <c r="C496" s="16" t="s">
        <v>3484</v>
      </c>
      <c r="D496" s="8" t="s">
        <v>765</v>
      </c>
      <c r="E496" s="42">
        <v>10681</v>
      </c>
      <c r="F496" s="43">
        <v>10573</v>
      </c>
      <c r="G496" s="44">
        <v>10336</v>
      </c>
      <c r="H496" s="44">
        <v>10143</v>
      </c>
      <c r="I496" s="44">
        <v>10080</v>
      </c>
      <c r="J496" s="10">
        <f>F496-E496</f>
        <v>-108</v>
      </c>
      <c r="K496" s="11">
        <f>J496/E496*100</f>
        <v>-1.0111412789064693</v>
      </c>
      <c r="L496" s="9">
        <f>G496-F496</f>
        <v>-237</v>
      </c>
      <c r="M496" s="37">
        <f>L496/F496*100</f>
        <v>-2.2415586872221693</v>
      </c>
      <c r="N496" s="12">
        <f>H496-G496</f>
        <v>-193</v>
      </c>
      <c r="O496" s="13">
        <f>N496/G496*100</f>
        <v>-1.8672600619195048</v>
      </c>
      <c r="P496" s="38">
        <f>I496-H496</f>
        <v>-63</v>
      </c>
      <c r="Q496" s="37">
        <f>P496/H496*100</f>
        <v>-0.6211180124223602</v>
      </c>
      <c r="R496" s="14">
        <f>_xlfn.RANK.EQ(F496,F$2:F$2335,0)</f>
        <v>1068</v>
      </c>
      <c r="S496" s="14">
        <f>_xlfn.RANK.EQ(G496,G$2:G$2335,0)</f>
        <v>1081</v>
      </c>
      <c r="T496" s="14">
        <f>_xlfn.RANK.EQ(H496,$H$2:$H$2335,0)</f>
        <v>1090</v>
      </c>
      <c r="U496" s="14">
        <f>_xlfn.RANK.EQ(I496,I$2:I$2335,0)</f>
        <v>1093</v>
      </c>
      <c r="V496" s="15">
        <f>T496-R496</f>
        <v>22</v>
      </c>
      <c r="W496" s="15">
        <f>T496-S496</f>
        <v>9</v>
      </c>
      <c r="X496" s="15">
        <f>U496-T496</f>
        <v>3</v>
      </c>
      <c r="Y496" s="8">
        <v>0</v>
      </c>
      <c r="Z496" s="16" t="s">
        <v>28</v>
      </c>
      <c r="AA496" s="16" t="s">
        <v>28</v>
      </c>
      <c r="AB496" s="16" t="s">
        <v>28</v>
      </c>
      <c r="AC496" s="16" t="s">
        <v>28</v>
      </c>
      <c r="AD496" s="17" t="s">
        <v>820</v>
      </c>
      <c r="AE496" s="17" t="s">
        <v>821</v>
      </c>
    </row>
    <row r="497" spans="1:31" x14ac:dyDescent="0.25">
      <c r="A497" s="8">
        <v>496</v>
      </c>
      <c r="B497" s="8" t="s">
        <v>822</v>
      </c>
      <c r="C497" s="16" t="s">
        <v>3484</v>
      </c>
      <c r="D497" s="8" t="s">
        <v>765</v>
      </c>
      <c r="E497" s="42">
        <v>22175</v>
      </c>
      <c r="F497" s="43">
        <v>19556</v>
      </c>
      <c r="G497" s="44">
        <v>19473</v>
      </c>
      <c r="H497" s="44">
        <v>19309</v>
      </c>
      <c r="I497" s="44">
        <v>19459</v>
      </c>
      <c r="J497" s="10">
        <f>F497-E497</f>
        <v>-2619</v>
      </c>
      <c r="K497" s="11">
        <f>J497/E497*100</f>
        <v>-11.810597519729425</v>
      </c>
      <c r="L497" s="9">
        <f>G497-F497</f>
        <v>-83</v>
      </c>
      <c r="M497" s="37">
        <f>L497/F497*100</f>
        <v>-0.4244221722233586</v>
      </c>
      <c r="N497" s="12">
        <f>H497-G497</f>
        <v>-164</v>
      </c>
      <c r="O497" s="13">
        <f>N497/G497*100</f>
        <v>-0.84219175268320234</v>
      </c>
      <c r="P497" s="38">
        <f>I497-H497</f>
        <v>150</v>
      </c>
      <c r="Q497" s="37">
        <f>P497/H497*100</f>
        <v>0.77683981563001714</v>
      </c>
      <c r="R497" s="14">
        <f>_xlfn.RANK.EQ(F497,F$2:F$2335,0)</f>
        <v>731</v>
      </c>
      <c r="S497" s="14">
        <f>_xlfn.RANK.EQ(G497,G$2:G$2335,0)</f>
        <v>725</v>
      </c>
      <c r="T497" s="14">
        <f>_xlfn.RANK.EQ(H497,$H$2:$H$2335,0)</f>
        <v>729</v>
      </c>
      <c r="U497" s="14">
        <f>_xlfn.RANK.EQ(I497,I$2:I$2335,0)</f>
        <v>720</v>
      </c>
      <c r="V497" s="15">
        <f>T497-R497</f>
        <v>-2</v>
      </c>
      <c r="W497" s="15">
        <f>T497-S497</f>
        <v>4</v>
      </c>
      <c r="X497" s="15">
        <f>U497-T497</f>
        <v>-9</v>
      </c>
      <c r="Y497" s="8">
        <v>0</v>
      </c>
      <c r="Z497" s="16" t="s">
        <v>28</v>
      </c>
      <c r="AA497" s="16" t="s">
        <v>28</v>
      </c>
      <c r="AB497" s="16" t="s">
        <v>28</v>
      </c>
      <c r="AC497" s="16" t="s">
        <v>28</v>
      </c>
      <c r="AD497" s="17" t="s">
        <v>823</v>
      </c>
      <c r="AE497" s="17" t="s">
        <v>824</v>
      </c>
    </row>
    <row r="498" spans="1:31" x14ac:dyDescent="0.25">
      <c r="A498" s="8">
        <v>497</v>
      </c>
      <c r="B498" s="8" t="s">
        <v>825</v>
      </c>
      <c r="C498" s="16" t="s">
        <v>3484</v>
      </c>
      <c r="D498" s="8" t="s">
        <v>765</v>
      </c>
      <c r="E498" s="42">
        <v>6183</v>
      </c>
      <c r="F498" s="43">
        <v>3634</v>
      </c>
      <c r="G498" s="44">
        <v>3468</v>
      </c>
      <c r="H498" s="44">
        <v>3559</v>
      </c>
      <c r="I498" s="44">
        <v>3576</v>
      </c>
      <c r="J498" s="10">
        <f>F498-E498</f>
        <v>-2549</v>
      </c>
      <c r="K498" s="11">
        <f>J498/E498*100</f>
        <v>-41.225942099304547</v>
      </c>
      <c r="L498" s="9">
        <f>G498-F498</f>
        <v>-166</v>
      </c>
      <c r="M498" s="37">
        <f>L498/F498*100</f>
        <v>-4.5679691799669779</v>
      </c>
      <c r="N498" s="12">
        <f>H498-G498</f>
        <v>91</v>
      </c>
      <c r="O498" s="13">
        <f>N498/G498*100</f>
        <v>2.6239907727796998</v>
      </c>
      <c r="P498" s="38">
        <f>I498-H498</f>
        <v>17</v>
      </c>
      <c r="Q498" s="37">
        <f>P498/H498*100</f>
        <v>0.47766226468109019</v>
      </c>
      <c r="R498" s="14">
        <f>_xlfn.RANK.EQ(F498,F$2:F$2335,0)</f>
        <v>1846</v>
      </c>
      <c r="S498" s="14">
        <f>_xlfn.RANK.EQ(G498,G$2:G$2335,0)</f>
        <v>1867</v>
      </c>
      <c r="T498" s="14">
        <f>_xlfn.RANK.EQ(H498,$H$2:$H$2335,0)</f>
        <v>1844</v>
      </c>
      <c r="U498" s="14">
        <f>_xlfn.RANK.EQ(I498,I$2:I$2335,0)</f>
        <v>1840</v>
      </c>
      <c r="V498" s="15">
        <f>T498-R498</f>
        <v>-2</v>
      </c>
      <c r="W498" s="15">
        <f>T498-S498</f>
        <v>-23</v>
      </c>
      <c r="X498" s="15">
        <f>U498-T498</f>
        <v>-4</v>
      </c>
      <c r="Y498" s="8">
        <v>0</v>
      </c>
      <c r="Z498" s="16" t="s">
        <v>114</v>
      </c>
      <c r="AA498" s="16" t="s">
        <v>114</v>
      </c>
      <c r="AB498" s="16" t="s">
        <v>114</v>
      </c>
      <c r="AC498" s="16" t="s">
        <v>114</v>
      </c>
      <c r="AD498" s="17" t="s">
        <v>826</v>
      </c>
      <c r="AE498" s="17" t="s">
        <v>827</v>
      </c>
    </row>
    <row r="499" spans="1:31" x14ac:dyDescent="0.25">
      <c r="A499" s="8">
        <v>498</v>
      </c>
      <c r="B499" s="8" t="s">
        <v>828</v>
      </c>
      <c r="C499" s="16" t="s">
        <v>3484</v>
      </c>
      <c r="D499" s="8" t="s">
        <v>765</v>
      </c>
      <c r="E499" s="42">
        <v>16093</v>
      </c>
      <c r="F499" s="43">
        <v>14134</v>
      </c>
      <c r="G499" s="44">
        <v>14066</v>
      </c>
      <c r="H499" s="44">
        <v>14169</v>
      </c>
      <c r="I499" s="44">
        <v>14138</v>
      </c>
      <c r="J499" s="10">
        <f>F499-E499</f>
        <v>-1959</v>
      </c>
      <c r="K499" s="11">
        <f>J499/E499*100</f>
        <v>-12.172994469645188</v>
      </c>
      <c r="L499" s="9">
        <f>G499-F499</f>
        <v>-68</v>
      </c>
      <c r="M499" s="37">
        <f>L499/F499*100</f>
        <v>-0.48110938163294187</v>
      </c>
      <c r="N499" s="12">
        <f>H499-G499</f>
        <v>103</v>
      </c>
      <c r="O499" s="13">
        <f>N499/G499*100</f>
        <v>0.73226219252097258</v>
      </c>
      <c r="P499" s="38">
        <f>I499-H499</f>
        <v>-31</v>
      </c>
      <c r="Q499" s="37">
        <f>P499/H499*100</f>
        <v>-0.21878749382454654</v>
      </c>
      <c r="R499" s="14">
        <f>_xlfn.RANK.EQ(F499,F$2:F$2335,0)</f>
        <v>901</v>
      </c>
      <c r="S499" s="14">
        <f>_xlfn.RANK.EQ(G499,G$2:G$2335,0)</f>
        <v>897</v>
      </c>
      <c r="T499" s="14">
        <f>_xlfn.RANK.EQ(H499,$H$2:$H$2335,0)</f>
        <v>897</v>
      </c>
      <c r="U499" s="14">
        <f>_xlfn.RANK.EQ(I499,I$2:I$2335,0)</f>
        <v>894</v>
      </c>
      <c r="V499" s="15">
        <f>T499-R499</f>
        <v>-4</v>
      </c>
      <c r="W499" s="15">
        <f>T499-S499</f>
        <v>0</v>
      </c>
      <c r="X499" s="15">
        <f>U499-T499</f>
        <v>-3</v>
      </c>
      <c r="Y499" s="8">
        <v>0</v>
      </c>
      <c r="Z499" s="16" t="s">
        <v>28</v>
      </c>
      <c r="AA499" s="16" t="s">
        <v>28</v>
      </c>
      <c r="AB499" s="16" t="s">
        <v>28</v>
      </c>
      <c r="AC499" s="16" t="s">
        <v>28</v>
      </c>
      <c r="AD499" s="17" t="s">
        <v>829</v>
      </c>
      <c r="AE499" s="17" t="s">
        <v>830</v>
      </c>
    </row>
    <row r="500" spans="1:31" x14ac:dyDescent="0.25">
      <c r="A500" s="8">
        <v>499</v>
      </c>
      <c r="B500" s="8" t="s">
        <v>831</v>
      </c>
      <c r="C500" s="16" t="s">
        <v>3484</v>
      </c>
      <c r="D500" s="8" t="s">
        <v>765</v>
      </c>
      <c r="E500" s="42">
        <v>12665</v>
      </c>
      <c r="F500" s="43">
        <v>12036</v>
      </c>
      <c r="G500" s="44">
        <v>11805</v>
      </c>
      <c r="H500" s="44">
        <v>11792</v>
      </c>
      <c r="I500" s="44">
        <v>11779</v>
      </c>
      <c r="J500" s="10">
        <f>F500-E500</f>
        <v>-629</v>
      </c>
      <c r="K500" s="11">
        <f>J500/E500*100</f>
        <v>-4.9664429530201346</v>
      </c>
      <c r="L500" s="9">
        <f>G500-F500</f>
        <v>-231</v>
      </c>
      <c r="M500" s="37">
        <f>L500/F500*100</f>
        <v>-1.9192422731804586</v>
      </c>
      <c r="N500" s="12">
        <f>H500-G500</f>
        <v>-13</v>
      </c>
      <c r="O500" s="13">
        <f>N500/G500*100</f>
        <v>-0.11012282930961458</v>
      </c>
      <c r="P500" s="38">
        <f>I500-H500</f>
        <v>-13</v>
      </c>
      <c r="Q500" s="37">
        <f>P500/H500*100</f>
        <v>-0.11024423337856173</v>
      </c>
      <c r="R500" s="14">
        <f>_xlfn.RANK.EQ(F500,F$2:F$2335,0)</f>
        <v>991</v>
      </c>
      <c r="S500" s="14">
        <f>_xlfn.RANK.EQ(G500,G$2:G$2335,0)</f>
        <v>996</v>
      </c>
      <c r="T500" s="14">
        <f>_xlfn.RANK.EQ(H500,$H$2:$H$2335,0)</f>
        <v>996</v>
      </c>
      <c r="U500" s="14">
        <f>_xlfn.RANK.EQ(I500,I$2:I$2335,0)</f>
        <v>995</v>
      </c>
      <c r="V500" s="15">
        <f>T500-R500</f>
        <v>5</v>
      </c>
      <c r="W500" s="15">
        <f>T500-S500</f>
        <v>0</v>
      </c>
      <c r="X500" s="15">
        <f>U500-T500</f>
        <v>-1</v>
      </c>
      <c r="Y500" s="8">
        <v>0</v>
      </c>
      <c r="Z500" s="16" t="s">
        <v>28</v>
      </c>
      <c r="AA500" s="16" t="s">
        <v>28</v>
      </c>
      <c r="AB500" s="16" t="s">
        <v>28</v>
      </c>
      <c r="AC500" s="16" t="s">
        <v>28</v>
      </c>
      <c r="AD500" s="17" t="s">
        <v>832</v>
      </c>
      <c r="AE500" s="17" t="s">
        <v>833</v>
      </c>
    </row>
    <row r="501" spans="1:31" x14ac:dyDescent="0.25">
      <c r="A501" s="8">
        <v>500</v>
      </c>
      <c r="B501" s="19" t="s">
        <v>4176</v>
      </c>
      <c r="C501" s="19" t="s">
        <v>3485</v>
      </c>
      <c r="D501" s="20" t="s">
        <v>765</v>
      </c>
      <c r="E501" s="42">
        <v>7905</v>
      </c>
      <c r="F501" s="43">
        <v>7129</v>
      </c>
      <c r="G501" s="44">
        <v>7041</v>
      </c>
      <c r="H501" s="45">
        <v>6950</v>
      </c>
      <c r="I501" s="45">
        <v>6927</v>
      </c>
      <c r="J501" s="10">
        <f>F501-E501</f>
        <v>-776</v>
      </c>
      <c r="K501" s="11">
        <f>J501/E501*100</f>
        <v>-9.816571790006325</v>
      </c>
      <c r="L501" s="9">
        <f>G501-F501</f>
        <v>-88</v>
      </c>
      <c r="M501" s="37">
        <f>L501/F501*100</f>
        <v>-1.2343947257679899</v>
      </c>
      <c r="N501" s="12">
        <f>H501-G501</f>
        <v>-91</v>
      </c>
      <c r="O501" s="13">
        <f>N501/G501*100</f>
        <v>-1.2924300525493537</v>
      </c>
      <c r="P501" s="38">
        <f>I501-H501</f>
        <v>-23</v>
      </c>
      <c r="Q501" s="37">
        <f>P501/H501*100</f>
        <v>-0.33093525179856115</v>
      </c>
      <c r="R501" s="14">
        <f>_xlfn.RANK.EQ(F501,F$2:F$2335,0)</f>
        <v>1377</v>
      </c>
      <c r="S501" s="14">
        <f>_xlfn.RANK.EQ(G501,G$2:G$2335,0)</f>
        <v>1378</v>
      </c>
      <c r="T501" s="14">
        <f>_xlfn.RANK.EQ(H501,$H$2:$H$2335,0)</f>
        <v>1384</v>
      </c>
      <c r="U501" s="14">
        <f>_xlfn.RANK.EQ(I501,I$2:I$2335,0)</f>
        <v>1378</v>
      </c>
      <c r="V501" s="15">
        <f>T501-R501</f>
        <v>7</v>
      </c>
      <c r="W501" s="15">
        <f>T501-S501</f>
        <v>6</v>
      </c>
      <c r="X501" s="15">
        <f>U501-T501</f>
        <v>-6</v>
      </c>
      <c r="Y501" s="8">
        <v>0</v>
      </c>
      <c r="Z501" s="16" t="s">
        <v>3485</v>
      </c>
      <c r="AA501" s="16" t="s">
        <v>3485</v>
      </c>
      <c r="AB501" s="16" t="s">
        <v>3485</v>
      </c>
      <c r="AC501" s="16" t="s">
        <v>3485</v>
      </c>
      <c r="AD501" s="21" t="s">
        <v>4177</v>
      </c>
      <c r="AE501" s="21" t="s">
        <v>4178</v>
      </c>
    </row>
    <row r="502" spans="1:31" x14ac:dyDescent="0.25">
      <c r="A502" s="8">
        <v>501</v>
      </c>
      <c r="B502" s="19" t="s">
        <v>4179</v>
      </c>
      <c r="C502" s="19" t="s">
        <v>3485</v>
      </c>
      <c r="D502" s="20" t="s">
        <v>765</v>
      </c>
      <c r="E502" s="42">
        <v>12055</v>
      </c>
      <c r="F502" s="43">
        <v>15649</v>
      </c>
      <c r="G502" s="44">
        <v>15533</v>
      </c>
      <c r="H502" s="45">
        <v>15630</v>
      </c>
      <c r="I502" s="45">
        <v>15637</v>
      </c>
      <c r="J502" s="10">
        <f>F502-E502</f>
        <v>3594</v>
      </c>
      <c r="K502" s="11">
        <f>J502/E502*100</f>
        <v>29.813355454168395</v>
      </c>
      <c r="L502" s="9">
        <f>G502-F502</f>
        <v>-116</v>
      </c>
      <c r="M502" s="37">
        <f>L502/F502*100</f>
        <v>-0.74126142245510895</v>
      </c>
      <c r="N502" s="12">
        <f>H502-G502</f>
        <v>97</v>
      </c>
      <c r="O502" s="13">
        <f>N502/G502*100</f>
        <v>0.62447692010558165</v>
      </c>
      <c r="P502" s="38">
        <f>I502-H502</f>
        <v>7</v>
      </c>
      <c r="Q502" s="37">
        <f>P502/H502*100</f>
        <v>4.4785668586052464E-2</v>
      </c>
      <c r="R502" s="14">
        <f>_xlfn.RANK.EQ(F502,F$2:F$2335,0)</f>
        <v>833</v>
      </c>
      <c r="S502" s="14">
        <f>_xlfn.RANK.EQ(G502,G$2:G$2335,0)</f>
        <v>836</v>
      </c>
      <c r="T502" s="14">
        <f>_xlfn.RANK.EQ(H502,$H$2:$H$2335,0)</f>
        <v>829</v>
      </c>
      <c r="U502" s="14">
        <f>_xlfn.RANK.EQ(I502,I$2:I$2335,0)</f>
        <v>829</v>
      </c>
      <c r="V502" s="15">
        <f>T502-R502</f>
        <v>-4</v>
      </c>
      <c r="W502" s="15">
        <f>T502-S502</f>
        <v>-7</v>
      </c>
      <c r="X502" s="15">
        <f>U502-T502</f>
        <v>0</v>
      </c>
      <c r="Y502" s="8">
        <v>0</v>
      </c>
      <c r="Z502" s="16" t="s">
        <v>3485</v>
      </c>
      <c r="AA502" s="16" t="s">
        <v>3485</v>
      </c>
      <c r="AB502" s="16" t="s">
        <v>3485</v>
      </c>
      <c r="AC502" s="16" t="s">
        <v>3485</v>
      </c>
      <c r="AD502" s="21" t="s">
        <v>4180</v>
      </c>
      <c r="AE502" s="21" t="s">
        <v>4181</v>
      </c>
    </row>
    <row r="503" spans="1:31" x14ac:dyDescent="0.25">
      <c r="A503" s="8">
        <v>502</v>
      </c>
      <c r="B503" s="19" t="s">
        <v>4182</v>
      </c>
      <c r="C503" s="19" t="s">
        <v>3485</v>
      </c>
      <c r="D503" s="20" t="s">
        <v>765</v>
      </c>
      <c r="E503" s="42">
        <v>9497</v>
      </c>
      <c r="F503" s="43">
        <v>7440</v>
      </c>
      <c r="G503" s="44">
        <v>7351</v>
      </c>
      <c r="H503" s="45">
        <v>7353</v>
      </c>
      <c r="I503" s="45">
        <v>7262</v>
      </c>
      <c r="J503" s="10">
        <f>F503-E503</f>
        <v>-2057</v>
      </c>
      <c r="K503" s="11">
        <f>J503/E503*100</f>
        <v>-21.65947141202485</v>
      </c>
      <c r="L503" s="9">
        <f>G503-F503</f>
        <v>-89</v>
      </c>
      <c r="M503" s="37">
        <f>L503/F503*100</f>
        <v>-1.196236559139785</v>
      </c>
      <c r="N503" s="12">
        <f>H503-G503</f>
        <v>2</v>
      </c>
      <c r="O503" s="13">
        <f>N503/G503*100</f>
        <v>2.7207182696231805E-2</v>
      </c>
      <c r="P503" s="38">
        <f>I503-H503</f>
        <v>-91</v>
      </c>
      <c r="Q503" s="37">
        <f>P503/H503*100</f>
        <v>-1.2375900992792057</v>
      </c>
      <c r="R503" s="14">
        <f>_xlfn.RANK.EQ(F503,F$2:F$2335,0)</f>
        <v>1336</v>
      </c>
      <c r="S503" s="14">
        <f>_xlfn.RANK.EQ(G503,G$2:G$2335,0)</f>
        <v>1342</v>
      </c>
      <c r="T503" s="14">
        <f>_xlfn.RANK.EQ(H503,$H$2:$H$2335,0)</f>
        <v>1338</v>
      </c>
      <c r="U503" s="14">
        <f>_xlfn.RANK.EQ(I503,I$2:I$2335,0)</f>
        <v>1343</v>
      </c>
      <c r="V503" s="15">
        <f>T503-R503</f>
        <v>2</v>
      </c>
      <c r="W503" s="15">
        <f>T503-S503</f>
        <v>-4</v>
      </c>
      <c r="X503" s="15">
        <f>U503-T503</f>
        <v>5</v>
      </c>
      <c r="Y503" s="8">
        <v>0</v>
      </c>
      <c r="Z503" s="16" t="s">
        <v>3485</v>
      </c>
      <c r="AA503" s="16" t="s">
        <v>3485</v>
      </c>
      <c r="AB503" s="16" t="s">
        <v>3485</v>
      </c>
      <c r="AC503" s="16" t="s">
        <v>3485</v>
      </c>
      <c r="AD503" s="21" t="s">
        <v>4183</v>
      </c>
      <c r="AE503" s="21" t="s">
        <v>4184</v>
      </c>
    </row>
    <row r="504" spans="1:31" x14ac:dyDescent="0.25">
      <c r="A504" s="8">
        <v>503</v>
      </c>
      <c r="B504" s="19" t="s">
        <v>4185</v>
      </c>
      <c r="C504" s="19" t="s">
        <v>3485</v>
      </c>
      <c r="D504" s="20" t="s">
        <v>765</v>
      </c>
      <c r="E504" s="42">
        <v>4464</v>
      </c>
      <c r="F504" s="43">
        <v>3545</v>
      </c>
      <c r="G504" s="44">
        <v>3486</v>
      </c>
      <c r="H504" s="45">
        <v>3443</v>
      </c>
      <c r="I504" s="45">
        <v>3382</v>
      </c>
      <c r="J504" s="10">
        <f>F504-E504</f>
        <v>-919</v>
      </c>
      <c r="K504" s="11">
        <f>J504/E504*100</f>
        <v>-20.586917562724015</v>
      </c>
      <c r="L504" s="9">
        <f>G504-F504</f>
        <v>-59</v>
      </c>
      <c r="M504" s="37">
        <f>L504/F504*100</f>
        <v>-1.6643159379407617</v>
      </c>
      <c r="N504" s="12">
        <f>H504-G504</f>
        <v>-43</v>
      </c>
      <c r="O504" s="13">
        <f>N504/G504*100</f>
        <v>-1.2335054503729201</v>
      </c>
      <c r="P504" s="38">
        <f>I504-H504</f>
        <v>-61</v>
      </c>
      <c r="Q504" s="37">
        <f>P504/H504*100</f>
        <v>-1.7717107173976183</v>
      </c>
      <c r="R504" s="14">
        <f>_xlfn.RANK.EQ(F504,F$2:F$2335,0)</f>
        <v>1865</v>
      </c>
      <c r="S504" s="14">
        <f>_xlfn.RANK.EQ(G504,G$2:G$2335,0)</f>
        <v>1865</v>
      </c>
      <c r="T504" s="14">
        <f>_xlfn.RANK.EQ(H504,$H$2:$H$2335,0)</f>
        <v>1864</v>
      </c>
      <c r="U504" s="14">
        <f>_xlfn.RANK.EQ(I504,I$2:I$2335,0)</f>
        <v>1869</v>
      </c>
      <c r="V504" s="15">
        <f>T504-R504</f>
        <v>-1</v>
      </c>
      <c r="W504" s="15">
        <f>T504-S504</f>
        <v>-1</v>
      </c>
      <c r="X504" s="15">
        <f>U504-T504</f>
        <v>5</v>
      </c>
      <c r="Y504" s="8">
        <v>0</v>
      </c>
      <c r="Z504" s="16" t="s">
        <v>3485</v>
      </c>
      <c r="AA504" s="16" t="s">
        <v>3485</v>
      </c>
      <c r="AB504" s="16" t="s">
        <v>3485</v>
      </c>
      <c r="AC504" s="16" t="s">
        <v>3485</v>
      </c>
      <c r="AD504" s="21" t="s">
        <v>4186</v>
      </c>
      <c r="AE504" s="21" t="s">
        <v>4187</v>
      </c>
    </row>
    <row r="505" spans="1:31" x14ac:dyDescent="0.25">
      <c r="A505" s="8">
        <v>504</v>
      </c>
      <c r="B505" s="19" t="s">
        <v>4188</v>
      </c>
      <c r="C505" s="19" t="s">
        <v>3485</v>
      </c>
      <c r="D505" s="20" t="s">
        <v>765</v>
      </c>
      <c r="E505" s="42">
        <v>676</v>
      </c>
      <c r="F505" s="43">
        <v>319</v>
      </c>
      <c r="G505" s="44">
        <v>309</v>
      </c>
      <c r="H505" s="45">
        <v>306</v>
      </c>
      <c r="I505" s="45">
        <v>322</v>
      </c>
      <c r="J505" s="10">
        <f>F505-E505</f>
        <v>-357</v>
      </c>
      <c r="K505" s="11">
        <f>J505/E505*100</f>
        <v>-52.810650887573964</v>
      </c>
      <c r="L505" s="9">
        <f>G505-F505</f>
        <v>-10</v>
      </c>
      <c r="M505" s="37">
        <f>L505/F505*100</f>
        <v>-3.1347962382445136</v>
      </c>
      <c r="N505" s="12">
        <f>H505-G505</f>
        <v>-3</v>
      </c>
      <c r="O505" s="13">
        <f>N505/G505*100</f>
        <v>-0.97087378640776689</v>
      </c>
      <c r="P505" s="38">
        <f>I505-H505</f>
        <v>16</v>
      </c>
      <c r="Q505" s="37">
        <f>P505/H505*100</f>
        <v>5.2287581699346406</v>
      </c>
      <c r="R505" s="14">
        <f>_xlfn.RANK.EQ(F505,F$2:F$2335,0)</f>
        <v>2304</v>
      </c>
      <c r="S505" s="14">
        <f>_xlfn.RANK.EQ(G505,G$2:G$2335,0)</f>
        <v>2307</v>
      </c>
      <c r="T505" s="14">
        <f>_xlfn.RANK.EQ(H505,$H$2:$H$2335,0)</f>
        <v>2307</v>
      </c>
      <c r="U505" s="14">
        <f>_xlfn.RANK.EQ(I505,I$2:I$2335,0)</f>
        <v>2304</v>
      </c>
      <c r="V505" s="15">
        <f>T505-R505</f>
        <v>3</v>
      </c>
      <c r="W505" s="15">
        <f>T505-S505</f>
        <v>0</v>
      </c>
      <c r="X505" s="15">
        <f>U505-T505</f>
        <v>-3</v>
      </c>
      <c r="Y505" s="8">
        <v>0</v>
      </c>
      <c r="Z505" s="16" t="s">
        <v>3485</v>
      </c>
      <c r="AA505" s="16" t="s">
        <v>3485</v>
      </c>
      <c r="AB505" s="16" t="s">
        <v>3485</v>
      </c>
      <c r="AC505" s="16" t="s">
        <v>3485</v>
      </c>
      <c r="AD505" s="21" t="s">
        <v>4189</v>
      </c>
      <c r="AE505" s="21" t="s">
        <v>4190</v>
      </c>
    </row>
    <row r="506" spans="1:31" x14ac:dyDescent="0.25">
      <c r="A506" s="8">
        <v>505</v>
      </c>
      <c r="B506" s="19" t="s">
        <v>4191</v>
      </c>
      <c r="C506" s="19" t="s">
        <v>3485</v>
      </c>
      <c r="D506" s="20" t="s">
        <v>765</v>
      </c>
      <c r="E506" s="42">
        <v>7410</v>
      </c>
      <c r="F506" s="43">
        <v>6998</v>
      </c>
      <c r="G506" s="44">
        <v>6956</v>
      </c>
      <c r="H506" s="45">
        <v>6919</v>
      </c>
      <c r="I506" s="45">
        <v>6888</v>
      </c>
      <c r="J506" s="10">
        <f>F506-E506</f>
        <v>-412</v>
      </c>
      <c r="K506" s="11">
        <f>J506/E506*100</f>
        <v>-5.5600539811066128</v>
      </c>
      <c r="L506" s="9">
        <f>G506-F506</f>
        <v>-42</v>
      </c>
      <c r="M506" s="37">
        <f>L506/F506*100</f>
        <v>-0.60017147756501854</v>
      </c>
      <c r="N506" s="12">
        <f>H506-G506</f>
        <v>-37</v>
      </c>
      <c r="O506" s="13">
        <f>N506/G506*100</f>
        <v>-0.53191489361702127</v>
      </c>
      <c r="P506" s="38">
        <f>I506-H506</f>
        <v>-31</v>
      </c>
      <c r="Q506" s="37">
        <f>P506/H506*100</f>
        <v>-0.44804162451221274</v>
      </c>
      <c r="R506" s="14">
        <f>_xlfn.RANK.EQ(F506,F$2:F$2335,0)</f>
        <v>1392</v>
      </c>
      <c r="S506" s="14">
        <f>_xlfn.RANK.EQ(G506,G$2:G$2335,0)</f>
        <v>1390</v>
      </c>
      <c r="T506" s="14">
        <f>_xlfn.RANK.EQ(H506,$H$2:$H$2335,0)</f>
        <v>1386</v>
      </c>
      <c r="U506" s="14">
        <f>_xlfn.RANK.EQ(I506,I$2:I$2335,0)</f>
        <v>1385</v>
      </c>
      <c r="V506" s="15">
        <f>T506-R506</f>
        <v>-6</v>
      </c>
      <c r="W506" s="15">
        <f>T506-S506</f>
        <v>-4</v>
      </c>
      <c r="X506" s="15">
        <f>U506-T506</f>
        <v>-1</v>
      </c>
      <c r="Y506" s="8">
        <v>0</v>
      </c>
      <c r="Z506" s="16" t="s">
        <v>3485</v>
      </c>
      <c r="AA506" s="16" t="s">
        <v>3485</v>
      </c>
      <c r="AB506" s="16" t="s">
        <v>3485</v>
      </c>
      <c r="AC506" s="16" t="s">
        <v>3485</v>
      </c>
      <c r="AD506" s="21" t="s">
        <v>4192</v>
      </c>
      <c r="AE506" s="21" t="s">
        <v>4193</v>
      </c>
    </row>
    <row r="507" spans="1:31" x14ac:dyDescent="0.25">
      <c r="A507" s="8">
        <v>506</v>
      </c>
      <c r="B507" s="19" t="s">
        <v>4194</v>
      </c>
      <c r="C507" s="19" t="s">
        <v>3485</v>
      </c>
      <c r="D507" s="20" t="s">
        <v>765</v>
      </c>
      <c r="E507" s="42">
        <v>20887</v>
      </c>
      <c r="F507" s="43">
        <v>19059</v>
      </c>
      <c r="G507" s="44">
        <v>18867</v>
      </c>
      <c r="H507" s="45">
        <v>18779</v>
      </c>
      <c r="I507" s="45">
        <v>18715</v>
      </c>
      <c r="J507" s="10">
        <f>F507-E507</f>
        <v>-1828</v>
      </c>
      <c r="K507" s="11">
        <f>J507/E507*100</f>
        <v>-8.7518552209508318</v>
      </c>
      <c r="L507" s="9">
        <f>G507-F507</f>
        <v>-192</v>
      </c>
      <c r="M507" s="37">
        <f>L507/F507*100</f>
        <v>-1.0073980796474107</v>
      </c>
      <c r="N507" s="12">
        <f>H507-G507</f>
        <v>-88</v>
      </c>
      <c r="O507" s="13">
        <f>N507/G507*100</f>
        <v>-0.46642285471988126</v>
      </c>
      <c r="P507" s="38">
        <f>I507-H507</f>
        <v>-64</v>
      </c>
      <c r="Q507" s="37">
        <f>P507/H507*100</f>
        <v>-0.34080621971350977</v>
      </c>
      <c r="R507" s="14">
        <f>_xlfn.RANK.EQ(F507,F$2:F$2335,0)</f>
        <v>739</v>
      </c>
      <c r="S507" s="14">
        <f>_xlfn.RANK.EQ(G507,G$2:G$2335,0)</f>
        <v>740</v>
      </c>
      <c r="T507" s="14">
        <f>_xlfn.RANK.EQ(H507,$H$2:$H$2335,0)</f>
        <v>741</v>
      </c>
      <c r="U507" s="14">
        <f>_xlfn.RANK.EQ(I507,I$2:I$2335,0)</f>
        <v>742</v>
      </c>
      <c r="V507" s="15">
        <f>T507-R507</f>
        <v>2</v>
      </c>
      <c r="W507" s="15">
        <f>T507-S507</f>
        <v>1</v>
      </c>
      <c r="X507" s="15">
        <f>U507-T507</f>
        <v>1</v>
      </c>
      <c r="Y507" s="8">
        <v>0</v>
      </c>
      <c r="Z507" s="16" t="s">
        <v>3485</v>
      </c>
      <c r="AA507" s="16" t="s">
        <v>3485</v>
      </c>
      <c r="AB507" s="16" t="s">
        <v>3485</v>
      </c>
      <c r="AC507" s="16" t="s">
        <v>3485</v>
      </c>
      <c r="AD507" s="21" t="s">
        <v>4195</v>
      </c>
      <c r="AE507" s="21" t="s">
        <v>4196</v>
      </c>
    </row>
    <row r="508" spans="1:31" x14ac:dyDescent="0.25">
      <c r="A508" s="8">
        <v>507</v>
      </c>
      <c r="B508" s="19" t="s">
        <v>4197</v>
      </c>
      <c r="C508" s="19" t="s">
        <v>3485</v>
      </c>
      <c r="D508" s="20" t="s">
        <v>765</v>
      </c>
      <c r="E508" s="42">
        <v>5902</v>
      </c>
      <c r="F508" s="43">
        <v>4550</v>
      </c>
      <c r="G508" s="44">
        <v>4446</v>
      </c>
      <c r="H508" s="45">
        <v>4401</v>
      </c>
      <c r="I508" s="45">
        <v>4335</v>
      </c>
      <c r="J508" s="10">
        <f>F508-E508</f>
        <v>-1352</v>
      </c>
      <c r="K508" s="11">
        <f>J508/E508*100</f>
        <v>-22.907488986784141</v>
      </c>
      <c r="L508" s="9">
        <f>G508-F508</f>
        <v>-104</v>
      </c>
      <c r="M508" s="37">
        <f>L508/F508*100</f>
        <v>-2.2857142857142856</v>
      </c>
      <c r="N508" s="12">
        <f>H508-G508</f>
        <v>-45</v>
      </c>
      <c r="O508" s="13">
        <f>N508/G508*100</f>
        <v>-1.0121457489878543</v>
      </c>
      <c r="P508" s="38">
        <f>I508-H508</f>
        <v>-66</v>
      </c>
      <c r="Q508" s="37">
        <f>P508/H508*100</f>
        <v>-1.4996591683708249</v>
      </c>
      <c r="R508" s="14">
        <f>_xlfn.RANK.EQ(F508,F$2:F$2335,0)</f>
        <v>1711</v>
      </c>
      <c r="S508" s="14">
        <f>_xlfn.RANK.EQ(G508,G$2:G$2335,0)</f>
        <v>1711</v>
      </c>
      <c r="T508" s="14">
        <f>_xlfn.RANK.EQ(H508,$H$2:$H$2335,0)</f>
        <v>1720</v>
      </c>
      <c r="U508" s="14">
        <f>_xlfn.RANK.EQ(I508,I$2:I$2335,0)</f>
        <v>1727</v>
      </c>
      <c r="V508" s="15">
        <f>T508-R508</f>
        <v>9</v>
      </c>
      <c r="W508" s="15">
        <f>T508-S508</f>
        <v>9</v>
      </c>
      <c r="X508" s="15">
        <f>U508-T508</f>
        <v>7</v>
      </c>
      <c r="Y508" s="8">
        <v>0</v>
      </c>
      <c r="Z508" s="16" t="s">
        <v>3485</v>
      </c>
      <c r="AA508" s="16" t="s">
        <v>3485</v>
      </c>
      <c r="AB508" s="16" t="s">
        <v>3485</v>
      </c>
      <c r="AC508" s="16" t="s">
        <v>3485</v>
      </c>
      <c r="AD508" s="21" t="s">
        <v>4198</v>
      </c>
      <c r="AE508" s="21" t="s">
        <v>4199</v>
      </c>
    </row>
    <row r="509" spans="1:31" x14ac:dyDescent="0.25">
      <c r="A509" s="8">
        <v>508</v>
      </c>
      <c r="B509" s="19" t="s">
        <v>4200</v>
      </c>
      <c r="C509" s="19" t="s">
        <v>3485</v>
      </c>
      <c r="D509" s="20" t="s">
        <v>765</v>
      </c>
      <c r="E509" s="42">
        <v>2778</v>
      </c>
      <c r="F509" s="43">
        <v>2738</v>
      </c>
      <c r="G509" s="44">
        <v>2724</v>
      </c>
      <c r="H509" s="45">
        <v>2715</v>
      </c>
      <c r="I509" s="45">
        <v>2665</v>
      </c>
      <c r="J509" s="10">
        <f>F509-E509</f>
        <v>-40</v>
      </c>
      <c r="K509" s="11">
        <f>J509/E509*100</f>
        <v>-1.4398848092152627</v>
      </c>
      <c r="L509" s="9">
        <f>G509-F509</f>
        <v>-14</v>
      </c>
      <c r="M509" s="37">
        <f>L509/F509*100</f>
        <v>-0.51132213294375461</v>
      </c>
      <c r="N509" s="12">
        <f>H509-G509</f>
        <v>-9</v>
      </c>
      <c r="O509" s="13">
        <f>N509/G509*100</f>
        <v>-0.33039647577092512</v>
      </c>
      <c r="P509" s="38">
        <f>I509-H509</f>
        <v>-50</v>
      </c>
      <c r="Q509" s="37">
        <f>P509/H509*100</f>
        <v>-1.8416206261510131</v>
      </c>
      <c r="R509" s="14">
        <f>_xlfn.RANK.EQ(F509,F$2:F$2335,0)</f>
        <v>2003</v>
      </c>
      <c r="S509" s="14">
        <f>_xlfn.RANK.EQ(G509,G$2:G$2335,0)</f>
        <v>1999</v>
      </c>
      <c r="T509" s="14">
        <f>_xlfn.RANK.EQ(H509,$H$2:$H$2335,0)</f>
        <v>1994</v>
      </c>
      <c r="U509" s="14">
        <f>_xlfn.RANK.EQ(I509,I$2:I$2335,0)</f>
        <v>1995</v>
      </c>
      <c r="V509" s="15">
        <f>T509-R509</f>
        <v>-9</v>
      </c>
      <c r="W509" s="15">
        <f>T509-S509</f>
        <v>-5</v>
      </c>
      <c r="X509" s="15">
        <f>U509-T509</f>
        <v>1</v>
      </c>
      <c r="Y509" s="8">
        <v>0</v>
      </c>
      <c r="Z509" s="16" t="s">
        <v>3485</v>
      </c>
      <c r="AA509" s="16" t="s">
        <v>3485</v>
      </c>
      <c r="AB509" s="16" t="s">
        <v>3485</v>
      </c>
      <c r="AC509" s="16" t="s">
        <v>3485</v>
      </c>
      <c r="AD509" s="21" t="s">
        <v>4201</v>
      </c>
      <c r="AE509" s="21" t="s">
        <v>4202</v>
      </c>
    </row>
    <row r="510" spans="1:31" x14ac:dyDescent="0.25">
      <c r="A510" s="8">
        <v>509</v>
      </c>
      <c r="B510" s="19" t="s">
        <v>4203</v>
      </c>
      <c r="C510" s="19" t="s">
        <v>3485</v>
      </c>
      <c r="D510" s="20" t="s">
        <v>765</v>
      </c>
      <c r="E510" s="42">
        <v>1236</v>
      </c>
      <c r="F510" s="43">
        <v>957</v>
      </c>
      <c r="G510" s="44">
        <v>984</v>
      </c>
      <c r="H510" s="45">
        <v>955</v>
      </c>
      <c r="I510" s="45">
        <v>924</v>
      </c>
      <c r="J510" s="10">
        <f>F510-E510</f>
        <v>-279</v>
      </c>
      <c r="K510" s="11">
        <f>J510/E510*100</f>
        <v>-22.572815533980584</v>
      </c>
      <c r="L510" s="9">
        <f>G510-F510</f>
        <v>27</v>
      </c>
      <c r="M510" s="37">
        <f>L510/F510*100</f>
        <v>2.8213166144200628</v>
      </c>
      <c r="N510" s="12">
        <f>H510-G510</f>
        <v>-29</v>
      </c>
      <c r="O510" s="13">
        <f>N510/G510*100</f>
        <v>-2.9471544715447155</v>
      </c>
      <c r="P510" s="38">
        <f>I510-H510</f>
        <v>-31</v>
      </c>
      <c r="Q510" s="37">
        <f>P510/H510*100</f>
        <v>-3.2460732984293195</v>
      </c>
      <c r="R510" s="14">
        <f>_xlfn.RANK.EQ(F510,F$2:F$2335,0)</f>
        <v>2245</v>
      </c>
      <c r="S510" s="14">
        <f>_xlfn.RANK.EQ(G510,G$2:G$2335,0)</f>
        <v>2244</v>
      </c>
      <c r="T510" s="14">
        <f>_xlfn.RANK.EQ(H510,$H$2:$H$2335,0)</f>
        <v>2246</v>
      </c>
      <c r="U510" s="14">
        <f>_xlfn.RANK.EQ(I510,I$2:I$2335,0)</f>
        <v>2245</v>
      </c>
      <c r="V510" s="15">
        <f>T510-R510</f>
        <v>1</v>
      </c>
      <c r="W510" s="15">
        <f>T510-S510</f>
        <v>2</v>
      </c>
      <c r="X510" s="15">
        <f>U510-T510</f>
        <v>-1</v>
      </c>
      <c r="Y510" s="8">
        <v>0</v>
      </c>
      <c r="Z510" s="16" t="s">
        <v>3485</v>
      </c>
      <c r="AA510" s="16" t="s">
        <v>3485</v>
      </c>
      <c r="AB510" s="16" t="s">
        <v>3485</v>
      </c>
      <c r="AC510" s="16" t="s">
        <v>3485</v>
      </c>
      <c r="AD510" s="21" t="s">
        <v>4204</v>
      </c>
      <c r="AE510" s="21" t="s">
        <v>4205</v>
      </c>
    </row>
    <row r="511" spans="1:31" x14ac:dyDescent="0.25">
      <c r="A511" s="8">
        <v>510</v>
      </c>
      <c r="B511" s="19" t="s">
        <v>3117</v>
      </c>
      <c r="C511" s="19" t="s">
        <v>3485</v>
      </c>
      <c r="D511" s="20" t="s">
        <v>765</v>
      </c>
      <c r="E511" s="42">
        <v>4692</v>
      </c>
      <c r="F511" s="43">
        <v>3835</v>
      </c>
      <c r="G511" s="44">
        <v>3829</v>
      </c>
      <c r="H511" s="45">
        <v>3769</v>
      </c>
      <c r="I511" s="45">
        <v>3707</v>
      </c>
      <c r="J511" s="10">
        <f>F511-E511</f>
        <v>-857</v>
      </c>
      <c r="K511" s="11">
        <f>J511/E511*100</f>
        <v>-18.265132139812444</v>
      </c>
      <c r="L511" s="9">
        <f>G511-F511</f>
        <v>-6</v>
      </c>
      <c r="M511" s="37">
        <f>L511/F511*100</f>
        <v>-0.15645371577574968</v>
      </c>
      <c r="N511" s="12">
        <f>H511-G511</f>
        <v>-60</v>
      </c>
      <c r="O511" s="13">
        <f>N511/G511*100</f>
        <v>-1.5669887699138156</v>
      </c>
      <c r="P511" s="38">
        <f>I511-H511</f>
        <v>-62</v>
      </c>
      <c r="Q511" s="37">
        <f>P511/H511*100</f>
        <v>-1.6449986733881667</v>
      </c>
      <c r="R511" s="14">
        <f>_xlfn.RANK.EQ(F511,F$2:F$2335,0)</f>
        <v>1820</v>
      </c>
      <c r="S511" s="14">
        <f>_xlfn.RANK.EQ(G511,G$2:G$2335,0)</f>
        <v>1816</v>
      </c>
      <c r="T511" s="14">
        <f>_xlfn.RANK.EQ(H511,$H$2:$H$2335,0)</f>
        <v>1820</v>
      </c>
      <c r="U511" s="14">
        <f>_xlfn.RANK.EQ(I511,I$2:I$2335,0)</f>
        <v>1822</v>
      </c>
      <c r="V511" s="15">
        <f>T511-R511</f>
        <v>0</v>
      </c>
      <c r="W511" s="15">
        <f>T511-S511</f>
        <v>4</v>
      </c>
      <c r="X511" s="15">
        <f>U511-T511</f>
        <v>2</v>
      </c>
      <c r="Y511" s="8">
        <v>0</v>
      </c>
      <c r="Z511" s="16" t="s">
        <v>3485</v>
      </c>
      <c r="AA511" s="16" t="s">
        <v>3485</v>
      </c>
      <c r="AB511" s="16" t="s">
        <v>3485</v>
      </c>
      <c r="AC511" s="16" t="s">
        <v>3485</v>
      </c>
      <c r="AD511" s="21" t="s">
        <v>4206</v>
      </c>
      <c r="AE511" s="21" t="s">
        <v>4207</v>
      </c>
    </row>
    <row r="512" spans="1:31" x14ac:dyDescent="0.25">
      <c r="A512" s="8">
        <v>511</v>
      </c>
      <c r="B512" s="19" t="s">
        <v>4208</v>
      </c>
      <c r="C512" s="19" t="s">
        <v>3485</v>
      </c>
      <c r="D512" s="20" t="s">
        <v>765</v>
      </c>
      <c r="E512" s="42">
        <v>3492</v>
      </c>
      <c r="F512" s="43">
        <v>2781</v>
      </c>
      <c r="G512" s="44">
        <v>2729</v>
      </c>
      <c r="H512" s="45">
        <v>2652</v>
      </c>
      <c r="I512" s="45">
        <v>2627</v>
      </c>
      <c r="J512" s="10">
        <f>F512-E512</f>
        <v>-711</v>
      </c>
      <c r="K512" s="11">
        <f>J512/E512*100</f>
        <v>-20.36082474226804</v>
      </c>
      <c r="L512" s="9">
        <f>G512-F512</f>
        <v>-52</v>
      </c>
      <c r="M512" s="37">
        <f>L512/F512*100</f>
        <v>-1.8698309960445882</v>
      </c>
      <c r="N512" s="12">
        <f>H512-G512</f>
        <v>-77</v>
      </c>
      <c r="O512" s="13">
        <f>N512/G512*100</f>
        <v>-2.8215463539758154</v>
      </c>
      <c r="P512" s="38">
        <f>I512-H512</f>
        <v>-25</v>
      </c>
      <c r="Q512" s="37">
        <f>P512/H512*100</f>
        <v>-0.94268476621417796</v>
      </c>
      <c r="R512" s="14">
        <f>_xlfn.RANK.EQ(F512,F$2:F$2335,0)</f>
        <v>1996</v>
      </c>
      <c r="S512" s="14">
        <f>_xlfn.RANK.EQ(G512,G$2:G$2335,0)</f>
        <v>1996</v>
      </c>
      <c r="T512" s="14">
        <f>_xlfn.RANK.EQ(H512,$H$2:$H$2335,0)</f>
        <v>2004</v>
      </c>
      <c r="U512" s="14">
        <f>_xlfn.RANK.EQ(I512,I$2:I$2335,0)</f>
        <v>2000</v>
      </c>
      <c r="V512" s="15">
        <f>T512-R512</f>
        <v>8</v>
      </c>
      <c r="W512" s="15">
        <f>T512-S512</f>
        <v>8</v>
      </c>
      <c r="X512" s="15">
        <f>U512-T512</f>
        <v>-4</v>
      </c>
      <c r="Y512" s="8">
        <v>0</v>
      </c>
      <c r="Z512" s="16" t="s">
        <v>3485</v>
      </c>
      <c r="AA512" s="16" t="s">
        <v>3485</v>
      </c>
      <c r="AB512" s="16" t="s">
        <v>3485</v>
      </c>
      <c r="AC512" s="16" t="s">
        <v>3485</v>
      </c>
      <c r="AD512" s="21" t="s">
        <v>4209</v>
      </c>
      <c r="AE512" s="21" t="s">
        <v>4210</v>
      </c>
    </row>
    <row r="513" spans="1:31" x14ac:dyDescent="0.25">
      <c r="A513" s="8">
        <v>512</v>
      </c>
      <c r="B513" s="19" t="s">
        <v>4211</v>
      </c>
      <c r="C513" s="19" t="s">
        <v>3485</v>
      </c>
      <c r="D513" s="20" t="s">
        <v>765</v>
      </c>
      <c r="E513" s="42">
        <v>13743</v>
      </c>
      <c r="F513" s="43">
        <v>11908</v>
      </c>
      <c r="G513" s="44">
        <v>11728</v>
      </c>
      <c r="H513" s="45">
        <v>11647</v>
      </c>
      <c r="I513" s="45">
        <v>11581</v>
      </c>
      <c r="J513" s="10">
        <f>F513-E513</f>
        <v>-1835</v>
      </c>
      <c r="K513" s="11">
        <f>J513/E513*100</f>
        <v>-13.352252055591936</v>
      </c>
      <c r="L513" s="9">
        <f>G513-F513</f>
        <v>-180</v>
      </c>
      <c r="M513" s="37">
        <f>L513/F513*100</f>
        <v>-1.5115888478333892</v>
      </c>
      <c r="N513" s="12">
        <f>H513-G513</f>
        <v>-81</v>
      </c>
      <c r="O513" s="13">
        <f>N513/G513*100</f>
        <v>-0.69065484311050473</v>
      </c>
      <c r="P513" s="38">
        <f>I513-H513</f>
        <v>-66</v>
      </c>
      <c r="Q513" s="37">
        <f>P513/H513*100</f>
        <v>-0.56666952863398301</v>
      </c>
      <c r="R513" s="14">
        <f>_xlfn.RANK.EQ(F513,F$2:F$2335,0)</f>
        <v>1000</v>
      </c>
      <c r="S513" s="14">
        <f>_xlfn.RANK.EQ(G513,G$2:G$2335,0)</f>
        <v>1002</v>
      </c>
      <c r="T513" s="14">
        <f>_xlfn.RANK.EQ(H513,$H$2:$H$2335,0)</f>
        <v>1002</v>
      </c>
      <c r="U513" s="14">
        <f>_xlfn.RANK.EQ(I513,I$2:I$2335,0)</f>
        <v>1006</v>
      </c>
      <c r="V513" s="15">
        <f>T513-R513</f>
        <v>2</v>
      </c>
      <c r="W513" s="15">
        <f>T513-S513</f>
        <v>0</v>
      </c>
      <c r="X513" s="15">
        <f>U513-T513</f>
        <v>4</v>
      </c>
      <c r="Y513" s="8">
        <v>0</v>
      </c>
      <c r="Z513" s="16" t="s">
        <v>3485</v>
      </c>
      <c r="AA513" s="16" t="s">
        <v>3485</v>
      </c>
      <c r="AB513" s="16" t="s">
        <v>3485</v>
      </c>
      <c r="AC513" s="16" t="s">
        <v>3485</v>
      </c>
      <c r="AD513" s="21" t="s">
        <v>4212</v>
      </c>
      <c r="AE513" s="21" t="s">
        <v>4213</v>
      </c>
    </row>
    <row r="514" spans="1:31" x14ac:dyDescent="0.25">
      <c r="A514" s="8">
        <v>513</v>
      </c>
      <c r="B514" s="19" t="s">
        <v>2245</v>
      </c>
      <c r="C514" s="19" t="s">
        <v>3485</v>
      </c>
      <c r="D514" s="20" t="s">
        <v>765</v>
      </c>
      <c r="E514" s="42">
        <v>887</v>
      </c>
      <c r="F514" s="43">
        <v>784</v>
      </c>
      <c r="G514" s="44">
        <v>719</v>
      </c>
      <c r="H514" s="45">
        <v>692</v>
      </c>
      <c r="I514" s="45">
        <v>695</v>
      </c>
      <c r="J514" s="10">
        <f>F514-E514</f>
        <v>-103</v>
      </c>
      <c r="K514" s="11">
        <f>J514/E514*100</f>
        <v>-11.61217587373168</v>
      </c>
      <c r="L514" s="9">
        <f>G514-F514</f>
        <v>-65</v>
      </c>
      <c r="M514" s="37">
        <f>L514/F514*100</f>
        <v>-8.2908163265306118</v>
      </c>
      <c r="N514" s="12">
        <f>H514-G514</f>
        <v>-27</v>
      </c>
      <c r="O514" s="13">
        <f>N514/G514*100</f>
        <v>-3.7552155771905427</v>
      </c>
      <c r="P514" s="38">
        <f>I514-H514</f>
        <v>3</v>
      </c>
      <c r="Q514" s="37">
        <f>P514/H514*100</f>
        <v>0.43352601156069359</v>
      </c>
      <c r="R514" s="14">
        <f>_xlfn.RANK.EQ(F514,F$2:F$2335,0)</f>
        <v>2272</v>
      </c>
      <c r="S514" s="14">
        <f>_xlfn.RANK.EQ(G514,G$2:G$2335,0)</f>
        <v>2276</v>
      </c>
      <c r="T514" s="14">
        <f>_xlfn.RANK.EQ(H514,$H$2:$H$2335,0)</f>
        <v>2278</v>
      </c>
      <c r="U514" s="14">
        <f>_xlfn.RANK.EQ(I514,I$2:I$2335,0)</f>
        <v>2278</v>
      </c>
      <c r="V514" s="15">
        <f>T514-R514</f>
        <v>6</v>
      </c>
      <c r="W514" s="15">
        <f>T514-S514</f>
        <v>2</v>
      </c>
      <c r="X514" s="15">
        <f>U514-T514</f>
        <v>0</v>
      </c>
      <c r="Y514" s="8">
        <v>0</v>
      </c>
      <c r="Z514" s="16" t="s">
        <v>3485</v>
      </c>
      <c r="AA514" s="16" t="s">
        <v>3485</v>
      </c>
      <c r="AB514" s="16" t="s">
        <v>3485</v>
      </c>
      <c r="AC514" s="16" t="s">
        <v>3485</v>
      </c>
      <c r="AD514" s="21" t="s">
        <v>4214</v>
      </c>
      <c r="AE514" s="21" t="s">
        <v>4215</v>
      </c>
    </row>
    <row r="515" spans="1:31" x14ac:dyDescent="0.25">
      <c r="A515" s="8">
        <v>514</v>
      </c>
      <c r="B515" s="19" t="s">
        <v>4216</v>
      </c>
      <c r="C515" s="19" t="s">
        <v>3485</v>
      </c>
      <c r="D515" s="20" t="s">
        <v>765</v>
      </c>
      <c r="E515" s="42">
        <v>7583</v>
      </c>
      <c r="F515" s="43">
        <v>7051</v>
      </c>
      <c r="G515" s="44">
        <v>6816</v>
      </c>
      <c r="H515" s="45">
        <v>6796</v>
      </c>
      <c r="I515" s="45">
        <v>6751</v>
      </c>
      <c r="J515" s="10">
        <f>F515-E515</f>
        <v>-532</v>
      </c>
      <c r="K515" s="11">
        <f>J515/E515*100</f>
        <v>-7.0156929974943951</v>
      </c>
      <c r="L515" s="9">
        <f>G515-F515</f>
        <v>-235</v>
      </c>
      <c r="M515" s="37">
        <f>L515/F515*100</f>
        <v>-3.3328605871507584</v>
      </c>
      <c r="N515" s="12">
        <f>H515-G515</f>
        <v>-20</v>
      </c>
      <c r="O515" s="13">
        <f>N515/G515*100</f>
        <v>-0.29342723004694832</v>
      </c>
      <c r="P515" s="38">
        <f>I515-H515</f>
        <v>-45</v>
      </c>
      <c r="Q515" s="37">
        <f>P515/H515*100</f>
        <v>-0.66215420835785754</v>
      </c>
      <c r="R515" s="14">
        <f>_xlfn.RANK.EQ(F515,F$2:F$2335,0)</f>
        <v>1390</v>
      </c>
      <c r="S515" s="14">
        <f>_xlfn.RANK.EQ(G515,G$2:G$2335,0)</f>
        <v>1401</v>
      </c>
      <c r="T515" s="14">
        <f>_xlfn.RANK.EQ(H515,$H$2:$H$2335,0)</f>
        <v>1400</v>
      </c>
      <c r="U515" s="14">
        <f>_xlfn.RANK.EQ(I515,I$2:I$2335,0)</f>
        <v>1397</v>
      </c>
      <c r="V515" s="15">
        <f>T515-R515</f>
        <v>10</v>
      </c>
      <c r="W515" s="15">
        <f>T515-S515</f>
        <v>-1</v>
      </c>
      <c r="X515" s="15">
        <f>U515-T515</f>
        <v>-3</v>
      </c>
      <c r="Y515" s="8">
        <v>0</v>
      </c>
      <c r="Z515" s="16" t="s">
        <v>3485</v>
      </c>
      <c r="AA515" s="16" t="s">
        <v>3485</v>
      </c>
      <c r="AB515" s="16" t="s">
        <v>3485</v>
      </c>
      <c r="AC515" s="16" t="s">
        <v>3485</v>
      </c>
      <c r="AD515" s="21" t="s">
        <v>4217</v>
      </c>
      <c r="AE515" s="21" t="s">
        <v>4218</v>
      </c>
    </row>
    <row r="516" spans="1:31" x14ac:dyDescent="0.25">
      <c r="A516" s="8">
        <v>515</v>
      </c>
      <c r="B516" s="19" t="s">
        <v>4219</v>
      </c>
      <c r="C516" s="19" t="s">
        <v>3485</v>
      </c>
      <c r="D516" s="20" t="s">
        <v>765</v>
      </c>
      <c r="E516" s="42">
        <v>4718</v>
      </c>
      <c r="F516" s="43">
        <v>3668</v>
      </c>
      <c r="G516" s="44">
        <v>3543</v>
      </c>
      <c r="H516" s="45">
        <v>3499</v>
      </c>
      <c r="I516" s="45">
        <v>3451</v>
      </c>
      <c r="J516" s="10">
        <f>F516-E516</f>
        <v>-1050</v>
      </c>
      <c r="K516" s="11">
        <f>J516/E516*100</f>
        <v>-22.255192878338278</v>
      </c>
      <c r="L516" s="9">
        <f>G516-F516</f>
        <v>-125</v>
      </c>
      <c r="M516" s="37">
        <f>L516/F516*100</f>
        <v>-3.407851690294438</v>
      </c>
      <c r="N516" s="12">
        <f>H516-G516</f>
        <v>-44</v>
      </c>
      <c r="O516" s="13">
        <f>N516/G516*100</f>
        <v>-1.2418854078464578</v>
      </c>
      <c r="P516" s="38">
        <f>I516-H516</f>
        <v>-48</v>
      </c>
      <c r="Q516" s="37">
        <f>P516/H516*100</f>
        <v>-1.371820520148614</v>
      </c>
      <c r="R516" s="14">
        <f>_xlfn.RANK.EQ(F516,F$2:F$2335,0)</f>
        <v>1842</v>
      </c>
      <c r="S516" s="14">
        <f>_xlfn.RANK.EQ(G516,G$2:G$2335,0)</f>
        <v>1856</v>
      </c>
      <c r="T516" s="14">
        <f>_xlfn.RANK.EQ(H516,$H$2:$H$2335,0)</f>
        <v>1855</v>
      </c>
      <c r="U516" s="14">
        <f>_xlfn.RANK.EQ(I516,I$2:I$2335,0)</f>
        <v>1857</v>
      </c>
      <c r="V516" s="15">
        <f>T516-R516</f>
        <v>13</v>
      </c>
      <c r="W516" s="15">
        <f>T516-S516</f>
        <v>-1</v>
      </c>
      <c r="X516" s="15">
        <f>U516-T516</f>
        <v>2</v>
      </c>
      <c r="Y516" s="8">
        <v>0</v>
      </c>
      <c r="Z516" s="16" t="s">
        <v>3485</v>
      </c>
      <c r="AA516" s="16" t="s">
        <v>3485</v>
      </c>
      <c r="AB516" s="16" t="s">
        <v>3485</v>
      </c>
      <c r="AC516" s="16" t="s">
        <v>3485</v>
      </c>
      <c r="AD516" s="21" t="s">
        <v>4220</v>
      </c>
      <c r="AE516" s="21" t="s">
        <v>4221</v>
      </c>
    </row>
    <row r="517" spans="1:31" x14ac:dyDescent="0.25">
      <c r="A517" s="8">
        <v>516</v>
      </c>
      <c r="B517" s="19" t="s">
        <v>4222</v>
      </c>
      <c r="C517" s="19" t="s">
        <v>3485</v>
      </c>
      <c r="D517" s="20" t="s">
        <v>765</v>
      </c>
      <c r="E517" s="42">
        <v>7998</v>
      </c>
      <c r="F517" s="43">
        <v>6402</v>
      </c>
      <c r="G517" s="44">
        <v>6257</v>
      </c>
      <c r="H517" s="45">
        <v>6196</v>
      </c>
      <c r="I517" s="45">
        <v>6128</v>
      </c>
      <c r="J517" s="10">
        <f>F517-E517</f>
        <v>-1596</v>
      </c>
      <c r="K517" s="11">
        <f>J517/E517*100</f>
        <v>-19.954988747186796</v>
      </c>
      <c r="L517" s="9">
        <f>G517-F517</f>
        <v>-145</v>
      </c>
      <c r="M517" s="37">
        <f>L517/F517*100</f>
        <v>-2.2649172133708215</v>
      </c>
      <c r="N517" s="12">
        <f>H517-G517</f>
        <v>-61</v>
      </c>
      <c r="O517" s="13">
        <f>N517/G517*100</f>
        <v>-0.9749081029247243</v>
      </c>
      <c r="P517" s="38">
        <f>I517-H517</f>
        <v>-68</v>
      </c>
      <c r="Q517" s="37">
        <f>P517/H517*100</f>
        <v>-1.0974822466107166</v>
      </c>
      <c r="R517" s="14">
        <f>_xlfn.RANK.EQ(F517,F$2:F$2335,0)</f>
        <v>1465</v>
      </c>
      <c r="S517" s="14">
        <f>_xlfn.RANK.EQ(G517,G$2:G$2335,0)</f>
        <v>1471</v>
      </c>
      <c r="T517" s="14">
        <f>_xlfn.RANK.EQ(H517,$H$2:$H$2335,0)</f>
        <v>1472</v>
      </c>
      <c r="U517" s="14">
        <f>_xlfn.RANK.EQ(I517,I$2:I$2335,0)</f>
        <v>1477</v>
      </c>
      <c r="V517" s="15">
        <f>T517-R517</f>
        <v>7</v>
      </c>
      <c r="W517" s="15">
        <f>T517-S517</f>
        <v>1</v>
      </c>
      <c r="X517" s="15">
        <f>U517-T517</f>
        <v>5</v>
      </c>
      <c r="Y517" s="8">
        <v>0</v>
      </c>
      <c r="Z517" s="16" t="s">
        <v>3485</v>
      </c>
      <c r="AA517" s="16" t="s">
        <v>3485</v>
      </c>
      <c r="AB517" s="16" t="s">
        <v>3485</v>
      </c>
      <c r="AC517" s="16" t="s">
        <v>3485</v>
      </c>
      <c r="AD517" s="21" t="s">
        <v>4223</v>
      </c>
      <c r="AE517" s="21" t="s">
        <v>4224</v>
      </c>
    </row>
    <row r="518" spans="1:31" x14ac:dyDescent="0.25">
      <c r="A518" s="8">
        <v>517</v>
      </c>
      <c r="B518" s="19" t="s">
        <v>4225</v>
      </c>
      <c r="C518" s="19" t="s">
        <v>3485</v>
      </c>
      <c r="D518" s="20" t="s">
        <v>765</v>
      </c>
      <c r="E518" s="42">
        <v>9000</v>
      </c>
      <c r="F518" s="43">
        <v>6815</v>
      </c>
      <c r="G518" s="44">
        <v>6660</v>
      </c>
      <c r="H518" s="45">
        <v>6480</v>
      </c>
      <c r="I518" s="45">
        <v>6431</v>
      </c>
      <c r="J518" s="10">
        <f>F518-E518</f>
        <v>-2185</v>
      </c>
      <c r="K518" s="11">
        <f>J518/E518*100</f>
        <v>-24.277777777777779</v>
      </c>
      <c r="L518" s="9">
        <f>G518-F518</f>
        <v>-155</v>
      </c>
      <c r="M518" s="37">
        <f>L518/F518*100</f>
        <v>-2.2743947175348498</v>
      </c>
      <c r="N518" s="12">
        <f>H518-G518</f>
        <v>-180</v>
      </c>
      <c r="O518" s="13">
        <f>N518/G518*100</f>
        <v>-2.7027027027027026</v>
      </c>
      <c r="P518" s="38">
        <f>I518-H518</f>
        <v>-49</v>
      </c>
      <c r="Q518" s="37">
        <f>P518/H518*100</f>
        <v>-0.75617283950617287</v>
      </c>
      <c r="R518" s="14">
        <f>_xlfn.RANK.EQ(F518,F$2:F$2335,0)</f>
        <v>1413</v>
      </c>
      <c r="S518" s="14">
        <f>_xlfn.RANK.EQ(G518,G$2:G$2335,0)</f>
        <v>1420</v>
      </c>
      <c r="T518" s="14">
        <f>_xlfn.RANK.EQ(H518,$H$2:$H$2335,0)</f>
        <v>1432</v>
      </c>
      <c r="U518" s="14">
        <f>_xlfn.RANK.EQ(I518,I$2:I$2335,0)</f>
        <v>1434</v>
      </c>
      <c r="V518" s="15">
        <f>T518-R518</f>
        <v>19</v>
      </c>
      <c r="W518" s="15">
        <f>T518-S518</f>
        <v>12</v>
      </c>
      <c r="X518" s="15">
        <f>U518-T518</f>
        <v>2</v>
      </c>
      <c r="Y518" s="8">
        <v>0</v>
      </c>
      <c r="Z518" s="16" t="s">
        <v>3485</v>
      </c>
      <c r="AA518" s="16" t="s">
        <v>3485</v>
      </c>
      <c r="AB518" s="16" t="s">
        <v>3485</v>
      </c>
      <c r="AC518" s="16" t="s">
        <v>3485</v>
      </c>
      <c r="AD518" s="21" t="s">
        <v>4226</v>
      </c>
      <c r="AE518" s="21" t="s">
        <v>4227</v>
      </c>
    </row>
    <row r="519" spans="1:31" x14ac:dyDescent="0.25">
      <c r="A519" s="8">
        <v>518</v>
      </c>
      <c r="B519" s="19" t="s">
        <v>4228</v>
      </c>
      <c r="C519" s="19" t="s">
        <v>3485</v>
      </c>
      <c r="D519" s="20" t="s">
        <v>765</v>
      </c>
      <c r="E519" s="42">
        <v>6760</v>
      </c>
      <c r="F519" s="43">
        <v>5492</v>
      </c>
      <c r="G519" s="44">
        <v>5399</v>
      </c>
      <c r="H519" s="45">
        <v>5364</v>
      </c>
      <c r="I519" s="45">
        <v>5327</v>
      </c>
      <c r="J519" s="10">
        <f>F519-E519</f>
        <v>-1268</v>
      </c>
      <c r="K519" s="11">
        <f>J519/E519*100</f>
        <v>-18.757396449704142</v>
      </c>
      <c r="L519" s="9">
        <f>G519-F519</f>
        <v>-93</v>
      </c>
      <c r="M519" s="37">
        <f>L519/F519*100</f>
        <v>-1.6933721777130373</v>
      </c>
      <c r="N519" s="12">
        <f>H519-G519</f>
        <v>-35</v>
      </c>
      <c r="O519" s="13">
        <f>N519/G519*100</f>
        <v>-0.64826819781441014</v>
      </c>
      <c r="P519" s="38">
        <f>I519-H519</f>
        <v>-37</v>
      </c>
      <c r="Q519" s="37">
        <f>P519/H519*100</f>
        <v>-0.6897837434750187</v>
      </c>
      <c r="R519" s="14">
        <f>_xlfn.RANK.EQ(F519,F$2:F$2335,0)</f>
        <v>1583</v>
      </c>
      <c r="S519" s="14">
        <f>_xlfn.RANK.EQ(G519,G$2:G$2335,0)</f>
        <v>1588</v>
      </c>
      <c r="T519" s="14">
        <f>_xlfn.RANK.EQ(H519,$H$2:$H$2335,0)</f>
        <v>1582</v>
      </c>
      <c r="U519" s="14">
        <f>_xlfn.RANK.EQ(I519,I$2:I$2335,0)</f>
        <v>1584</v>
      </c>
      <c r="V519" s="15">
        <f>T519-R519</f>
        <v>-1</v>
      </c>
      <c r="W519" s="15">
        <f>T519-S519</f>
        <v>-6</v>
      </c>
      <c r="X519" s="15">
        <f>U519-T519</f>
        <v>2</v>
      </c>
      <c r="Y519" s="8">
        <v>0</v>
      </c>
      <c r="Z519" s="16" t="s">
        <v>3485</v>
      </c>
      <c r="AA519" s="16" t="s">
        <v>3485</v>
      </c>
      <c r="AB519" s="16" t="s">
        <v>3485</v>
      </c>
      <c r="AC519" s="16" t="s">
        <v>3485</v>
      </c>
      <c r="AD519" s="21" t="s">
        <v>4229</v>
      </c>
      <c r="AE519" s="21" t="s">
        <v>4230</v>
      </c>
    </row>
    <row r="520" spans="1:31" x14ac:dyDescent="0.25">
      <c r="A520" s="8">
        <v>519</v>
      </c>
      <c r="B520" s="19" t="s">
        <v>4231</v>
      </c>
      <c r="C520" s="19" t="s">
        <v>3485</v>
      </c>
      <c r="D520" s="20" t="s">
        <v>765</v>
      </c>
      <c r="E520" s="42">
        <v>2502</v>
      </c>
      <c r="F520" s="43">
        <v>2324</v>
      </c>
      <c r="G520" s="44">
        <v>2320</v>
      </c>
      <c r="H520" s="45">
        <v>2322</v>
      </c>
      <c r="I520" s="45">
        <v>2296</v>
      </c>
      <c r="J520" s="10">
        <f>F520-E520</f>
        <v>-178</v>
      </c>
      <c r="K520" s="11">
        <f>J520/E520*100</f>
        <v>-7.1143085531574739</v>
      </c>
      <c r="L520" s="9">
        <f>G520-F520</f>
        <v>-4</v>
      </c>
      <c r="M520" s="37">
        <f>L520/F520*100</f>
        <v>-0.17211703958691912</v>
      </c>
      <c r="N520" s="12">
        <f>H520-G520</f>
        <v>2</v>
      </c>
      <c r="O520" s="13">
        <f>N520/G520*100</f>
        <v>8.6206896551724144E-2</v>
      </c>
      <c r="P520" s="38">
        <f>I520-H520</f>
        <v>-26</v>
      </c>
      <c r="Q520" s="37">
        <f>P520/H520*100</f>
        <v>-1.119724375538329</v>
      </c>
      <c r="R520" s="14">
        <f>_xlfn.RANK.EQ(F520,F$2:F$2335,0)</f>
        <v>2069</v>
      </c>
      <c r="S520" s="14">
        <f>_xlfn.RANK.EQ(G520,G$2:G$2335,0)</f>
        <v>2067</v>
      </c>
      <c r="T520" s="14">
        <f>_xlfn.RANK.EQ(H520,$H$2:$H$2335,0)</f>
        <v>2065</v>
      </c>
      <c r="U520" s="14">
        <f>_xlfn.RANK.EQ(I520,I$2:I$2335,0)</f>
        <v>2063</v>
      </c>
      <c r="V520" s="15">
        <f>T520-R520</f>
        <v>-4</v>
      </c>
      <c r="W520" s="15">
        <f>T520-S520</f>
        <v>-2</v>
      </c>
      <c r="X520" s="15">
        <f>U520-T520</f>
        <v>-2</v>
      </c>
      <c r="Y520" s="8">
        <v>0</v>
      </c>
      <c r="Z520" s="16" t="s">
        <v>3485</v>
      </c>
      <c r="AA520" s="16" t="s">
        <v>3485</v>
      </c>
      <c r="AB520" s="16" t="s">
        <v>3485</v>
      </c>
      <c r="AC520" s="16" t="s">
        <v>3485</v>
      </c>
      <c r="AD520" s="21" t="s">
        <v>4232</v>
      </c>
      <c r="AE520" s="21" t="s">
        <v>4233</v>
      </c>
    </row>
    <row r="521" spans="1:31" x14ac:dyDescent="0.25">
      <c r="A521" s="8">
        <v>520</v>
      </c>
      <c r="B521" s="19" t="s">
        <v>3903</v>
      </c>
      <c r="C521" s="19" t="s">
        <v>3485</v>
      </c>
      <c r="D521" s="20" t="s">
        <v>765</v>
      </c>
      <c r="E521" s="42">
        <v>10384</v>
      </c>
      <c r="F521" s="43">
        <v>8428</v>
      </c>
      <c r="G521" s="44">
        <v>8382</v>
      </c>
      <c r="H521" s="45">
        <v>8398</v>
      </c>
      <c r="I521" s="45">
        <v>8412</v>
      </c>
      <c r="J521" s="10">
        <f>F521-E521</f>
        <v>-1956</v>
      </c>
      <c r="K521" s="11">
        <f>J521/E521*100</f>
        <v>-18.836671802773498</v>
      </c>
      <c r="L521" s="9">
        <f>G521-F521</f>
        <v>-46</v>
      </c>
      <c r="M521" s="37">
        <f>L521/F521*100</f>
        <v>-0.5457997152349312</v>
      </c>
      <c r="N521" s="12">
        <f>H521-G521</f>
        <v>16</v>
      </c>
      <c r="O521" s="13">
        <f>N521/G521*100</f>
        <v>0.19088523025530899</v>
      </c>
      <c r="P521" s="38">
        <f>I521-H521</f>
        <v>14</v>
      </c>
      <c r="Q521" s="37">
        <f>P521/H521*100</f>
        <v>0.16670635865682304</v>
      </c>
      <c r="R521" s="14">
        <f>_xlfn.RANK.EQ(F521,F$2:F$2335,0)</f>
        <v>1249</v>
      </c>
      <c r="S521" s="14">
        <f>_xlfn.RANK.EQ(G521,G$2:G$2335,0)</f>
        <v>1245</v>
      </c>
      <c r="T521" s="14">
        <f>_xlfn.RANK.EQ(H521,$H$2:$H$2335,0)</f>
        <v>1237</v>
      </c>
      <c r="U521" s="14">
        <f>_xlfn.RANK.EQ(I521,I$2:I$2335,0)</f>
        <v>1230</v>
      </c>
      <c r="V521" s="15">
        <f>T521-R521</f>
        <v>-12</v>
      </c>
      <c r="W521" s="15">
        <f>T521-S521</f>
        <v>-8</v>
      </c>
      <c r="X521" s="15">
        <f>U521-T521</f>
        <v>-7</v>
      </c>
      <c r="Y521" s="8">
        <v>0</v>
      </c>
      <c r="Z521" s="16" t="s">
        <v>3485</v>
      </c>
      <c r="AA521" s="16" t="s">
        <v>3485</v>
      </c>
      <c r="AB521" s="16" t="s">
        <v>3485</v>
      </c>
      <c r="AC521" s="16" t="s">
        <v>3485</v>
      </c>
      <c r="AD521" s="21" t="s">
        <v>4234</v>
      </c>
      <c r="AE521" s="21" t="s">
        <v>4235</v>
      </c>
    </row>
    <row r="522" spans="1:31" x14ac:dyDescent="0.25">
      <c r="A522" s="8">
        <v>521</v>
      </c>
      <c r="B522" s="19" t="s">
        <v>4236</v>
      </c>
      <c r="C522" s="19" t="s">
        <v>3485</v>
      </c>
      <c r="D522" s="20" t="s">
        <v>765</v>
      </c>
      <c r="E522" s="42">
        <v>4047</v>
      </c>
      <c r="F522" s="43">
        <v>4143</v>
      </c>
      <c r="G522" s="44">
        <v>4077</v>
      </c>
      <c r="H522" s="45">
        <v>4057</v>
      </c>
      <c r="I522" s="45">
        <v>4027</v>
      </c>
      <c r="J522" s="10">
        <f>F522-E522</f>
        <v>96</v>
      </c>
      <c r="K522" s="11">
        <f>J522/E522*100</f>
        <v>2.3721275018532246</v>
      </c>
      <c r="L522" s="9">
        <f>G522-F522</f>
        <v>-66</v>
      </c>
      <c r="M522" s="37">
        <f>L522/F522*100</f>
        <v>-1.5930485155684286</v>
      </c>
      <c r="N522" s="12">
        <f>H522-G522</f>
        <v>-20</v>
      </c>
      <c r="O522" s="13">
        <f>N522/G522*100</f>
        <v>-0.49055678194751046</v>
      </c>
      <c r="P522" s="38">
        <f>I522-H522</f>
        <v>-30</v>
      </c>
      <c r="Q522" s="37">
        <f>P522/H522*100</f>
        <v>-0.7394626571358146</v>
      </c>
      <c r="R522" s="14">
        <f>_xlfn.RANK.EQ(F522,F$2:F$2335,0)</f>
        <v>1776</v>
      </c>
      <c r="S522" s="14">
        <f>_xlfn.RANK.EQ(G522,G$2:G$2335,0)</f>
        <v>1776</v>
      </c>
      <c r="T522" s="14">
        <f>_xlfn.RANK.EQ(H522,$H$2:$H$2335,0)</f>
        <v>1775</v>
      </c>
      <c r="U522" s="14">
        <f>_xlfn.RANK.EQ(I522,I$2:I$2335,0)</f>
        <v>1771</v>
      </c>
      <c r="V522" s="15">
        <f>T522-R522</f>
        <v>-1</v>
      </c>
      <c r="W522" s="15">
        <f>T522-S522</f>
        <v>-1</v>
      </c>
      <c r="X522" s="15">
        <f>U522-T522</f>
        <v>-4</v>
      </c>
      <c r="Y522" s="8">
        <v>0</v>
      </c>
      <c r="Z522" s="16" t="s">
        <v>3485</v>
      </c>
      <c r="AA522" s="16" t="s">
        <v>3485</v>
      </c>
      <c r="AB522" s="16" t="s">
        <v>3485</v>
      </c>
      <c r="AC522" s="16" t="s">
        <v>3485</v>
      </c>
      <c r="AD522" s="21" t="s">
        <v>4237</v>
      </c>
      <c r="AE522" s="21" t="s">
        <v>4238</v>
      </c>
    </row>
    <row r="523" spans="1:31" x14ac:dyDescent="0.25">
      <c r="A523" s="8">
        <v>522</v>
      </c>
      <c r="B523" s="19" t="s">
        <v>4239</v>
      </c>
      <c r="C523" s="19" t="s">
        <v>3485</v>
      </c>
      <c r="D523" s="20" t="s">
        <v>765</v>
      </c>
      <c r="E523" s="42">
        <v>6950</v>
      </c>
      <c r="F523" s="43">
        <v>6167</v>
      </c>
      <c r="G523" s="44">
        <v>5996</v>
      </c>
      <c r="H523" s="45">
        <v>5959</v>
      </c>
      <c r="I523" s="45">
        <v>5910</v>
      </c>
      <c r="J523" s="10">
        <f>F523-E523</f>
        <v>-783</v>
      </c>
      <c r="K523" s="11">
        <f>J523/E523*100</f>
        <v>-11.266187050359711</v>
      </c>
      <c r="L523" s="9">
        <f>G523-F523</f>
        <v>-171</v>
      </c>
      <c r="M523" s="37">
        <f>L523/F523*100</f>
        <v>-2.7728230906437492</v>
      </c>
      <c r="N523" s="12">
        <f>H523-G523</f>
        <v>-37</v>
      </c>
      <c r="O523" s="13">
        <f>N523/G523*100</f>
        <v>-0.61707805203468979</v>
      </c>
      <c r="P523" s="38">
        <f>I523-H523</f>
        <v>-49</v>
      </c>
      <c r="Q523" s="37">
        <f>P523/H523*100</f>
        <v>-0.82228561839234782</v>
      </c>
      <c r="R523" s="14">
        <f>_xlfn.RANK.EQ(F523,F$2:F$2335,0)</f>
        <v>1491</v>
      </c>
      <c r="S523" s="14">
        <f>_xlfn.RANK.EQ(G523,G$2:G$2335,0)</f>
        <v>1500</v>
      </c>
      <c r="T523" s="14">
        <f>_xlfn.RANK.EQ(H523,$H$2:$H$2335,0)</f>
        <v>1503</v>
      </c>
      <c r="U523" s="14">
        <f>_xlfn.RANK.EQ(I523,I$2:I$2335,0)</f>
        <v>1499</v>
      </c>
      <c r="V523" s="15">
        <f>T523-R523</f>
        <v>12</v>
      </c>
      <c r="W523" s="15">
        <f>T523-S523</f>
        <v>3</v>
      </c>
      <c r="X523" s="15">
        <f>U523-T523</f>
        <v>-4</v>
      </c>
      <c r="Y523" s="8">
        <v>0</v>
      </c>
      <c r="Z523" s="16" t="s">
        <v>3485</v>
      </c>
      <c r="AA523" s="16" t="s">
        <v>3485</v>
      </c>
      <c r="AB523" s="16" t="s">
        <v>3485</v>
      </c>
      <c r="AC523" s="16" t="s">
        <v>3485</v>
      </c>
      <c r="AD523" s="21" t="s">
        <v>4240</v>
      </c>
      <c r="AE523" s="21" t="s">
        <v>4241</v>
      </c>
    </row>
    <row r="524" spans="1:31" x14ac:dyDescent="0.25">
      <c r="A524" s="8">
        <v>523</v>
      </c>
      <c r="B524" s="19" t="s">
        <v>4242</v>
      </c>
      <c r="C524" s="19" t="s">
        <v>3485</v>
      </c>
      <c r="D524" s="20" t="s">
        <v>765</v>
      </c>
      <c r="E524" s="42">
        <v>1293</v>
      </c>
      <c r="F524" s="43">
        <v>1451</v>
      </c>
      <c r="G524" s="44">
        <v>1459</v>
      </c>
      <c r="H524" s="45">
        <v>1378</v>
      </c>
      <c r="I524" s="45">
        <v>1332</v>
      </c>
      <c r="J524" s="10">
        <f>F524-E524</f>
        <v>158</v>
      </c>
      <c r="K524" s="11">
        <f>J524/E524*100</f>
        <v>12.219644238205724</v>
      </c>
      <c r="L524" s="9">
        <f>G524-F524</f>
        <v>8</v>
      </c>
      <c r="M524" s="37">
        <f>L524/F524*100</f>
        <v>0.5513439007580978</v>
      </c>
      <c r="N524" s="12">
        <f>H524-G524</f>
        <v>-81</v>
      </c>
      <c r="O524" s="13">
        <f>N524/G524*100</f>
        <v>-5.5517477724468813</v>
      </c>
      <c r="P524" s="38">
        <f>I524-H524</f>
        <v>-46</v>
      </c>
      <c r="Q524" s="37">
        <f>P524/H524*100</f>
        <v>-3.3381712626995643</v>
      </c>
      <c r="R524" s="14">
        <f>_xlfn.RANK.EQ(F524,F$2:F$2335,0)</f>
        <v>2202</v>
      </c>
      <c r="S524" s="14">
        <f>_xlfn.RANK.EQ(G524,G$2:G$2335,0)</f>
        <v>2196</v>
      </c>
      <c r="T524" s="14">
        <f>_xlfn.RANK.EQ(H524,$H$2:$H$2335,0)</f>
        <v>2204</v>
      </c>
      <c r="U524" s="14">
        <f>_xlfn.RANK.EQ(I524,I$2:I$2335,0)</f>
        <v>2205</v>
      </c>
      <c r="V524" s="15">
        <f>T524-R524</f>
        <v>2</v>
      </c>
      <c r="W524" s="15">
        <f>T524-S524</f>
        <v>8</v>
      </c>
      <c r="X524" s="15">
        <f>U524-T524</f>
        <v>1</v>
      </c>
      <c r="Y524" s="8">
        <v>0</v>
      </c>
      <c r="Z524" s="16" t="s">
        <v>3485</v>
      </c>
      <c r="AA524" s="16" t="s">
        <v>3485</v>
      </c>
      <c r="AB524" s="16" t="s">
        <v>3485</v>
      </c>
      <c r="AC524" s="16" t="s">
        <v>3485</v>
      </c>
      <c r="AD524" s="21" t="s">
        <v>4212</v>
      </c>
      <c r="AE524" s="21" t="s">
        <v>4213</v>
      </c>
    </row>
    <row r="525" spans="1:31" x14ac:dyDescent="0.25">
      <c r="A525" s="8">
        <v>524</v>
      </c>
      <c r="B525" s="19" t="s">
        <v>4243</v>
      </c>
      <c r="C525" s="19" t="s">
        <v>3485</v>
      </c>
      <c r="D525" s="20" t="s">
        <v>765</v>
      </c>
      <c r="E525" s="42">
        <v>5040</v>
      </c>
      <c r="F525" s="43">
        <v>4089</v>
      </c>
      <c r="G525" s="44">
        <v>3965</v>
      </c>
      <c r="H525" s="45">
        <v>3895</v>
      </c>
      <c r="I525" s="45">
        <v>3855</v>
      </c>
      <c r="J525" s="10">
        <f>F525-E525</f>
        <v>-951</v>
      </c>
      <c r="K525" s="11">
        <f>J525/E525*100</f>
        <v>-18.86904761904762</v>
      </c>
      <c r="L525" s="9">
        <f>G525-F525</f>
        <v>-124</v>
      </c>
      <c r="M525" s="37">
        <f>L525/F525*100</f>
        <v>-3.0325262900464658</v>
      </c>
      <c r="N525" s="12">
        <f>H525-G525</f>
        <v>-70</v>
      </c>
      <c r="O525" s="13">
        <f>N525/G525*100</f>
        <v>-1.7654476670870116</v>
      </c>
      <c r="P525" s="38">
        <f>I525-H525</f>
        <v>-40</v>
      </c>
      <c r="Q525" s="37">
        <f>P525/H525*100</f>
        <v>-1.0269576379974326</v>
      </c>
      <c r="R525" s="14">
        <f>_xlfn.RANK.EQ(F525,F$2:F$2335,0)</f>
        <v>1782</v>
      </c>
      <c r="S525" s="14">
        <f>_xlfn.RANK.EQ(G525,G$2:G$2335,0)</f>
        <v>1790</v>
      </c>
      <c r="T525" s="14">
        <f>_xlfn.RANK.EQ(H525,$H$2:$H$2335,0)</f>
        <v>1795</v>
      </c>
      <c r="U525" s="14">
        <f>_xlfn.RANK.EQ(I525,I$2:I$2335,0)</f>
        <v>1800</v>
      </c>
      <c r="V525" s="15">
        <f>T525-R525</f>
        <v>13</v>
      </c>
      <c r="W525" s="15">
        <f>T525-S525</f>
        <v>5</v>
      </c>
      <c r="X525" s="15">
        <f>U525-T525</f>
        <v>5</v>
      </c>
      <c r="Y525" s="8">
        <v>0</v>
      </c>
      <c r="Z525" s="16" t="s">
        <v>3485</v>
      </c>
      <c r="AA525" s="16" t="s">
        <v>3485</v>
      </c>
      <c r="AB525" s="16" t="s">
        <v>3485</v>
      </c>
      <c r="AC525" s="16" t="s">
        <v>3485</v>
      </c>
      <c r="AD525" s="21" t="s">
        <v>4244</v>
      </c>
      <c r="AE525" s="21" t="s">
        <v>4245</v>
      </c>
    </row>
    <row r="526" spans="1:31" x14ac:dyDescent="0.25">
      <c r="A526" s="8">
        <v>525</v>
      </c>
      <c r="B526" s="19" t="s">
        <v>4246</v>
      </c>
      <c r="C526" s="19" t="s">
        <v>3485</v>
      </c>
      <c r="D526" s="20" t="s">
        <v>765</v>
      </c>
      <c r="E526" s="42">
        <v>756</v>
      </c>
      <c r="F526" s="43">
        <v>398</v>
      </c>
      <c r="G526" s="44">
        <v>383</v>
      </c>
      <c r="H526" s="45">
        <v>381</v>
      </c>
      <c r="I526" s="45">
        <v>379</v>
      </c>
      <c r="J526" s="10">
        <f>F526-E526</f>
        <v>-358</v>
      </c>
      <c r="K526" s="11">
        <f>J526/E526*100</f>
        <v>-47.354497354497354</v>
      </c>
      <c r="L526" s="9">
        <f>G526-F526</f>
        <v>-15</v>
      </c>
      <c r="M526" s="37">
        <f>L526/F526*100</f>
        <v>-3.7688442211055273</v>
      </c>
      <c r="N526" s="12">
        <f>H526-G526</f>
        <v>-2</v>
      </c>
      <c r="O526" s="13">
        <f>N526/G526*100</f>
        <v>-0.52219321148825071</v>
      </c>
      <c r="P526" s="38">
        <f>I526-H526</f>
        <v>-2</v>
      </c>
      <c r="Q526" s="37">
        <f>P526/H526*100</f>
        <v>-0.52493438320209973</v>
      </c>
      <c r="R526" s="14">
        <f>_xlfn.RANK.EQ(F526,F$2:F$2335,0)</f>
        <v>2297</v>
      </c>
      <c r="S526" s="14">
        <f>_xlfn.RANK.EQ(G526,G$2:G$2335,0)</f>
        <v>2300</v>
      </c>
      <c r="T526" s="14">
        <f>_xlfn.RANK.EQ(H526,$H$2:$H$2335,0)</f>
        <v>2298</v>
      </c>
      <c r="U526" s="14">
        <f>_xlfn.RANK.EQ(I526,I$2:I$2335,0)</f>
        <v>2297</v>
      </c>
      <c r="V526" s="15">
        <f>T526-R526</f>
        <v>1</v>
      </c>
      <c r="W526" s="15">
        <f>T526-S526</f>
        <v>-2</v>
      </c>
      <c r="X526" s="15">
        <f>U526-T526</f>
        <v>-1</v>
      </c>
      <c r="Y526" s="8">
        <v>0</v>
      </c>
      <c r="Z526" s="16" t="s">
        <v>3485</v>
      </c>
      <c r="AA526" s="16" t="s">
        <v>3485</v>
      </c>
      <c r="AB526" s="16" t="s">
        <v>3485</v>
      </c>
      <c r="AC526" s="16" t="s">
        <v>3485</v>
      </c>
      <c r="AD526" s="21" t="s">
        <v>4247</v>
      </c>
      <c r="AE526" s="21" t="s">
        <v>4248</v>
      </c>
    </row>
    <row r="527" spans="1:31" x14ac:dyDescent="0.25">
      <c r="A527" s="8">
        <v>526</v>
      </c>
      <c r="B527" s="19" t="s">
        <v>657</v>
      </c>
      <c r="C527" s="19" t="s">
        <v>3485</v>
      </c>
      <c r="D527" s="20" t="s">
        <v>765</v>
      </c>
      <c r="E527" s="42">
        <v>4667</v>
      </c>
      <c r="F527" s="43">
        <v>3249</v>
      </c>
      <c r="G527" s="44">
        <v>3171</v>
      </c>
      <c r="H527" s="45">
        <v>3121</v>
      </c>
      <c r="I527" s="45">
        <v>3118</v>
      </c>
      <c r="J527" s="10">
        <f>F527-E527</f>
        <v>-1418</v>
      </c>
      <c r="K527" s="11">
        <f>J527/E527*100</f>
        <v>-30.383544032569105</v>
      </c>
      <c r="L527" s="9">
        <f>G527-F527</f>
        <v>-78</v>
      </c>
      <c r="M527" s="37">
        <f>L527/F527*100</f>
        <v>-2.4007386888273317</v>
      </c>
      <c r="N527" s="12">
        <f>H527-G527</f>
        <v>-50</v>
      </c>
      <c r="O527" s="13">
        <f>N527/G527*100</f>
        <v>-1.5767896562598551</v>
      </c>
      <c r="P527" s="38">
        <f>I527-H527</f>
        <v>-3</v>
      </c>
      <c r="Q527" s="37">
        <f>P527/H527*100</f>
        <v>-9.6123037487984619E-2</v>
      </c>
      <c r="R527" s="14">
        <f>_xlfn.RANK.EQ(F527,F$2:F$2335,0)</f>
        <v>1913</v>
      </c>
      <c r="S527" s="14">
        <f>_xlfn.RANK.EQ(G527,G$2:G$2335,0)</f>
        <v>1920</v>
      </c>
      <c r="T527" s="14">
        <f>_xlfn.RANK.EQ(H527,$H$2:$H$2335,0)</f>
        <v>1926</v>
      </c>
      <c r="U527" s="14">
        <f>_xlfn.RANK.EQ(I527,I$2:I$2335,0)</f>
        <v>1923</v>
      </c>
      <c r="V527" s="15">
        <f>T527-R527</f>
        <v>13</v>
      </c>
      <c r="W527" s="15">
        <f>T527-S527</f>
        <v>6</v>
      </c>
      <c r="X527" s="15">
        <f>U527-T527</f>
        <v>-3</v>
      </c>
      <c r="Y527" s="8">
        <v>0</v>
      </c>
      <c r="Z527" s="16" t="s">
        <v>3485</v>
      </c>
      <c r="AA527" s="16" t="s">
        <v>3485</v>
      </c>
      <c r="AB527" s="16" t="s">
        <v>3485</v>
      </c>
      <c r="AC527" s="16" t="s">
        <v>3485</v>
      </c>
      <c r="AD527" s="21" t="s">
        <v>4209</v>
      </c>
      <c r="AE527" s="21" t="s">
        <v>4210</v>
      </c>
    </row>
    <row r="528" spans="1:31" x14ac:dyDescent="0.25">
      <c r="A528" s="8">
        <v>527</v>
      </c>
      <c r="B528" s="19" t="s">
        <v>4249</v>
      </c>
      <c r="C528" s="19" t="s">
        <v>3485</v>
      </c>
      <c r="D528" s="20" t="s">
        <v>765</v>
      </c>
      <c r="E528" s="42">
        <v>17513</v>
      </c>
      <c r="F528" s="43">
        <v>16573</v>
      </c>
      <c r="G528" s="44">
        <v>16668</v>
      </c>
      <c r="H528" s="45">
        <v>16760</v>
      </c>
      <c r="I528" s="45">
        <v>16700</v>
      </c>
      <c r="J528" s="10">
        <f>F528-E528</f>
        <v>-940</v>
      </c>
      <c r="K528" s="11">
        <f>J528/E528*100</f>
        <v>-5.3674413292982361</v>
      </c>
      <c r="L528" s="9">
        <f>G528-F528</f>
        <v>95</v>
      </c>
      <c r="M528" s="37">
        <f>L528/F528*100</f>
        <v>0.57322150485729806</v>
      </c>
      <c r="N528" s="12">
        <f>H528-G528</f>
        <v>92</v>
      </c>
      <c r="O528" s="13">
        <f>N528/G528*100</f>
        <v>0.55195584353251748</v>
      </c>
      <c r="P528" s="38">
        <f>I528-H528</f>
        <v>-60</v>
      </c>
      <c r="Q528" s="37">
        <f>P528/H528*100</f>
        <v>-0.35799522673031026</v>
      </c>
      <c r="R528" s="14">
        <f>_xlfn.RANK.EQ(F528,F$2:F$2335,0)</f>
        <v>799</v>
      </c>
      <c r="S528" s="14">
        <f>_xlfn.RANK.EQ(G528,G$2:G$2335,0)</f>
        <v>799</v>
      </c>
      <c r="T528" s="14">
        <f>_xlfn.RANK.EQ(H528,$H$2:$H$2335,0)</f>
        <v>799</v>
      </c>
      <c r="U528" s="14">
        <f>_xlfn.RANK.EQ(I528,I$2:I$2335,0)</f>
        <v>795</v>
      </c>
      <c r="V528" s="15">
        <f>T528-R528</f>
        <v>0</v>
      </c>
      <c r="W528" s="15">
        <f>T528-S528</f>
        <v>0</v>
      </c>
      <c r="X528" s="15">
        <f>U528-T528</f>
        <v>-4</v>
      </c>
      <c r="Y528" s="8">
        <v>0</v>
      </c>
      <c r="Z528" s="16" t="s">
        <v>3485</v>
      </c>
      <c r="AA528" s="16" t="s">
        <v>3485</v>
      </c>
      <c r="AB528" s="16" t="s">
        <v>3485</v>
      </c>
      <c r="AC528" s="16" t="s">
        <v>3485</v>
      </c>
      <c r="AD528" s="21" t="s">
        <v>4250</v>
      </c>
      <c r="AE528" s="21" t="s">
        <v>4251</v>
      </c>
    </row>
    <row r="529" spans="1:31" x14ac:dyDescent="0.25">
      <c r="A529" s="8">
        <v>528</v>
      </c>
      <c r="B529" s="8" t="s">
        <v>834</v>
      </c>
      <c r="C529" s="16" t="s">
        <v>3484</v>
      </c>
      <c r="D529" s="8" t="s">
        <v>835</v>
      </c>
      <c r="E529" s="42">
        <v>991162</v>
      </c>
      <c r="F529" s="43">
        <v>1034002</v>
      </c>
      <c r="G529" s="44">
        <v>1027153</v>
      </c>
      <c r="H529" s="44">
        <v>1026908</v>
      </c>
      <c r="I529" s="44">
        <v>1027518</v>
      </c>
      <c r="J529" s="10">
        <f>F529-E529</f>
        <v>42840</v>
      </c>
      <c r="K529" s="11">
        <f>J529/E529*100</f>
        <v>4.3221996000653782</v>
      </c>
      <c r="L529" s="9">
        <f>G529-F529</f>
        <v>-6849</v>
      </c>
      <c r="M529" s="37">
        <f>L529/F529*100</f>
        <v>-0.66237782905642351</v>
      </c>
      <c r="N529" s="12">
        <f>H529-G529</f>
        <v>-245</v>
      </c>
      <c r="O529" s="13">
        <f>N529/G529*100</f>
        <v>-2.385233748039484E-2</v>
      </c>
      <c r="P529" s="38">
        <f>I529-H529</f>
        <v>610</v>
      </c>
      <c r="Q529" s="37">
        <f>P529/H529*100</f>
        <v>5.9401621177359608E-2</v>
      </c>
      <c r="R529" s="14">
        <f>_xlfn.RANK.EQ(F529,F$2:F$2335,0)</f>
        <v>15</v>
      </c>
      <c r="S529" s="14">
        <f>_xlfn.RANK.EQ(G529,G$2:G$2335,0)</f>
        <v>15</v>
      </c>
      <c r="T529" s="14">
        <f>_xlfn.RANK.EQ(H529,$H$2:$H$2335,0)</f>
        <v>15</v>
      </c>
      <c r="U529" s="14">
        <f>_xlfn.RANK.EQ(I529,I$2:I$2335,0)</f>
        <v>15</v>
      </c>
      <c r="V529" s="15">
        <f>T529-R529</f>
        <v>0</v>
      </c>
      <c r="W529" s="15">
        <f>T529-S529</f>
        <v>0</v>
      </c>
      <c r="X529" s="15">
        <f>U529-T529</f>
        <v>0</v>
      </c>
      <c r="Y529" s="8">
        <v>1</v>
      </c>
      <c r="Z529" s="16" t="s">
        <v>38</v>
      </c>
      <c r="AA529" s="16" t="s">
        <v>38</v>
      </c>
      <c r="AB529" s="16" t="s">
        <v>38</v>
      </c>
      <c r="AC529" s="16" t="s">
        <v>38</v>
      </c>
      <c r="AD529" s="17" t="s">
        <v>836</v>
      </c>
      <c r="AE529" s="17" t="s">
        <v>837</v>
      </c>
    </row>
    <row r="530" spans="1:31" x14ac:dyDescent="0.25">
      <c r="A530" s="8">
        <v>529</v>
      </c>
      <c r="B530" s="8" t="s">
        <v>838</v>
      </c>
      <c r="C530" s="16" t="s">
        <v>3484</v>
      </c>
      <c r="D530" s="8" t="s">
        <v>835</v>
      </c>
      <c r="E530" s="42">
        <v>156466</v>
      </c>
      <c r="F530" s="43">
        <v>138069</v>
      </c>
      <c r="G530" s="44">
        <v>135533</v>
      </c>
      <c r="H530" s="44">
        <v>134098</v>
      </c>
      <c r="I530" s="44">
        <v>132841</v>
      </c>
      <c r="J530" s="10">
        <f>F530-E530</f>
        <v>-18397</v>
      </c>
      <c r="K530" s="11">
        <f>J530/E530*100</f>
        <v>-11.757825981363364</v>
      </c>
      <c r="L530" s="9">
        <f>G530-F530</f>
        <v>-2536</v>
      </c>
      <c r="M530" s="37">
        <f>L530/F530*100</f>
        <v>-1.8367627780312743</v>
      </c>
      <c r="N530" s="12">
        <f>H530-G530</f>
        <v>-1435</v>
      </c>
      <c r="O530" s="13">
        <f>N530/G530*100</f>
        <v>-1.0587827318807965</v>
      </c>
      <c r="P530" s="38">
        <f>I530-H530</f>
        <v>-1257</v>
      </c>
      <c r="Q530" s="37">
        <f>P530/H530*100</f>
        <v>-0.93737415919700529</v>
      </c>
      <c r="R530" s="14">
        <f>_xlfn.RANK.EQ(F530,F$2:F$2335,0)</f>
        <v>128</v>
      </c>
      <c r="S530" s="14">
        <f>_xlfn.RANK.EQ(G530,G$2:G$2335,0)</f>
        <v>128</v>
      </c>
      <c r="T530" s="14">
        <f>_xlfn.RANK.EQ(H530,$H$2:$H$2335,0)</f>
        <v>130</v>
      </c>
      <c r="U530" s="14">
        <f>_xlfn.RANK.EQ(I530,I$2:I$2335,0)</f>
        <v>134</v>
      </c>
      <c r="V530" s="15">
        <f>T530-R530</f>
        <v>2</v>
      </c>
      <c r="W530" s="15">
        <f>T530-S530</f>
        <v>2</v>
      </c>
      <c r="X530" s="15">
        <f>U530-T530</f>
        <v>4</v>
      </c>
      <c r="Y530" s="8">
        <v>0</v>
      </c>
      <c r="Z530" s="16" t="s">
        <v>24</v>
      </c>
      <c r="AA530" s="16" t="s">
        <v>24</v>
      </c>
      <c r="AB530" s="16" t="s">
        <v>24</v>
      </c>
      <c r="AC530" s="16" t="s">
        <v>24</v>
      </c>
      <c r="AD530" s="17" t="s">
        <v>839</v>
      </c>
      <c r="AE530" s="17" t="s">
        <v>840</v>
      </c>
    </row>
    <row r="531" spans="1:31" x14ac:dyDescent="0.25">
      <c r="A531" s="8">
        <v>530</v>
      </c>
      <c r="B531" s="8" t="s">
        <v>841</v>
      </c>
      <c r="C531" s="16" t="s">
        <v>3484</v>
      </c>
      <c r="D531" s="8" t="s">
        <v>835</v>
      </c>
      <c r="E531" s="42">
        <v>5694</v>
      </c>
      <c r="F531" s="43">
        <v>6619</v>
      </c>
      <c r="G531" s="44">
        <v>6489</v>
      </c>
      <c r="H531" s="44">
        <v>6437</v>
      </c>
      <c r="I531" s="44">
        <v>6412</v>
      </c>
      <c r="J531" s="10">
        <f>F531-E531</f>
        <v>925</v>
      </c>
      <c r="K531" s="11">
        <f>J531/E531*100</f>
        <v>16.245170354759395</v>
      </c>
      <c r="L531" s="9">
        <f>G531-F531</f>
        <v>-130</v>
      </c>
      <c r="M531" s="37">
        <f>L531/F531*100</f>
        <v>-1.9640429067835019</v>
      </c>
      <c r="N531" s="12">
        <f>H531-G531</f>
        <v>-52</v>
      </c>
      <c r="O531" s="13">
        <f>N531/G531*100</f>
        <v>-0.80135614116196641</v>
      </c>
      <c r="P531" s="38">
        <f>I531-H531</f>
        <v>-25</v>
      </c>
      <c r="Q531" s="37">
        <f>P531/H531*100</f>
        <v>-0.38837967997514372</v>
      </c>
      <c r="R531" s="14">
        <f>_xlfn.RANK.EQ(F531,F$2:F$2335,0)</f>
        <v>1431</v>
      </c>
      <c r="S531" s="14">
        <f>_xlfn.RANK.EQ(G531,G$2:G$2335,0)</f>
        <v>1436</v>
      </c>
      <c r="T531" s="14">
        <f>_xlfn.RANK.EQ(H531,$H$2:$H$2335,0)</f>
        <v>1443</v>
      </c>
      <c r="U531" s="14">
        <f>_xlfn.RANK.EQ(I531,I$2:I$2335,0)</f>
        <v>1437</v>
      </c>
      <c r="V531" s="15">
        <f>T531-R531</f>
        <v>12</v>
      </c>
      <c r="W531" s="15">
        <f>T531-S531</f>
        <v>7</v>
      </c>
      <c r="X531" s="15">
        <f>U531-T531</f>
        <v>-6</v>
      </c>
      <c r="Y531" s="8">
        <v>0</v>
      </c>
      <c r="Z531" s="16" t="s">
        <v>114</v>
      </c>
      <c r="AA531" s="16" t="s">
        <v>114</v>
      </c>
      <c r="AB531" s="16" t="s">
        <v>114</v>
      </c>
      <c r="AC531" s="16" t="s">
        <v>114</v>
      </c>
      <c r="AD531" s="17" t="s">
        <v>842</v>
      </c>
      <c r="AE531" s="17" t="s">
        <v>843</v>
      </c>
    </row>
    <row r="532" spans="1:31" x14ac:dyDescent="0.25">
      <c r="A532" s="8">
        <v>531</v>
      </c>
      <c r="B532" s="8" t="s">
        <v>844</v>
      </c>
      <c r="C532" s="16" t="s">
        <v>3484</v>
      </c>
      <c r="D532" s="8" t="s">
        <v>835</v>
      </c>
      <c r="E532" s="42">
        <v>22156</v>
      </c>
      <c r="F532" s="43">
        <v>22239</v>
      </c>
      <c r="G532" s="44">
        <v>22077</v>
      </c>
      <c r="H532" s="44">
        <v>21995</v>
      </c>
      <c r="I532" s="44">
        <v>21886</v>
      </c>
      <c r="J532" s="10">
        <f>F532-E532</f>
        <v>83</v>
      </c>
      <c r="K532" s="11">
        <f>J532/E532*100</f>
        <v>0.3746163567430944</v>
      </c>
      <c r="L532" s="9">
        <f>G532-F532</f>
        <v>-162</v>
      </c>
      <c r="M532" s="37">
        <f>L532/F532*100</f>
        <v>-0.72845002023472272</v>
      </c>
      <c r="N532" s="12">
        <f>H532-G532</f>
        <v>-82</v>
      </c>
      <c r="O532" s="13">
        <f>N532/G532*100</f>
        <v>-0.37142727725687369</v>
      </c>
      <c r="P532" s="38">
        <f>I532-H532</f>
        <v>-109</v>
      </c>
      <c r="Q532" s="37">
        <f>P532/H532*100</f>
        <v>-0.49556717435780862</v>
      </c>
      <c r="R532" s="14">
        <f>_xlfn.RANK.EQ(F532,F$2:F$2335,0)</f>
        <v>650</v>
      </c>
      <c r="S532" s="14">
        <f>_xlfn.RANK.EQ(G532,G$2:G$2335,0)</f>
        <v>648</v>
      </c>
      <c r="T532" s="14">
        <f>_xlfn.RANK.EQ(H532,$H$2:$H$2335,0)</f>
        <v>652</v>
      </c>
      <c r="U532" s="14">
        <f>_xlfn.RANK.EQ(I532,I$2:I$2335,0)</f>
        <v>654</v>
      </c>
      <c r="V532" s="15">
        <f>T532-R532</f>
        <v>2</v>
      </c>
      <c r="W532" s="15">
        <f>T532-S532</f>
        <v>4</v>
      </c>
      <c r="X532" s="15">
        <f>U532-T532</f>
        <v>2</v>
      </c>
      <c r="Y532" s="8">
        <v>0</v>
      </c>
      <c r="Z532" s="16" t="s">
        <v>76</v>
      </c>
      <c r="AA532" s="16" t="s">
        <v>76</v>
      </c>
      <c r="AB532" s="16" t="s">
        <v>76</v>
      </c>
      <c r="AC532" s="16" t="s">
        <v>76</v>
      </c>
      <c r="AD532" s="17" t="s">
        <v>845</v>
      </c>
      <c r="AE532" s="17" t="s">
        <v>846</v>
      </c>
    </row>
    <row r="533" spans="1:31" x14ac:dyDescent="0.25">
      <c r="A533" s="8">
        <v>532</v>
      </c>
      <c r="B533" s="8" t="s">
        <v>847</v>
      </c>
      <c r="C533" s="16" t="s">
        <v>3484</v>
      </c>
      <c r="D533" s="8" t="s">
        <v>835</v>
      </c>
      <c r="E533" s="42">
        <v>12057</v>
      </c>
      <c r="F533" s="43">
        <v>11073</v>
      </c>
      <c r="G533" s="44">
        <v>10890</v>
      </c>
      <c r="H533" s="44">
        <v>10818</v>
      </c>
      <c r="I533" s="44">
        <v>10657</v>
      </c>
      <c r="J533" s="10">
        <f>F533-E533</f>
        <v>-984</v>
      </c>
      <c r="K533" s="11">
        <f>J533/E533*100</f>
        <v>-8.161234137845236</v>
      </c>
      <c r="L533" s="9">
        <f>G533-F533</f>
        <v>-183</v>
      </c>
      <c r="M533" s="37">
        <f>L533/F533*100</f>
        <v>-1.6526686534814414</v>
      </c>
      <c r="N533" s="12">
        <f>H533-G533</f>
        <v>-72</v>
      </c>
      <c r="O533" s="13">
        <f>N533/G533*100</f>
        <v>-0.66115702479338845</v>
      </c>
      <c r="P533" s="38">
        <f>I533-H533</f>
        <v>-161</v>
      </c>
      <c r="Q533" s="37">
        <f>P533/H533*100</f>
        <v>-1.4882603068959142</v>
      </c>
      <c r="R533" s="14">
        <f>_xlfn.RANK.EQ(F533,F$2:F$2335,0)</f>
        <v>1034</v>
      </c>
      <c r="S533" s="14">
        <f>_xlfn.RANK.EQ(G533,G$2:G$2335,0)</f>
        <v>1047</v>
      </c>
      <c r="T533" s="14">
        <f>_xlfn.RANK.EQ(H533,$H$2:$H$2335,0)</f>
        <v>1046</v>
      </c>
      <c r="U533" s="14">
        <f>_xlfn.RANK.EQ(I533,I$2:I$2335,0)</f>
        <v>1050</v>
      </c>
      <c r="V533" s="15">
        <f>T533-R533</f>
        <v>12</v>
      </c>
      <c r="W533" s="15">
        <f>T533-S533</f>
        <v>-1</v>
      </c>
      <c r="X533" s="15">
        <f>U533-T533</f>
        <v>4</v>
      </c>
      <c r="Y533" s="8">
        <v>0</v>
      </c>
      <c r="Z533" s="16" t="s">
        <v>28</v>
      </c>
      <c r="AA533" s="16" t="s">
        <v>28</v>
      </c>
      <c r="AB533" s="16" t="s">
        <v>28</v>
      </c>
      <c r="AC533" s="16" t="s">
        <v>28</v>
      </c>
      <c r="AD533" s="17" t="s">
        <v>848</v>
      </c>
      <c r="AE533" s="17" t="s">
        <v>849</v>
      </c>
    </row>
    <row r="534" spans="1:31" x14ac:dyDescent="0.25">
      <c r="A534" s="8">
        <v>533</v>
      </c>
      <c r="B534" s="8" t="s">
        <v>850</v>
      </c>
      <c r="C534" s="16" t="s">
        <v>3484</v>
      </c>
      <c r="D534" s="8" t="s">
        <v>835</v>
      </c>
      <c r="E534" s="42">
        <v>33686</v>
      </c>
      <c r="F534" s="43">
        <v>28782</v>
      </c>
      <c r="G534" s="44">
        <v>28545</v>
      </c>
      <c r="H534" s="44">
        <v>28328</v>
      </c>
      <c r="I534" s="44">
        <v>28210</v>
      </c>
      <c r="J534" s="10">
        <f>F534-E534</f>
        <v>-4904</v>
      </c>
      <c r="K534" s="11">
        <f>J534/E534*100</f>
        <v>-14.557976607492726</v>
      </c>
      <c r="L534" s="9">
        <f>G534-F534</f>
        <v>-237</v>
      </c>
      <c r="M534" s="37">
        <f>L534/F534*100</f>
        <v>-0.82343131123618929</v>
      </c>
      <c r="N534" s="12">
        <f>H534-G534</f>
        <v>-217</v>
      </c>
      <c r="O534" s="13">
        <f>N534/G534*100</f>
        <v>-0.76020318794885267</v>
      </c>
      <c r="P534" s="38">
        <f>I534-H534</f>
        <v>-118</v>
      </c>
      <c r="Q534" s="37">
        <f>P534/H534*100</f>
        <v>-0.41654899745834512</v>
      </c>
      <c r="R534" s="14">
        <f>_xlfn.RANK.EQ(F534,F$2:F$2335,0)</f>
        <v>530</v>
      </c>
      <c r="S534" s="14">
        <f>_xlfn.RANK.EQ(G534,G$2:G$2335,0)</f>
        <v>530</v>
      </c>
      <c r="T534" s="14">
        <f>_xlfn.RANK.EQ(H534,$H$2:$H$2335,0)</f>
        <v>536</v>
      </c>
      <c r="U534" s="14">
        <f>_xlfn.RANK.EQ(I534,I$2:I$2335,0)</f>
        <v>536</v>
      </c>
      <c r="V534" s="15">
        <f>T534-R534</f>
        <v>6</v>
      </c>
      <c r="W534" s="15">
        <f>T534-S534</f>
        <v>6</v>
      </c>
      <c r="X534" s="15">
        <f>U534-T534</f>
        <v>0</v>
      </c>
      <c r="Y534" s="8">
        <v>0</v>
      </c>
      <c r="Z534" s="16" t="s">
        <v>76</v>
      </c>
      <c r="AA534" s="16" t="s">
        <v>76</v>
      </c>
      <c r="AB534" s="16" t="s">
        <v>76</v>
      </c>
      <c r="AC534" s="16" t="s">
        <v>76</v>
      </c>
      <c r="AD534" s="17" t="s">
        <v>851</v>
      </c>
      <c r="AE534" s="17" t="s">
        <v>852</v>
      </c>
    </row>
    <row r="535" spans="1:31" x14ac:dyDescent="0.25">
      <c r="A535" s="8">
        <v>534</v>
      </c>
      <c r="B535" s="8" t="s">
        <v>853</v>
      </c>
      <c r="C535" s="16" t="s">
        <v>3484</v>
      </c>
      <c r="D535" s="8" t="s">
        <v>835</v>
      </c>
      <c r="E535" s="42">
        <v>3861</v>
      </c>
      <c r="F535" s="43">
        <v>3044</v>
      </c>
      <c r="G535" s="44">
        <v>2919</v>
      </c>
      <c r="H535" s="44">
        <v>2880</v>
      </c>
      <c r="I535" s="44">
        <v>2825</v>
      </c>
      <c r="J535" s="10">
        <f>F535-E535</f>
        <v>-817</v>
      </c>
      <c r="K535" s="11">
        <f>J535/E535*100</f>
        <v>-21.160321160321161</v>
      </c>
      <c r="L535" s="9">
        <f>G535-F535</f>
        <v>-125</v>
      </c>
      <c r="M535" s="37">
        <f>L535/F535*100</f>
        <v>-4.1064388961892249</v>
      </c>
      <c r="N535" s="12">
        <f>H535-G535</f>
        <v>-39</v>
      </c>
      <c r="O535" s="13">
        <f>N535/G535*100</f>
        <v>-1.3360739979445015</v>
      </c>
      <c r="P535" s="38">
        <f>I535-H535</f>
        <v>-55</v>
      </c>
      <c r="Q535" s="37">
        <f>P535/H535*100</f>
        <v>-1.9097222222222223</v>
      </c>
      <c r="R535" s="14">
        <f>_xlfn.RANK.EQ(F535,F$2:F$2335,0)</f>
        <v>1957</v>
      </c>
      <c r="S535" s="14">
        <f>_xlfn.RANK.EQ(G535,G$2:G$2335,0)</f>
        <v>1966</v>
      </c>
      <c r="T535" s="14">
        <f>_xlfn.RANK.EQ(H535,$H$2:$H$2335,0)</f>
        <v>1966</v>
      </c>
      <c r="U535" s="14">
        <f>_xlfn.RANK.EQ(I535,I$2:I$2335,0)</f>
        <v>1971</v>
      </c>
      <c r="V535" s="15">
        <f>T535-R535</f>
        <v>9</v>
      </c>
      <c r="W535" s="15">
        <f>T535-S535</f>
        <v>0</v>
      </c>
      <c r="X535" s="15">
        <f>U535-T535</f>
        <v>5</v>
      </c>
      <c r="Y535" s="8">
        <v>0</v>
      </c>
      <c r="Z535" s="16" t="s">
        <v>114</v>
      </c>
      <c r="AA535" s="16" t="s">
        <v>114</v>
      </c>
      <c r="AB535" s="16" t="s">
        <v>114</v>
      </c>
      <c r="AC535" s="16" t="s">
        <v>114</v>
      </c>
      <c r="AD535" s="17" t="s">
        <v>854</v>
      </c>
      <c r="AE535" s="17" t="s">
        <v>855</v>
      </c>
    </row>
    <row r="536" spans="1:31" x14ac:dyDescent="0.25">
      <c r="A536" s="8">
        <v>535</v>
      </c>
      <c r="B536" s="8" t="s">
        <v>856</v>
      </c>
      <c r="C536" s="16" t="s">
        <v>3484</v>
      </c>
      <c r="D536" s="8" t="s">
        <v>835</v>
      </c>
      <c r="E536" s="42">
        <v>19587</v>
      </c>
      <c r="F536" s="43">
        <v>15619</v>
      </c>
      <c r="G536" s="44">
        <v>15319</v>
      </c>
      <c r="H536" s="44">
        <v>15062</v>
      </c>
      <c r="I536" s="44">
        <v>14748</v>
      </c>
      <c r="J536" s="10">
        <f>F536-E536</f>
        <v>-3968</v>
      </c>
      <c r="K536" s="11">
        <f>J536/E536*100</f>
        <v>-20.258334609690102</v>
      </c>
      <c r="L536" s="9">
        <f>G536-F536</f>
        <v>-300</v>
      </c>
      <c r="M536" s="37">
        <f>L536/F536*100</f>
        <v>-1.920737563224278</v>
      </c>
      <c r="N536" s="12">
        <f>H536-G536</f>
        <v>-257</v>
      </c>
      <c r="O536" s="13">
        <f>N536/G536*100</f>
        <v>-1.6776551994255497</v>
      </c>
      <c r="P536" s="38">
        <f>I536-H536</f>
        <v>-314</v>
      </c>
      <c r="Q536" s="37">
        <f>P536/H536*100</f>
        <v>-2.084716505112203</v>
      </c>
      <c r="R536" s="14">
        <f>_xlfn.RANK.EQ(F536,F$2:F$2335,0)</f>
        <v>835</v>
      </c>
      <c r="S536" s="14">
        <f>_xlfn.RANK.EQ(G536,G$2:G$2335,0)</f>
        <v>846</v>
      </c>
      <c r="T536" s="14">
        <f>_xlfn.RANK.EQ(H536,$H$2:$H$2335,0)</f>
        <v>854</v>
      </c>
      <c r="U536" s="14">
        <f>_xlfn.RANK.EQ(I536,I$2:I$2335,0)</f>
        <v>865</v>
      </c>
      <c r="V536" s="15">
        <f>T536-R536</f>
        <v>19</v>
      </c>
      <c r="W536" s="15">
        <f>T536-S536</f>
        <v>8</v>
      </c>
      <c r="X536" s="15">
        <f>U536-T536</f>
        <v>11</v>
      </c>
      <c r="Y536" s="8">
        <v>0</v>
      </c>
      <c r="Z536" s="16" t="s">
        <v>28</v>
      </c>
      <c r="AA536" s="16" t="s">
        <v>28</v>
      </c>
      <c r="AB536" s="16" t="s">
        <v>28</v>
      </c>
      <c r="AC536" s="16" t="s">
        <v>28</v>
      </c>
      <c r="AD536" s="17" t="s">
        <v>857</v>
      </c>
      <c r="AE536" s="17" t="s">
        <v>858</v>
      </c>
    </row>
    <row r="537" spans="1:31" x14ac:dyDescent="0.25">
      <c r="A537" s="8">
        <v>536</v>
      </c>
      <c r="B537" s="8" t="s">
        <v>859</v>
      </c>
      <c r="C537" s="16" t="s">
        <v>3484</v>
      </c>
      <c r="D537" s="8" t="s">
        <v>835</v>
      </c>
      <c r="E537" s="42">
        <v>16099</v>
      </c>
      <c r="F537" s="43">
        <v>14460</v>
      </c>
      <c r="G537" s="44">
        <v>14164</v>
      </c>
      <c r="H537" s="44">
        <v>13976</v>
      </c>
      <c r="I537" s="44">
        <v>13843</v>
      </c>
      <c r="J537" s="10">
        <f>F537-E537</f>
        <v>-1639</v>
      </c>
      <c r="K537" s="11">
        <f>J537/E537*100</f>
        <v>-10.180756568730978</v>
      </c>
      <c r="L537" s="9">
        <f>G537-F537</f>
        <v>-296</v>
      </c>
      <c r="M537" s="37">
        <f>L537/F537*100</f>
        <v>-2.0470262793914245</v>
      </c>
      <c r="N537" s="12">
        <f>H537-G537</f>
        <v>-188</v>
      </c>
      <c r="O537" s="13">
        <f>N537/G537*100</f>
        <v>-1.3273086698672691</v>
      </c>
      <c r="P537" s="38">
        <f>I537-H537</f>
        <v>-133</v>
      </c>
      <c r="Q537" s="37">
        <f>P537/H537*100</f>
        <v>-0.95163136805953064</v>
      </c>
      <c r="R537" s="14">
        <f>_xlfn.RANK.EQ(F537,F$2:F$2335,0)</f>
        <v>887</v>
      </c>
      <c r="S537" s="14">
        <f>_xlfn.RANK.EQ(G537,G$2:G$2335,0)</f>
        <v>893</v>
      </c>
      <c r="T537" s="14">
        <f>_xlfn.RANK.EQ(H537,$H$2:$H$2335,0)</f>
        <v>901</v>
      </c>
      <c r="U537" s="14">
        <f>_xlfn.RANK.EQ(I537,I$2:I$2335,0)</f>
        <v>904</v>
      </c>
      <c r="V537" s="15">
        <f>T537-R537</f>
        <v>14</v>
      </c>
      <c r="W537" s="15">
        <f>T537-S537</f>
        <v>8</v>
      </c>
      <c r="X537" s="15">
        <f>U537-T537</f>
        <v>3</v>
      </c>
      <c r="Y537" s="8">
        <v>0</v>
      </c>
      <c r="Z537" s="16" t="s">
        <v>28</v>
      </c>
      <c r="AA537" s="16" t="s">
        <v>28</v>
      </c>
      <c r="AB537" s="16" t="s">
        <v>28</v>
      </c>
      <c r="AC537" s="16" t="s">
        <v>28</v>
      </c>
      <c r="AD537" s="17" t="s">
        <v>860</v>
      </c>
      <c r="AE537" s="17" t="s">
        <v>861</v>
      </c>
    </row>
    <row r="538" spans="1:31" x14ac:dyDescent="0.25">
      <c r="A538" s="8">
        <v>537</v>
      </c>
      <c r="B538" s="8" t="s">
        <v>862</v>
      </c>
      <c r="C538" s="16" t="s">
        <v>3484</v>
      </c>
      <c r="D538" s="8" t="s">
        <v>835</v>
      </c>
      <c r="E538" s="42">
        <v>51916</v>
      </c>
      <c r="F538" s="43">
        <v>48778</v>
      </c>
      <c r="G538" s="44">
        <v>47968</v>
      </c>
      <c r="H538" s="44">
        <v>47379</v>
      </c>
      <c r="I538" s="44">
        <v>47051</v>
      </c>
      <c r="J538" s="10">
        <f>F538-E538</f>
        <v>-3138</v>
      </c>
      <c r="K538" s="11">
        <f>J538/E538*100</f>
        <v>-6.044379382078743</v>
      </c>
      <c r="L538" s="9">
        <f>G538-F538</f>
        <v>-810</v>
      </c>
      <c r="M538" s="37">
        <f>L538/F538*100</f>
        <v>-1.6605846898191805</v>
      </c>
      <c r="N538" s="12">
        <f>H538-G538</f>
        <v>-589</v>
      </c>
      <c r="O538" s="13">
        <f>N538/G538*100</f>
        <v>-1.2279019346230819</v>
      </c>
      <c r="P538" s="38">
        <f>I538-H538</f>
        <v>-328</v>
      </c>
      <c r="Q538" s="37">
        <f>P538/H538*100</f>
        <v>-0.69228983304839697</v>
      </c>
      <c r="R538" s="14">
        <f>_xlfn.RANK.EQ(F538,F$2:F$2335,0)</f>
        <v>332</v>
      </c>
      <c r="S538" s="14">
        <f>_xlfn.RANK.EQ(G538,G$2:G$2335,0)</f>
        <v>337</v>
      </c>
      <c r="T538" s="14">
        <f>_xlfn.RANK.EQ(H538,$H$2:$H$2335,0)</f>
        <v>337</v>
      </c>
      <c r="U538" s="14">
        <f>_xlfn.RANK.EQ(I538,I$2:I$2335,0)</f>
        <v>337</v>
      </c>
      <c r="V538" s="15">
        <f>T538-R538</f>
        <v>5</v>
      </c>
      <c r="W538" s="15">
        <f>T538-S538</f>
        <v>0</v>
      </c>
      <c r="X538" s="15">
        <f>U538-T538</f>
        <v>0</v>
      </c>
      <c r="Y538" s="8">
        <v>0</v>
      </c>
      <c r="Z538" s="16" t="s">
        <v>76</v>
      </c>
      <c r="AA538" s="16" t="s">
        <v>76</v>
      </c>
      <c r="AB538" s="16" t="s">
        <v>76</v>
      </c>
      <c r="AC538" s="16" t="s">
        <v>76</v>
      </c>
      <c r="AD538" s="17" t="s">
        <v>863</v>
      </c>
      <c r="AE538" s="17" t="s">
        <v>864</v>
      </c>
    </row>
    <row r="539" spans="1:31" x14ac:dyDescent="0.25">
      <c r="A539" s="8">
        <v>538</v>
      </c>
      <c r="B539" s="8" t="s">
        <v>865</v>
      </c>
      <c r="C539" s="16" t="s">
        <v>3484</v>
      </c>
      <c r="D539" s="8" t="s">
        <v>835</v>
      </c>
      <c r="E539" s="42">
        <v>65918</v>
      </c>
      <c r="F539" s="43">
        <v>53855</v>
      </c>
      <c r="G539" s="44">
        <v>53057</v>
      </c>
      <c r="H539" s="44">
        <v>52708</v>
      </c>
      <c r="I539" s="44">
        <v>52258</v>
      </c>
      <c r="J539" s="10">
        <f>F539-E539</f>
        <v>-12063</v>
      </c>
      <c r="K539" s="11">
        <f>J539/E539*100</f>
        <v>-18.300009102217906</v>
      </c>
      <c r="L539" s="9">
        <f>G539-F539</f>
        <v>-798</v>
      </c>
      <c r="M539" s="37">
        <f>L539/F539*100</f>
        <v>-1.4817565685637359</v>
      </c>
      <c r="N539" s="12">
        <f>H539-G539</f>
        <v>-349</v>
      </c>
      <c r="O539" s="13">
        <f>N539/G539*100</f>
        <v>-0.65778313888836537</v>
      </c>
      <c r="P539" s="38">
        <f>I539-H539</f>
        <v>-450</v>
      </c>
      <c r="Q539" s="37">
        <f>P539/H539*100</f>
        <v>-0.85376033998633993</v>
      </c>
      <c r="R539" s="14">
        <f>_xlfn.RANK.EQ(F539,F$2:F$2335,0)</f>
        <v>316</v>
      </c>
      <c r="S539" s="14">
        <f>_xlfn.RANK.EQ(G539,G$2:G$2335,0)</f>
        <v>317</v>
      </c>
      <c r="T539" s="14">
        <f>_xlfn.RANK.EQ(H539,$H$2:$H$2335,0)</f>
        <v>318</v>
      </c>
      <c r="U539" s="14">
        <f>_xlfn.RANK.EQ(I539,I$2:I$2335,0)</f>
        <v>317</v>
      </c>
      <c r="V539" s="15">
        <f>T539-R539</f>
        <v>2</v>
      </c>
      <c r="W539" s="15">
        <f>T539-S539</f>
        <v>1</v>
      </c>
      <c r="X539" s="15">
        <f>U539-T539</f>
        <v>-1</v>
      </c>
      <c r="Y539" s="8">
        <v>0</v>
      </c>
      <c r="Z539" s="16" t="s">
        <v>33</v>
      </c>
      <c r="AA539" s="16" t="s">
        <v>33</v>
      </c>
      <c r="AB539" s="16" t="s">
        <v>33</v>
      </c>
      <c r="AC539" s="16" t="s">
        <v>33</v>
      </c>
      <c r="AD539" s="17" t="s">
        <v>866</v>
      </c>
      <c r="AE539" s="17" t="s">
        <v>867</v>
      </c>
    </row>
    <row r="540" spans="1:31" x14ac:dyDescent="0.25">
      <c r="A540" s="8">
        <v>539</v>
      </c>
      <c r="B540" s="8" t="s">
        <v>868</v>
      </c>
      <c r="C540" s="16" t="s">
        <v>3484</v>
      </c>
      <c r="D540" s="8" t="s">
        <v>835</v>
      </c>
      <c r="E540" s="42">
        <v>19041</v>
      </c>
      <c r="F540" s="43">
        <v>16675</v>
      </c>
      <c r="G540" s="44">
        <v>16463</v>
      </c>
      <c r="H540" s="44">
        <v>16283</v>
      </c>
      <c r="I540" s="44">
        <v>16070</v>
      </c>
      <c r="J540" s="10">
        <f>F540-E540</f>
        <v>-2366</v>
      </c>
      <c r="K540" s="11">
        <f>J540/E540*100</f>
        <v>-12.425817971745182</v>
      </c>
      <c r="L540" s="9">
        <f>G540-F540</f>
        <v>-212</v>
      </c>
      <c r="M540" s="37">
        <f>L540/F540*100</f>
        <v>-1.2713643178410794</v>
      </c>
      <c r="N540" s="12">
        <f>H540-G540</f>
        <v>-180</v>
      </c>
      <c r="O540" s="13">
        <f>N540/G540*100</f>
        <v>-1.0933608698293142</v>
      </c>
      <c r="P540" s="38">
        <f>I540-H540</f>
        <v>-213</v>
      </c>
      <c r="Q540" s="37">
        <f>P540/H540*100</f>
        <v>-1.308112755634711</v>
      </c>
      <c r="R540" s="14">
        <f>_xlfn.RANK.EQ(F540,F$2:F$2335,0)</f>
        <v>796</v>
      </c>
      <c r="S540" s="14">
        <f>_xlfn.RANK.EQ(G540,G$2:G$2335,0)</f>
        <v>803</v>
      </c>
      <c r="T540" s="14">
        <f>_xlfn.RANK.EQ(H540,$H$2:$H$2335,0)</f>
        <v>812</v>
      </c>
      <c r="U540" s="14">
        <f>_xlfn.RANK.EQ(I540,I$2:I$2335,0)</f>
        <v>813</v>
      </c>
      <c r="V540" s="15">
        <f>T540-R540</f>
        <v>16</v>
      </c>
      <c r="W540" s="15">
        <f>T540-S540</f>
        <v>9</v>
      </c>
      <c r="X540" s="15">
        <f>U540-T540</f>
        <v>1</v>
      </c>
      <c r="Y540" s="8">
        <v>0</v>
      </c>
      <c r="Z540" s="16" t="s">
        <v>28</v>
      </c>
      <c r="AA540" s="16" t="s">
        <v>28</v>
      </c>
      <c r="AB540" s="16" t="s">
        <v>28</v>
      </c>
      <c r="AC540" s="16" t="s">
        <v>28</v>
      </c>
      <c r="AD540" s="17" t="s">
        <v>869</v>
      </c>
      <c r="AE540" s="17" t="s">
        <v>870</v>
      </c>
    </row>
    <row r="541" spans="1:31" x14ac:dyDescent="0.25">
      <c r="A541" s="8">
        <v>540</v>
      </c>
      <c r="B541" s="8" t="s">
        <v>871</v>
      </c>
      <c r="C541" s="16" t="s">
        <v>3484</v>
      </c>
      <c r="D541" s="8" t="s">
        <v>835</v>
      </c>
      <c r="E541" s="42">
        <v>21188</v>
      </c>
      <c r="F541" s="43">
        <v>19523</v>
      </c>
      <c r="G541" s="44">
        <v>19369</v>
      </c>
      <c r="H541" s="44">
        <v>19222</v>
      </c>
      <c r="I541" s="44">
        <v>19068</v>
      </c>
      <c r="J541" s="10">
        <f>F541-E541</f>
        <v>-1665</v>
      </c>
      <c r="K541" s="11">
        <f>J541/E541*100</f>
        <v>-7.8582216348876726</v>
      </c>
      <c r="L541" s="9">
        <f>G541-F541</f>
        <v>-154</v>
      </c>
      <c r="M541" s="37">
        <f>L541/F541*100</f>
        <v>-0.78881319469343847</v>
      </c>
      <c r="N541" s="12">
        <f>H541-G541</f>
        <v>-147</v>
      </c>
      <c r="O541" s="13">
        <f>N541/G541*100</f>
        <v>-0.75894470545717385</v>
      </c>
      <c r="P541" s="38">
        <f>I541-H541</f>
        <v>-154</v>
      </c>
      <c r="Q541" s="37">
        <f>P541/H541*100</f>
        <v>-0.80116533139111445</v>
      </c>
      <c r="R541" s="14">
        <f>_xlfn.RANK.EQ(F541,F$2:F$2335,0)</f>
        <v>733</v>
      </c>
      <c r="S541" s="14">
        <f>_xlfn.RANK.EQ(G541,G$2:G$2335,0)</f>
        <v>733</v>
      </c>
      <c r="T541" s="14">
        <f>_xlfn.RANK.EQ(H541,$H$2:$H$2335,0)</f>
        <v>731</v>
      </c>
      <c r="U541" s="14">
        <f>_xlfn.RANK.EQ(I541,I$2:I$2335,0)</f>
        <v>731</v>
      </c>
      <c r="V541" s="15">
        <f>T541-R541</f>
        <v>-2</v>
      </c>
      <c r="W541" s="15">
        <f>T541-S541</f>
        <v>-2</v>
      </c>
      <c r="X541" s="15">
        <f>U541-T541</f>
        <v>0</v>
      </c>
      <c r="Y541" s="8">
        <v>0</v>
      </c>
      <c r="Z541" s="16" t="s">
        <v>28</v>
      </c>
      <c r="AA541" s="16" t="s">
        <v>28</v>
      </c>
      <c r="AB541" s="16" t="s">
        <v>28</v>
      </c>
      <c r="AC541" s="16" t="s">
        <v>28</v>
      </c>
      <c r="AD541" s="17" t="s">
        <v>872</v>
      </c>
      <c r="AE541" s="17" t="s">
        <v>873</v>
      </c>
    </row>
    <row r="542" spans="1:31" x14ac:dyDescent="0.25">
      <c r="A542" s="8">
        <v>541</v>
      </c>
      <c r="B542" s="8" t="s">
        <v>874</v>
      </c>
      <c r="C542" s="16" t="s">
        <v>3484</v>
      </c>
      <c r="D542" s="8" t="s">
        <v>835</v>
      </c>
      <c r="E542" s="42">
        <v>7250</v>
      </c>
      <c r="F542" s="43">
        <v>6430</v>
      </c>
      <c r="G542" s="44">
        <v>6290</v>
      </c>
      <c r="H542" s="44">
        <v>6224</v>
      </c>
      <c r="I542" s="44">
        <v>6169</v>
      </c>
      <c r="J542" s="10">
        <f>F542-E542</f>
        <v>-820</v>
      </c>
      <c r="K542" s="11">
        <f>J542/E542*100</f>
        <v>-11.310344827586206</v>
      </c>
      <c r="L542" s="9">
        <f>G542-F542</f>
        <v>-140</v>
      </c>
      <c r="M542" s="37">
        <f>L542/F542*100</f>
        <v>-2.1772939346811819</v>
      </c>
      <c r="N542" s="12">
        <f>H542-G542</f>
        <v>-66</v>
      </c>
      <c r="O542" s="13">
        <f>N542/G542*100</f>
        <v>-1.0492845786963434</v>
      </c>
      <c r="P542" s="38">
        <f>I542-H542</f>
        <v>-55</v>
      </c>
      <c r="Q542" s="37">
        <f>P542/H542*100</f>
        <v>-0.88367609254498725</v>
      </c>
      <c r="R542" s="14">
        <f>_xlfn.RANK.EQ(F542,F$2:F$2335,0)</f>
        <v>1456</v>
      </c>
      <c r="S542" s="14">
        <f>_xlfn.RANK.EQ(G542,G$2:G$2335,0)</f>
        <v>1466</v>
      </c>
      <c r="T542" s="14">
        <f>_xlfn.RANK.EQ(H542,$H$2:$H$2335,0)</f>
        <v>1470</v>
      </c>
      <c r="U542" s="14">
        <f>_xlfn.RANK.EQ(I542,I$2:I$2335,0)</f>
        <v>1471</v>
      </c>
      <c r="V542" s="15">
        <f>T542-R542</f>
        <v>14</v>
      </c>
      <c r="W542" s="15">
        <f>T542-S542</f>
        <v>4</v>
      </c>
      <c r="X542" s="15">
        <f>U542-T542</f>
        <v>1</v>
      </c>
      <c r="Y542" s="8">
        <v>0</v>
      </c>
      <c r="Z542" s="16" t="s">
        <v>114</v>
      </c>
      <c r="AA542" s="16" t="s">
        <v>114</v>
      </c>
      <c r="AB542" s="16" t="s">
        <v>114</v>
      </c>
      <c r="AC542" s="16" t="s">
        <v>114</v>
      </c>
      <c r="AD542" s="17" t="s">
        <v>875</v>
      </c>
      <c r="AE542" s="17" t="s">
        <v>876</v>
      </c>
    </row>
    <row r="543" spans="1:31" x14ac:dyDescent="0.25">
      <c r="A543" s="8">
        <v>542</v>
      </c>
      <c r="B543" s="8" t="s">
        <v>877</v>
      </c>
      <c r="C543" s="16" t="s">
        <v>3484</v>
      </c>
      <c r="D543" s="8" t="s">
        <v>835</v>
      </c>
      <c r="E543" s="42">
        <v>14238</v>
      </c>
      <c r="F543" s="43">
        <v>14385</v>
      </c>
      <c r="G543" s="44">
        <v>14294</v>
      </c>
      <c r="H543" s="44">
        <v>14194</v>
      </c>
      <c r="I543" s="44">
        <v>14137</v>
      </c>
      <c r="J543" s="10">
        <f>F543-E543</f>
        <v>147</v>
      </c>
      <c r="K543" s="11">
        <f>J543/E543*100</f>
        <v>1.0324483775811208</v>
      </c>
      <c r="L543" s="9">
        <f>G543-F543</f>
        <v>-91</v>
      </c>
      <c r="M543" s="37">
        <f>L543/F543*100</f>
        <v>-0.63260340632603407</v>
      </c>
      <c r="N543" s="12">
        <f>H543-G543</f>
        <v>-100</v>
      </c>
      <c r="O543" s="13">
        <f>N543/G543*100</f>
        <v>-0.69959423534350074</v>
      </c>
      <c r="P543" s="38">
        <f>I543-H543</f>
        <v>-57</v>
      </c>
      <c r="Q543" s="37">
        <f>P543/H543*100</f>
        <v>-0.40157813160490347</v>
      </c>
      <c r="R543" s="14">
        <f>_xlfn.RANK.EQ(F543,F$2:F$2335,0)</f>
        <v>888</v>
      </c>
      <c r="S543" s="14">
        <f>_xlfn.RANK.EQ(G543,G$2:G$2335,0)</f>
        <v>890</v>
      </c>
      <c r="T543" s="14">
        <f>_xlfn.RANK.EQ(H543,$H$2:$H$2335,0)</f>
        <v>894</v>
      </c>
      <c r="U543" s="14">
        <f>_xlfn.RANK.EQ(I543,I$2:I$2335,0)</f>
        <v>895</v>
      </c>
      <c r="V543" s="15">
        <f>T543-R543</f>
        <v>6</v>
      </c>
      <c r="W543" s="15">
        <f>T543-S543</f>
        <v>4</v>
      </c>
      <c r="X543" s="15">
        <f>U543-T543</f>
        <v>1</v>
      </c>
      <c r="Y543" s="8">
        <v>0</v>
      </c>
      <c r="Z543" s="16" t="s">
        <v>28</v>
      </c>
      <c r="AA543" s="16" t="s">
        <v>28</v>
      </c>
      <c r="AB543" s="16" t="s">
        <v>28</v>
      </c>
      <c r="AC543" s="16" t="s">
        <v>28</v>
      </c>
      <c r="AD543" s="17" t="s">
        <v>878</v>
      </c>
      <c r="AE543" s="17" t="s">
        <v>879</v>
      </c>
    </row>
    <row r="544" spans="1:31" x14ac:dyDescent="0.25">
      <c r="A544" s="8">
        <v>543</v>
      </c>
      <c r="B544" s="8" t="s">
        <v>880</v>
      </c>
      <c r="C544" s="16" t="s">
        <v>3484</v>
      </c>
      <c r="D544" s="8" t="s">
        <v>835</v>
      </c>
      <c r="E544" s="42">
        <v>97384</v>
      </c>
      <c r="F544" s="43">
        <v>89473</v>
      </c>
      <c r="G544" s="44">
        <v>88789</v>
      </c>
      <c r="H544" s="44">
        <v>88184</v>
      </c>
      <c r="I544" s="44">
        <v>87745</v>
      </c>
      <c r="J544" s="10">
        <f>F544-E544</f>
        <v>-7911</v>
      </c>
      <c r="K544" s="11">
        <f>J544/E544*100</f>
        <v>-8.1235110490429641</v>
      </c>
      <c r="L544" s="9">
        <f>G544-F544</f>
        <v>-684</v>
      </c>
      <c r="M544" s="37">
        <f>L544/F544*100</f>
        <v>-0.76447643423155587</v>
      </c>
      <c r="N544" s="12">
        <f>H544-G544</f>
        <v>-605</v>
      </c>
      <c r="O544" s="13">
        <f>N544/G544*100</f>
        <v>-0.68139071281352426</v>
      </c>
      <c r="P544" s="38">
        <f>I544-H544</f>
        <v>-439</v>
      </c>
      <c r="Q544" s="37">
        <f>P544/H544*100</f>
        <v>-0.49782273428286311</v>
      </c>
      <c r="R544" s="14">
        <f>_xlfn.RANK.EQ(F544,F$2:F$2335,0)</f>
        <v>192</v>
      </c>
      <c r="S544" s="14">
        <f>_xlfn.RANK.EQ(G544,G$2:G$2335,0)</f>
        <v>193</v>
      </c>
      <c r="T544" s="14">
        <f>_xlfn.RANK.EQ(H544,$H$2:$H$2335,0)</f>
        <v>195</v>
      </c>
      <c r="U544" s="14">
        <f>_xlfn.RANK.EQ(I544,I$2:I$2335,0)</f>
        <v>195</v>
      </c>
      <c r="V544" s="15">
        <f>T544-R544</f>
        <v>3</v>
      </c>
      <c r="W544" s="15">
        <f>T544-S544</f>
        <v>2</v>
      </c>
      <c r="X544" s="15">
        <f>U544-T544</f>
        <v>0</v>
      </c>
      <c r="Y544" s="8">
        <v>0</v>
      </c>
      <c r="Z544" s="16" t="s">
        <v>33</v>
      </c>
      <c r="AA544" s="16" t="s">
        <v>33</v>
      </c>
      <c r="AB544" s="16" t="s">
        <v>33</v>
      </c>
      <c r="AC544" s="16" t="s">
        <v>33</v>
      </c>
      <c r="AD544" s="17" t="s">
        <v>881</v>
      </c>
      <c r="AE544" s="17" t="s">
        <v>882</v>
      </c>
    </row>
    <row r="545" spans="1:31" x14ac:dyDescent="0.25">
      <c r="A545" s="8">
        <v>544</v>
      </c>
      <c r="B545" s="8" t="s">
        <v>883</v>
      </c>
      <c r="C545" s="16" t="s">
        <v>3484</v>
      </c>
      <c r="D545" s="8" t="s">
        <v>835</v>
      </c>
      <c r="E545" s="42">
        <v>82895</v>
      </c>
      <c r="F545" s="43">
        <v>75837</v>
      </c>
      <c r="G545" s="44">
        <v>75324</v>
      </c>
      <c r="H545" s="44">
        <v>74913</v>
      </c>
      <c r="I545" s="44">
        <v>74382</v>
      </c>
      <c r="J545" s="10">
        <f>F545-E545</f>
        <v>-7058</v>
      </c>
      <c r="K545" s="11">
        <f>J545/E545*100</f>
        <v>-8.5143856686169244</v>
      </c>
      <c r="L545" s="9">
        <f>G545-F545</f>
        <v>-513</v>
      </c>
      <c r="M545" s="37">
        <f>L545/F545*100</f>
        <v>-0.67645080897187393</v>
      </c>
      <c r="N545" s="12">
        <f>H545-G545</f>
        <v>-411</v>
      </c>
      <c r="O545" s="13">
        <f>N545/G545*100</f>
        <v>-0.54564282300461997</v>
      </c>
      <c r="P545" s="38">
        <f>I545-H545</f>
        <v>-531</v>
      </c>
      <c r="Q545" s="37">
        <f>P545/H545*100</f>
        <v>-0.7088222337911978</v>
      </c>
      <c r="R545" s="14">
        <f>_xlfn.RANK.EQ(F545,F$2:F$2335,0)</f>
        <v>223</v>
      </c>
      <c r="S545" s="14">
        <f>_xlfn.RANK.EQ(G545,G$2:G$2335,0)</f>
        <v>222</v>
      </c>
      <c r="T545" s="14">
        <f>_xlfn.RANK.EQ(H545,$H$2:$H$2335,0)</f>
        <v>222</v>
      </c>
      <c r="U545" s="14">
        <f>_xlfn.RANK.EQ(I545,I$2:I$2335,0)</f>
        <v>225</v>
      </c>
      <c r="V545" s="15">
        <f>T545-R545</f>
        <v>-1</v>
      </c>
      <c r="W545" s="15">
        <f>T545-S545</f>
        <v>0</v>
      </c>
      <c r="X545" s="15">
        <f>U545-T545</f>
        <v>3</v>
      </c>
      <c r="Y545" s="8">
        <v>0</v>
      </c>
      <c r="Z545" s="16" t="s">
        <v>33</v>
      </c>
      <c r="AA545" s="16" t="s">
        <v>33</v>
      </c>
      <c r="AB545" s="16" t="s">
        <v>33</v>
      </c>
      <c r="AC545" s="16" t="s">
        <v>33</v>
      </c>
      <c r="AD545" s="17" t="s">
        <v>884</v>
      </c>
      <c r="AE545" s="17" t="s">
        <v>885</v>
      </c>
    </row>
    <row r="546" spans="1:31" x14ac:dyDescent="0.25">
      <c r="A546" s="8">
        <v>545</v>
      </c>
      <c r="B546" s="8" t="s">
        <v>886</v>
      </c>
      <c r="C546" s="16" t="s">
        <v>3484</v>
      </c>
      <c r="D546" s="8" t="s">
        <v>835</v>
      </c>
      <c r="E546" s="42">
        <v>4920</v>
      </c>
      <c r="F546" s="43">
        <v>4590</v>
      </c>
      <c r="G546" s="44">
        <v>4502</v>
      </c>
      <c r="H546" s="44">
        <v>4503</v>
      </c>
      <c r="I546" s="44">
        <v>4413</v>
      </c>
      <c r="J546" s="10">
        <f>F546-E546</f>
        <v>-330</v>
      </c>
      <c r="K546" s="11">
        <f>J546/E546*100</f>
        <v>-6.7073170731707323</v>
      </c>
      <c r="L546" s="9">
        <f>G546-F546</f>
        <v>-88</v>
      </c>
      <c r="M546" s="37">
        <f>L546/F546*100</f>
        <v>-1.9172113289760349</v>
      </c>
      <c r="N546" s="12">
        <f>H546-G546</f>
        <v>1</v>
      </c>
      <c r="O546" s="13">
        <f>N546/G546*100</f>
        <v>2.2212350066637049E-2</v>
      </c>
      <c r="P546" s="38">
        <f>I546-H546</f>
        <v>-90</v>
      </c>
      <c r="Q546" s="37">
        <f>P546/H546*100</f>
        <v>-1.9986675549633577</v>
      </c>
      <c r="R546" s="14">
        <f>_xlfn.RANK.EQ(F546,F$2:F$2335,0)</f>
        <v>1705</v>
      </c>
      <c r="S546" s="14">
        <f>_xlfn.RANK.EQ(G546,G$2:G$2335,0)</f>
        <v>1707</v>
      </c>
      <c r="T546" s="14">
        <f>_xlfn.RANK.EQ(H546,$H$2:$H$2335,0)</f>
        <v>1706</v>
      </c>
      <c r="U546" s="14">
        <f>_xlfn.RANK.EQ(I546,I$2:I$2335,0)</f>
        <v>1711</v>
      </c>
      <c r="V546" s="15">
        <f>T546-R546</f>
        <v>1</v>
      </c>
      <c r="W546" s="15">
        <f>T546-S546</f>
        <v>-1</v>
      </c>
      <c r="X546" s="15">
        <f>U546-T546</f>
        <v>5</v>
      </c>
      <c r="Y546" s="8">
        <v>0</v>
      </c>
      <c r="Z546" s="16" t="s">
        <v>114</v>
      </c>
      <c r="AA546" s="16" t="s">
        <v>114</v>
      </c>
      <c r="AB546" s="16" t="s">
        <v>114</v>
      </c>
      <c r="AC546" s="16" t="s">
        <v>114</v>
      </c>
      <c r="AD546" s="17" t="s">
        <v>887</v>
      </c>
      <c r="AE546" s="17" t="s">
        <v>888</v>
      </c>
    </row>
    <row r="547" spans="1:31" x14ac:dyDescent="0.25">
      <c r="A547" s="8">
        <v>546</v>
      </c>
      <c r="B547" s="8" t="s">
        <v>889</v>
      </c>
      <c r="C547" s="16" t="s">
        <v>3484</v>
      </c>
      <c r="D547" s="8" t="s">
        <v>835</v>
      </c>
      <c r="E547" s="42">
        <v>33272</v>
      </c>
      <c r="F547" s="43">
        <v>32991</v>
      </c>
      <c r="G547" s="44">
        <v>33092</v>
      </c>
      <c r="H547" s="44">
        <v>33062</v>
      </c>
      <c r="I547" s="44">
        <v>33247</v>
      </c>
      <c r="J547" s="10">
        <f>F547-E547</f>
        <v>-281</v>
      </c>
      <c r="K547" s="11">
        <f>J547/E547*100</f>
        <v>-0.84455397932195231</v>
      </c>
      <c r="L547" s="9">
        <f>G547-F547</f>
        <v>101</v>
      </c>
      <c r="M547" s="37">
        <f>L547/F547*100</f>
        <v>0.30614409990603497</v>
      </c>
      <c r="N547" s="12">
        <f>H547-G547</f>
        <v>-30</v>
      </c>
      <c r="O547" s="13">
        <f>N547/G547*100</f>
        <v>-9.0656351988395986E-2</v>
      </c>
      <c r="P547" s="38">
        <f>I547-H547</f>
        <v>185</v>
      </c>
      <c r="Q547" s="37">
        <f>P547/H547*100</f>
        <v>0.55955477587562763</v>
      </c>
      <c r="R547" s="14">
        <f>_xlfn.RANK.EQ(F547,F$2:F$2335,0)</f>
        <v>486</v>
      </c>
      <c r="S547" s="14">
        <f>_xlfn.RANK.EQ(G547,G$2:G$2335,0)</f>
        <v>476</v>
      </c>
      <c r="T547" s="14">
        <f>_xlfn.RANK.EQ(H547,$H$2:$H$2335,0)</f>
        <v>474</v>
      </c>
      <c r="U547" s="14">
        <f>_xlfn.RANK.EQ(I547,I$2:I$2335,0)</f>
        <v>470</v>
      </c>
      <c r="V547" s="15">
        <f>T547-R547</f>
        <v>-12</v>
      </c>
      <c r="W547" s="15">
        <f>T547-S547</f>
        <v>-2</v>
      </c>
      <c r="X547" s="15">
        <f>U547-T547</f>
        <v>-4</v>
      </c>
      <c r="Y547" s="8">
        <v>0</v>
      </c>
      <c r="Z547" s="16" t="s">
        <v>76</v>
      </c>
      <c r="AA547" s="16" t="s">
        <v>76</v>
      </c>
      <c r="AB547" s="16" t="s">
        <v>76</v>
      </c>
      <c r="AC547" s="16" t="s">
        <v>76</v>
      </c>
      <c r="AD547" s="17" t="s">
        <v>890</v>
      </c>
      <c r="AE547" s="17" t="s">
        <v>891</v>
      </c>
    </row>
    <row r="548" spans="1:31" x14ac:dyDescent="0.25">
      <c r="A548" s="8">
        <v>547</v>
      </c>
      <c r="B548" s="8" t="s">
        <v>892</v>
      </c>
      <c r="C548" s="16" t="s">
        <v>3484</v>
      </c>
      <c r="D548" s="8" t="s">
        <v>835</v>
      </c>
      <c r="E548" s="42">
        <v>46735</v>
      </c>
      <c r="F548" s="43">
        <v>45471</v>
      </c>
      <c r="G548" s="44">
        <v>44780</v>
      </c>
      <c r="H548" s="44">
        <v>44366</v>
      </c>
      <c r="I548" s="44">
        <v>44047</v>
      </c>
      <c r="J548" s="10">
        <f>F548-E548</f>
        <v>-1264</v>
      </c>
      <c r="K548" s="11">
        <f>J548/E548*100</f>
        <v>-2.7046111051674333</v>
      </c>
      <c r="L548" s="9">
        <f>G548-F548</f>
        <v>-691</v>
      </c>
      <c r="M548" s="37">
        <f>L548/F548*100</f>
        <v>-1.5196498867409998</v>
      </c>
      <c r="N548" s="12">
        <f>H548-G548</f>
        <v>-414</v>
      </c>
      <c r="O548" s="13">
        <f>N548/G548*100</f>
        <v>-0.92451987494417154</v>
      </c>
      <c r="P548" s="38">
        <f>I548-H548</f>
        <v>-319</v>
      </c>
      <c r="Q548" s="37">
        <f>P548/H548*100</f>
        <v>-0.71901906865617815</v>
      </c>
      <c r="R548" s="14">
        <f>_xlfn.RANK.EQ(F548,F$2:F$2335,0)</f>
        <v>348</v>
      </c>
      <c r="S548" s="14">
        <f>_xlfn.RANK.EQ(G548,G$2:G$2335,0)</f>
        <v>349</v>
      </c>
      <c r="T548" s="14">
        <f>_xlfn.RANK.EQ(H548,$H$2:$H$2335,0)</f>
        <v>353</v>
      </c>
      <c r="U548" s="14">
        <f>_xlfn.RANK.EQ(I548,I$2:I$2335,0)</f>
        <v>355</v>
      </c>
      <c r="V548" s="15">
        <f>T548-R548</f>
        <v>5</v>
      </c>
      <c r="W548" s="15">
        <f>T548-S548</f>
        <v>4</v>
      </c>
      <c r="X548" s="15">
        <f>U548-T548</f>
        <v>2</v>
      </c>
      <c r="Y548" s="8">
        <v>0</v>
      </c>
      <c r="Z548" s="16" t="s">
        <v>76</v>
      </c>
      <c r="AA548" s="16" t="s">
        <v>76</v>
      </c>
      <c r="AB548" s="16" t="s">
        <v>76</v>
      </c>
      <c r="AC548" s="16" t="s">
        <v>76</v>
      </c>
      <c r="AD548" s="17" t="s">
        <v>893</v>
      </c>
      <c r="AE548" s="17" t="s">
        <v>894</v>
      </c>
    </row>
    <row r="549" spans="1:31" x14ac:dyDescent="0.25">
      <c r="A549" s="8">
        <v>548</v>
      </c>
      <c r="B549" s="8" t="s">
        <v>895</v>
      </c>
      <c r="C549" s="16" t="s">
        <v>3484</v>
      </c>
      <c r="D549" s="8" t="s">
        <v>835</v>
      </c>
      <c r="E549" s="42">
        <v>14495</v>
      </c>
      <c r="F549" s="43">
        <v>10780</v>
      </c>
      <c r="G549" s="44">
        <v>10502</v>
      </c>
      <c r="H549" s="44">
        <v>10316</v>
      </c>
      <c r="I549" s="44">
        <v>10132</v>
      </c>
      <c r="J549" s="10">
        <f>F549-E549</f>
        <v>-3715</v>
      </c>
      <c r="K549" s="11">
        <f>J549/E549*100</f>
        <v>-25.629527423249399</v>
      </c>
      <c r="L549" s="9">
        <f>G549-F549</f>
        <v>-278</v>
      </c>
      <c r="M549" s="37">
        <f>L549/F549*100</f>
        <v>-2.5788497217068644</v>
      </c>
      <c r="N549" s="12">
        <f>H549-G549</f>
        <v>-186</v>
      </c>
      <c r="O549" s="13">
        <f>N549/G549*100</f>
        <v>-1.7710912207198628</v>
      </c>
      <c r="P549" s="38">
        <f>I549-H549</f>
        <v>-184</v>
      </c>
      <c r="Q549" s="37">
        <f>P549/H549*100</f>
        <v>-1.7836370686312524</v>
      </c>
      <c r="R549" s="14">
        <f>_xlfn.RANK.EQ(F549,F$2:F$2335,0)</f>
        <v>1058</v>
      </c>
      <c r="S549" s="14">
        <f>_xlfn.RANK.EQ(G549,G$2:G$2335,0)</f>
        <v>1070</v>
      </c>
      <c r="T549" s="14">
        <f>_xlfn.RANK.EQ(H549,$H$2:$H$2335,0)</f>
        <v>1078</v>
      </c>
      <c r="U549" s="14">
        <f>_xlfn.RANK.EQ(I549,I$2:I$2335,0)</f>
        <v>1088</v>
      </c>
      <c r="V549" s="15">
        <f>T549-R549</f>
        <v>20</v>
      </c>
      <c r="W549" s="15">
        <f>T549-S549</f>
        <v>8</v>
      </c>
      <c r="X549" s="15">
        <f>U549-T549</f>
        <v>10</v>
      </c>
      <c r="Y549" s="8">
        <v>0</v>
      </c>
      <c r="Z549" s="16" t="s">
        <v>28</v>
      </c>
      <c r="AA549" s="16" t="s">
        <v>28</v>
      </c>
      <c r="AB549" s="16" t="s">
        <v>28</v>
      </c>
      <c r="AC549" s="16" t="s">
        <v>28</v>
      </c>
      <c r="AD549" s="17" t="s">
        <v>896</v>
      </c>
      <c r="AE549" s="17" t="s">
        <v>897</v>
      </c>
    </row>
    <row r="550" spans="1:31" x14ac:dyDescent="0.25">
      <c r="A550" s="8">
        <v>549</v>
      </c>
      <c r="B550" s="8" t="s">
        <v>898</v>
      </c>
      <c r="C550" s="16" t="s">
        <v>3484</v>
      </c>
      <c r="D550" s="8" t="s">
        <v>835</v>
      </c>
      <c r="E550" s="42">
        <v>28111</v>
      </c>
      <c r="F550" s="43">
        <v>23397</v>
      </c>
      <c r="G550" s="44">
        <v>22915</v>
      </c>
      <c r="H550" s="44">
        <v>22679</v>
      </c>
      <c r="I550" s="44">
        <v>22368</v>
      </c>
      <c r="J550" s="10">
        <f>F550-E550</f>
        <v>-4714</v>
      </c>
      <c r="K550" s="11">
        <f>J550/E550*100</f>
        <v>-16.769236242040485</v>
      </c>
      <c r="L550" s="9">
        <f>G550-F550</f>
        <v>-482</v>
      </c>
      <c r="M550" s="37">
        <f>L550/F550*100</f>
        <v>-2.0600931743385904</v>
      </c>
      <c r="N550" s="12">
        <f>H550-G550</f>
        <v>-236</v>
      </c>
      <c r="O550" s="13">
        <f>N550/G550*100</f>
        <v>-1.0298930831333188</v>
      </c>
      <c r="P550" s="38">
        <f>I550-H550</f>
        <v>-311</v>
      </c>
      <c r="Q550" s="37">
        <f>P550/H550*100</f>
        <v>-1.3713126681070593</v>
      </c>
      <c r="R550" s="14">
        <f>_xlfn.RANK.EQ(F550,F$2:F$2335,0)</f>
        <v>631</v>
      </c>
      <c r="S550" s="14">
        <f>_xlfn.RANK.EQ(G550,G$2:G$2335,0)</f>
        <v>638</v>
      </c>
      <c r="T550" s="14">
        <f>_xlfn.RANK.EQ(H550,$H$2:$H$2335,0)</f>
        <v>643</v>
      </c>
      <c r="U550" s="14">
        <f>_xlfn.RANK.EQ(I550,I$2:I$2335,0)</f>
        <v>647</v>
      </c>
      <c r="V550" s="15">
        <f>T550-R550</f>
        <v>12</v>
      </c>
      <c r="W550" s="15">
        <f>T550-S550</f>
        <v>5</v>
      </c>
      <c r="X550" s="15">
        <f>U550-T550</f>
        <v>4</v>
      </c>
      <c r="Y550" s="8">
        <v>0</v>
      </c>
      <c r="Z550" s="16" t="s">
        <v>76</v>
      </c>
      <c r="AA550" s="16" t="s">
        <v>76</v>
      </c>
      <c r="AB550" s="16" t="s">
        <v>76</v>
      </c>
      <c r="AC550" s="16" t="s">
        <v>76</v>
      </c>
      <c r="AD550" s="17" t="s">
        <v>899</v>
      </c>
      <c r="AE550" s="17" t="s">
        <v>900</v>
      </c>
    </row>
    <row r="551" spans="1:31" x14ac:dyDescent="0.25">
      <c r="A551" s="8">
        <v>550</v>
      </c>
      <c r="B551" s="8" t="s">
        <v>901</v>
      </c>
      <c r="C551" s="16" t="s">
        <v>3484</v>
      </c>
      <c r="D551" s="8" t="s">
        <v>835</v>
      </c>
      <c r="E551" s="42">
        <v>10752</v>
      </c>
      <c r="F551" s="43">
        <v>8360</v>
      </c>
      <c r="G551" s="44">
        <v>8100</v>
      </c>
      <c r="H551" s="44">
        <v>7985</v>
      </c>
      <c r="I551" s="44">
        <v>7856</v>
      </c>
      <c r="J551" s="10">
        <f>F551-E551</f>
        <v>-2392</v>
      </c>
      <c r="K551" s="11">
        <f>J551/E551*100</f>
        <v>-22.247023809523807</v>
      </c>
      <c r="L551" s="9">
        <f>G551-F551</f>
        <v>-260</v>
      </c>
      <c r="M551" s="37">
        <f>L551/F551*100</f>
        <v>-3.1100478468899522</v>
      </c>
      <c r="N551" s="12">
        <f>H551-G551</f>
        <v>-115</v>
      </c>
      <c r="O551" s="13">
        <f>N551/G551*100</f>
        <v>-1.4197530864197532</v>
      </c>
      <c r="P551" s="38">
        <f>I551-H551</f>
        <v>-129</v>
      </c>
      <c r="Q551" s="37">
        <f>P551/H551*100</f>
        <v>-1.6155291170945523</v>
      </c>
      <c r="R551" s="14">
        <f>_xlfn.RANK.EQ(F551,F$2:F$2335,0)</f>
        <v>1256</v>
      </c>
      <c r="S551" s="14">
        <f>_xlfn.RANK.EQ(G551,G$2:G$2335,0)</f>
        <v>1269</v>
      </c>
      <c r="T551" s="14">
        <f>_xlfn.RANK.EQ(H551,$H$2:$H$2335,0)</f>
        <v>1273</v>
      </c>
      <c r="U551" s="14">
        <f>_xlfn.RANK.EQ(I551,I$2:I$2335,0)</f>
        <v>1277</v>
      </c>
      <c r="V551" s="15">
        <f>T551-R551</f>
        <v>17</v>
      </c>
      <c r="W551" s="15">
        <f>T551-S551</f>
        <v>4</v>
      </c>
      <c r="X551" s="15">
        <f>U551-T551</f>
        <v>4</v>
      </c>
      <c r="Y551" s="8">
        <v>0</v>
      </c>
      <c r="Z551" s="16" t="s">
        <v>114</v>
      </c>
      <c r="AA551" s="16" t="s">
        <v>114</v>
      </c>
      <c r="AB551" s="16" t="s">
        <v>114</v>
      </c>
      <c r="AC551" s="16" t="s">
        <v>114</v>
      </c>
      <c r="AD551" s="17" t="s">
        <v>902</v>
      </c>
      <c r="AE551" s="17" t="s">
        <v>903</v>
      </c>
    </row>
    <row r="552" spans="1:31" x14ac:dyDescent="0.25">
      <c r="A552" s="8">
        <v>551</v>
      </c>
      <c r="B552" s="8" t="s">
        <v>904</v>
      </c>
      <c r="C552" s="16" t="s">
        <v>3484</v>
      </c>
      <c r="D552" s="8" t="s">
        <v>835</v>
      </c>
      <c r="E552" s="42">
        <v>28967</v>
      </c>
      <c r="F552" s="43">
        <v>28293</v>
      </c>
      <c r="G552" s="44">
        <v>28630</v>
      </c>
      <c r="H552" s="44">
        <v>28939</v>
      </c>
      <c r="I552" s="44">
        <v>28905</v>
      </c>
      <c r="J552" s="10">
        <f>F552-E552</f>
        <v>-674</v>
      </c>
      <c r="K552" s="11">
        <f>J552/E552*100</f>
        <v>-2.3267856526392099</v>
      </c>
      <c r="L552" s="9">
        <f>G552-F552</f>
        <v>337</v>
      </c>
      <c r="M552" s="37">
        <f>L552/F552*100</f>
        <v>1.1911073410384194</v>
      </c>
      <c r="N552" s="12">
        <f>H552-G552</f>
        <v>309</v>
      </c>
      <c r="O552" s="13">
        <f>N552/G552*100</f>
        <v>1.0792874607055536</v>
      </c>
      <c r="P552" s="38">
        <f>I552-H552</f>
        <v>-34</v>
      </c>
      <c r="Q552" s="37">
        <f>P552/H552*100</f>
        <v>-0.11748851031480011</v>
      </c>
      <c r="R552" s="14">
        <f>_xlfn.RANK.EQ(F552,F$2:F$2335,0)</f>
        <v>538</v>
      </c>
      <c r="S552" s="14">
        <f>_xlfn.RANK.EQ(G552,G$2:G$2335,0)</f>
        <v>528</v>
      </c>
      <c r="T552" s="14">
        <f>_xlfn.RANK.EQ(H552,$H$2:$H$2335,0)</f>
        <v>526</v>
      </c>
      <c r="U552" s="14">
        <f>_xlfn.RANK.EQ(I552,I$2:I$2335,0)</f>
        <v>527</v>
      </c>
      <c r="V552" s="15">
        <f>T552-R552</f>
        <v>-12</v>
      </c>
      <c r="W552" s="15">
        <f>T552-S552</f>
        <v>-2</v>
      </c>
      <c r="X552" s="15">
        <f>U552-T552</f>
        <v>1</v>
      </c>
      <c r="Y552" s="8">
        <v>0</v>
      </c>
      <c r="Z552" s="16" t="s">
        <v>76</v>
      </c>
      <c r="AA552" s="16" t="s">
        <v>76</v>
      </c>
      <c r="AB552" s="16" t="s">
        <v>76</v>
      </c>
      <c r="AC552" s="16" t="s">
        <v>76</v>
      </c>
      <c r="AD552" s="17" t="s">
        <v>905</v>
      </c>
      <c r="AE552" s="17" t="s">
        <v>906</v>
      </c>
    </row>
    <row r="553" spans="1:31" x14ac:dyDescent="0.25">
      <c r="A553" s="8">
        <v>552</v>
      </c>
      <c r="B553" s="8" t="s">
        <v>907</v>
      </c>
      <c r="C553" s="16" t="s">
        <v>3484</v>
      </c>
      <c r="D553" s="8" t="s">
        <v>835</v>
      </c>
      <c r="E553" s="42">
        <v>66074</v>
      </c>
      <c r="F553" s="43">
        <v>62673</v>
      </c>
      <c r="G553" s="44">
        <v>62173</v>
      </c>
      <c r="H553" s="44">
        <v>61628</v>
      </c>
      <c r="I553" s="44">
        <v>60946</v>
      </c>
      <c r="J553" s="10">
        <f>F553-E553</f>
        <v>-3401</v>
      </c>
      <c r="K553" s="11">
        <f>J553/E553*100</f>
        <v>-5.1472591336985802</v>
      </c>
      <c r="L553" s="9">
        <f>G553-F553</f>
        <v>-500</v>
      </c>
      <c r="M553" s="37">
        <f>L553/F553*100</f>
        <v>-0.79779171253969028</v>
      </c>
      <c r="N553" s="12">
        <f>H553-G553</f>
        <v>-545</v>
      </c>
      <c r="O553" s="13">
        <f>N553/G553*100</f>
        <v>-0.87658629951908384</v>
      </c>
      <c r="P553" s="38">
        <f>I553-H553</f>
        <v>-682</v>
      </c>
      <c r="Q553" s="37">
        <f>P553/H553*100</f>
        <v>-1.1066398390342052</v>
      </c>
      <c r="R553" s="14">
        <f>_xlfn.RANK.EQ(F553,F$2:F$2335,0)</f>
        <v>266</v>
      </c>
      <c r="S553" s="14">
        <f>_xlfn.RANK.EQ(G553,G$2:G$2335,0)</f>
        <v>266</v>
      </c>
      <c r="T553" s="14">
        <f>_xlfn.RANK.EQ(H553,$H$2:$H$2335,0)</f>
        <v>265</v>
      </c>
      <c r="U553" s="14">
        <f>_xlfn.RANK.EQ(I553,I$2:I$2335,0)</f>
        <v>269</v>
      </c>
      <c r="V553" s="15">
        <f>T553-R553</f>
        <v>-1</v>
      </c>
      <c r="W553" s="15">
        <f>T553-S553</f>
        <v>-1</v>
      </c>
      <c r="X553" s="15">
        <f>U553-T553</f>
        <v>4</v>
      </c>
      <c r="Y553" s="8">
        <v>0</v>
      </c>
      <c r="Z553" s="16" t="s">
        <v>33</v>
      </c>
      <c r="AA553" s="16" t="s">
        <v>33</v>
      </c>
      <c r="AB553" s="16" t="s">
        <v>33</v>
      </c>
      <c r="AC553" s="16" t="s">
        <v>33</v>
      </c>
      <c r="AD553" s="17" t="s">
        <v>908</v>
      </c>
      <c r="AE553" s="17" t="s">
        <v>909</v>
      </c>
    </row>
    <row r="554" spans="1:31" x14ac:dyDescent="0.25">
      <c r="A554" s="8">
        <v>553</v>
      </c>
      <c r="B554" s="19" t="s">
        <v>4252</v>
      </c>
      <c r="C554" s="19" t="s">
        <v>3485</v>
      </c>
      <c r="D554" s="20" t="s">
        <v>835</v>
      </c>
      <c r="E554" s="42">
        <v>800</v>
      </c>
      <c r="F554" s="43">
        <v>634</v>
      </c>
      <c r="G554" s="44">
        <v>608</v>
      </c>
      <c r="H554" s="45">
        <v>580</v>
      </c>
      <c r="I554" s="45">
        <v>568</v>
      </c>
      <c r="J554" s="10">
        <f>F554-E554</f>
        <v>-166</v>
      </c>
      <c r="K554" s="11">
        <f>J554/E554*100</f>
        <v>-20.75</v>
      </c>
      <c r="L554" s="9">
        <f>G554-F554</f>
        <v>-26</v>
      </c>
      <c r="M554" s="37">
        <f>L554/F554*100</f>
        <v>-4.1009463722397479</v>
      </c>
      <c r="N554" s="12">
        <f>H554-G554</f>
        <v>-28</v>
      </c>
      <c r="O554" s="13">
        <f>N554/G554*100</f>
        <v>-4.6052631578947363</v>
      </c>
      <c r="P554" s="38">
        <f>I554-H554</f>
        <v>-12</v>
      </c>
      <c r="Q554" s="37">
        <f>P554/H554*100</f>
        <v>-2.0689655172413794</v>
      </c>
      <c r="R554" s="14">
        <f>_xlfn.RANK.EQ(F554,F$2:F$2335,0)</f>
        <v>2286</v>
      </c>
      <c r="S554" s="14">
        <f>_xlfn.RANK.EQ(G554,G$2:G$2335,0)</f>
        <v>2287</v>
      </c>
      <c r="T554" s="14">
        <f>_xlfn.RANK.EQ(H554,$H$2:$H$2335,0)</f>
        <v>2288</v>
      </c>
      <c r="U554" s="14">
        <f>_xlfn.RANK.EQ(I554,I$2:I$2335,0)</f>
        <v>2290</v>
      </c>
      <c r="V554" s="15">
        <f>T554-R554</f>
        <v>2</v>
      </c>
      <c r="W554" s="15">
        <f>T554-S554</f>
        <v>1</v>
      </c>
      <c r="X554" s="15">
        <f>U554-T554</f>
        <v>2</v>
      </c>
      <c r="Y554" s="8">
        <v>0</v>
      </c>
      <c r="Z554" s="16" t="s">
        <v>3485</v>
      </c>
      <c r="AA554" s="16" t="s">
        <v>3485</v>
      </c>
      <c r="AB554" s="16" t="s">
        <v>3485</v>
      </c>
      <c r="AC554" s="16" t="s">
        <v>3485</v>
      </c>
      <c r="AD554" s="21" t="s">
        <v>4253</v>
      </c>
      <c r="AE554" s="21" t="s">
        <v>4254</v>
      </c>
    </row>
    <row r="555" spans="1:31" x14ac:dyDescent="0.25">
      <c r="A555" s="8">
        <v>554</v>
      </c>
      <c r="B555" s="19" t="s">
        <v>4255</v>
      </c>
      <c r="C555" s="19" t="s">
        <v>3485</v>
      </c>
      <c r="D555" s="20" t="s">
        <v>835</v>
      </c>
      <c r="E555" s="42">
        <v>1788</v>
      </c>
      <c r="F555" s="43">
        <v>1592</v>
      </c>
      <c r="G555" s="44">
        <v>1510</v>
      </c>
      <c r="H555" s="45">
        <v>1468</v>
      </c>
      <c r="I555" s="45">
        <v>1448</v>
      </c>
      <c r="J555" s="10">
        <f>F555-E555</f>
        <v>-196</v>
      </c>
      <c r="K555" s="11">
        <f>J555/E555*100</f>
        <v>-10.961968680089486</v>
      </c>
      <c r="L555" s="9">
        <f>G555-F555</f>
        <v>-82</v>
      </c>
      <c r="M555" s="37">
        <f>L555/F555*100</f>
        <v>-5.1507537688442211</v>
      </c>
      <c r="N555" s="12">
        <f>H555-G555</f>
        <v>-42</v>
      </c>
      <c r="O555" s="13">
        <f>N555/G555*100</f>
        <v>-2.7814569536423841</v>
      </c>
      <c r="P555" s="38">
        <f>I555-H555</f>
        <v>-20</v>
      </c>
      <c r="Q555" s="37">
        <f>P555/H555*100</f>
        <v>-1.3623978201634876</v>
      </c>
      <c r="R555" s="14">
        <f>_xlfn.RANK.EQ(F555,F$2:F$2335,0)</f>
        <v>2178</v>
      </c>
      <c r="S555" s="14">
        <f>_xlfn.RANK.EQ(G555,G$2:G$2335,0)</f>
        <v>2188</v>
      </c>
      <c r="T555" s="14">
        <f>_xlfn.RANK.EQ(H555,$H$2:$H$2335,0)</f>
        <v>2192</v>
      </c>
      <c r="U555" s="14">
        <f>_xlfn.RANK.EQ(I555,I$2:I$2335,0)</f>
        <v>2193</v>
      </c>
      <c r="V555" s="15">
        <f>T555-R555</f>
        <v>14</v>
      </c>
      <c r="W555" s="15">
        <f>T555-S555</f>
        <v>4</v>
      </c>
      <c r="X555" s="15">
        <f>U555-T555</f>
        <v>1</v>
      </c>
      <c r="Y555" s="8">
        <v>0</v>
      </c>
      <c r="Z555" s="16" t="s">
        <v>3485</v>
      </c>
      <c r="AA555" s="16" t="s">
        <v>3485</v>
      </c>
      <c r="AB555" s="16" t="s">
        <v>3485</v>
      </c>
      <c r="AC555" s="16" t="s">
        <v>3485</v>
      </c>
      <c r="AD555" s="21" t="s">
        <v>4256</v>
      </c>
      <c r="AE555" s="21" t="s">
        <v>4257</v>
      </c>
    </row>
    <row r="556" spans="1:31" x14ac:dyDescent="0.25">
      <c r="A556" s="8">
        <v>555</v>
      </c>
      <c r="B556" s="19" t="s">
        <v>4258</v>
      </c>
      <c r="C556" s="19" t="s">
        <v>3485</v>
      </c>
      <c r="D556" s="20" t="s">
        <v>835</v>
      </c>
      <c r="E556" s="42">
        <v>370</v>
      </c>
      <c r="F556" s="43">
        <v>298</v>
      </c>
      <c r="G556" s="44">
        <v>272</v>
      </c>
      <c r="H556" s="45">
        <v>265</v>
      </c>
      <c r="I556" s="45">
        <v>261</v>
      </c>
      <c r="J556" s="10">
        <f>F556-E556</f>
        <v>-72</v>
      </c>
      <c r="K556" s="11">
        <f>J556/E556*100</f>
        <v>-19.45945945945946</v>
      </c>
      <c r="L556" s="9">
        <f>G556-F556</f>
        <v>-26</v>
      </c>
      <c r="M556" s="37">
        <f>L556/F556*100</f>
        <v>-8.724832214765101</v>
      </c>
      <c r="N556" s="12">
        <f>H556-G556</f>
        <v>-7</v>
      </c>
      <c r="O556" s="13">
        <f>N556/G556*100</f>
        <v>-2.5735294117647056</v>
      </c>
      <c r="P556" s="38">
        <f>I556-H556</f>
        <v>-4</v>
      </c>
      <c r="Q556" s="37">
        <f>P556/H556*100</f>
        <v>-1.5094339622641511</v>
      </c>
      <c r="R556" s="14">
        <f>_xlfn.RANK.EQ(F556,F$2:F$2335,0)</f>
        <v>2307</v>
      </c>
      <c r="S556" s="14">
        <f>_xlfn.RANK.EQ(G556,G$2:G$2335,0)</f>
        <v>2311</v>
      </c>
      <c r="T556" s="14">
        <f>_xlfn.RANK.EQ(H556,$H$2:$H$2335,0)</f>
        <v>2311</v>
      </c>
      <c r="U556" s="14">
        <f>_xlfn.RANK.EQ(I556,I$2:I$2335,0)</f>
        <v>2311</v>
      </c>
      <c r="V556" s="15">
        <f>T556-R556</f>
        <v>4</v>
      </c>
      <c r="W556" s="15">
        <f>T556-S556</f>
        <v>0</v>
      </c>
      <c r="X556" s="15">
        <f>U556-T556</f>
        <v>0</v>
      </c>
      <c r="Y556" s="8">
        <v>0</v>
      </c>
      <c r="Z556" s="16" t="s">
        <v>3485</v>
      </c>
      <c r="AA556" s="16" t="s">
        <v>3485</v>
      </c>
      <c r="AB556" s="16" t="s">
        <v>3485</v>
      </c>
      <c r="AC556" s="16" t="s">
        <v>3485</v>
      </c>
      <c r="AD556" s="21" t="s">
        <v>4259</v>
      </c>
      <c r="AE556" s="21" t="s">
        <v>4260</v>
      </c>
    </row>
    <row r="557" spans="1:31" x14ac:dyDescent="0.25">
      <c r="A557" s="8">
        <v>556</v>
      </c>
      <c r="B557" s="19" t="s">
        <v>4261</v>
      </c>
      <c r="C557" s="19" t="s">
        <v>3485</v>
      </c>
      <c r="D557" s="20" t="s">
        <v>835</v>
      </c>
      <c r="E557" s="42">
        <v>177</v>
      </c>
      <c r="F557" s="43">
        <v>37</v>
      </c>
      <c r="G557" s="44">
        <v>30</v>
      </c>
      <c r="H557" s="45">
        <v>30</v>
      </c>
      <c r="I557" s="45">
        <v>25</v>
      </c>
      <c r="J557" s="10">
        <f>F557-E557</f>
        <v>-140</v>
      </c>
      <c r="K557" s="11">
        <f>J557/E557*100</f>
        <v>-79.096045197740111</v>
      </c>
      <c r="L557" s="9">
        <f>G557-F557</f>
        <v>-7</v>
      </c>
      <c r="M557" s="37">
        <f>L557/F557*100</f>
        <v>-18.918918918918919</v>
      </c>
      <c r="N557" s="12">
        <f>H557-G557</f>
        <v>0</v>
      </c>
      <c r="O557" s="13">
        <f>N557/G557*100</f>
        <v>0</v>
      </c>
      <c r="P557" s="38">
        <f>I557-H557</f>
        <v>-5</v>
      </c>
      <c r="Q557" s="37">
        <f>P557/H557*100</f>
        <v>-16.666666666666664</v>
      </c>
      <c r="R557" s="14">
        <f>_xlfn.RANK.EQ(F557,F$2:F$2335,0)</f>
        <v>2319</v>
      </c>
      <c r="S557" s="14">
        <f>_xlfn.RANK.EQ(G557,G$2:G$2335,0)</f>
        <v>2322</v>
      </c>
      <c r="T557" s="14">
        <f>_xlfn.RANK.EQ(H557,$H$2:$H$2335,0)</f>
        <v>2322</v>
      </c>
      <c r="U557" s="14">
        <f>_xlfn.RANK.EQ(I557,I$2:I$2335,0)</f>
        <v>2322</v>
      </c>
      <c r="V557" s="15">
        <f>T557-R557</f>
        <v>3</v>
      </c>
      <c r="W557" s="15">
        <f>T557-S557</f>
        <v>0</v>
      </c>
      <c r="X557" s="15">
        <f>U557-T557</f>
        <v>0</v>
      </c>
      <c r="Y557" s="8">
        <v>0</v>
      </c>
      <c r="Z557" s="16" t="s">
        <v>3485</v>
      </c>
      <c r="AA557" s="16" t="s">
        <v>3485</v>
      </c>
      <c r="AB557" s="16" t="s">
        <v>3485</v>
      </c>
      <c r="AC557" s="16" t="s">
        <v>3485</v>
      </c>
      <c r="AD557" s="21" t="s">
        <v>4262</v>
      </c>
      <c r="AE557" s="21" t="s">
        <v>4263</v>
      </c>
    </row>
    <row r="558" spans="1:31" x14ac:dyDescent="0.25">
      <c r="A558" s="8">
        <v>557</v>
      </c>
      <c r="B558" s="19" t="s">
        <v>4264</v>
      </c>
      <c r="C558" s="19" t="s">
        <v>3485</v>
      </c>
      <c r="D558" s="20" t="s">
        <v>835</v>
      </c>
      <c r="E558" s="42">
        <v>3898</v>
      </c>
      <c r="F558" s="43">
        <v>3428</v>
      </c>
      <c r="G558" s="44">
        <v>3400</v>
      </c>
      <c r="H558" s="45">
        <v>3339</v>
      </c>
      <c r="I558" s="45">
        <v>3273</v>
      </c>
      <c r="J558" s="10">
        <f>F558-E558</f>
        <v>-470</v>
      </c>
      <c r="K558" s="11">
        <f>J558/E558*100</f>
        <v>-12.057465366854798</v>
      </c>
      <c r="L558" s="9">
        <f>G558-F558</f>
        <v>-28</v>
      </c>
      <c r="M558" s="37">
        <f>L558/F558*100</f>
        <v>-0.81680280046674447</v>
      </c>
      <c r="N558" s="12">
        <f>H558-G558</f>
        <v>-61</v>
      </c>
      <c r="O558" s="13">
        <f>N558/G558*100</f>
        <v>-1.7941176470588234</v>
      </c>
      <c r="P558" s="38">
        <f>I558-H558</f>
        <v>-66</v>
      </c>
      <c r="Q558" s="37">
        <f>P558/H558*100</f>
        <v>-1.9766397124887691</v>
      </c>
      <c r="R558" s="14">
        <f>_xlfn.RANK.EQ(F558,F$2:F$2335,0)</f>
        <v>1887</v>
      </c>
      <c r="S558" s="14">
        <f>_xlfn.RANK.EQ(G558,G$2:G$2335,0)</f>
        <v>1879</v>
      </c>
      <c r="T558" s="14">
        <f>_xlfn.RANK.EQ(H558,$H$2:$H$2335,0)</f>
        <v>1884</v>
      </c>
      <c r="U558" s="14">
        <f>_xlfn.RANK.EQ(I558,I$2:I$2335,0)</f>
        <v>1894</v>
      </c>
      <c r="V558" s="15">
        <f>T558-R558</f>
        <v>-3</v>
      </c>
      <c r="W558" s="15">
        <f>T558-S558</f>
        <v>5</v>
      </c>
      <c r="X558" s="15">
        <f>U558-T558</f>
        <v>10</v>
      </c>
      <c r="Y558" s="8">
        <v>0</v>
      </c>
      <c r="Z558" s="16" t="s">
        <v>3485</v>
      </c>
      <c r="AA558" s="16" t="s">
        <v>3485</v>
      </c>
      <c r="AB558" s="16" t="s">
        <v>3485</v>
      </c>
      <c r="AC558" s="16" t="s">
        <v>3485</v>
      </c>
      <c r="AD558" s="21" t="s">
        <v>4265</v>
      </c>
      <c r="AE558" s="21" t="s">
        <v>4266</v>
      </c>
    </row>
    <row r="559" spans="1:31" x14ac:dyDescent="0.25">
      <c r="A559" s="8">
        <v>558</v>
      </c>
      <c r="B559" s="19" t="s">
        <v>4267</v>
      </c>
      <c r="C559" s="19" t="s">
        <v>3485</v>
      </c>
      <c r="D559" s="20" t="s">
        <v>835</v>
      </c>
      <c r="E559" s="42">
        <v>558</v>
      </c>
      <c r="F559" s="43">
        <v>390</v>
      </c>
      <c r="G559" s="44">
        <v>383</v>
      </c>
      <c r="H559" s="45">
        <v>372</v>
      </c>
      <c r="I559" s="45">
        <v>361</v>
      </c>
      <c r="J559" s="10">
        <f>F559-E559</f>
        <v>-168</v>
      </c>
      <c r="K559" s="11">
        <f>J559/E559*100</f>
        <v>-30.107526881720432</v>
      </c>
      <c r="L559" s="9">
        <f>G559-F559</f>
        <v>-7</v>
      </c>
      <c r="M559" s="37">
        <f>L559/F559*100</f>
        <v>-1.7948717948717947</v>
      </c>
      <c r="N559" s="12">
        <f>H559-G559</f>
        <v>-11</v>
      </c>
      <c r="O559" s="13">
        <f>N559/G559*100</f>
        <v>-2.8720626631853787</v>
      </c>
      <c r="P559" s="38">
        <f>I559-H559</f>
        <v>-11</v>
      </c>
      <c r="Q559" s="37">
        <f>P559/H559*100</f>
        <v>-2.956989247311828</v>
      </c>
      <c r="R559" s="14">
        <f>_xlfn.RANK.EQ(F559,F$2:F$2335,0)</f>
        <v>2299</v>
      </c>
      <c r="S559" s="14">
        <f>_xlfn.RANK.EQ(G559,G$2:G$2335,0)</f>
        <v>2300</v>
      </c>
      <c r="T559" s="14">
        <f>_xlfn.RANK.EQ(H559,$H$2:$H$2335,0)</f>
        <v>2301</v>
      </c>
      <c r="U559" s="14">
        <f>_xlfn.RANK.EQ(I559,I$2:I$2335,0)</f>
        <v>2300</v>
      </c>
      <c r="V559" s="15">
        <f>T559-R559</f>
        <v>2</v>
      </c>
      <c r="W559" s="15">
        <f>T559-S559</f>
        <v>1</v>
      </c>
      <c r="X559" s="15">
        <f>U559-T559</f>
        <v>-1</v>
      </c>
      <c r="Y559" s="8">
        <v>0</v>
      </c>
      <c r="Z559" s="16" t="s">
        <v>3485</v>
      </c>
      <c r="AA559" s="16" t="s">
        <v>3485</v>
      </c>
      <c r="AB559" s="16" t="s">
        <v>3485</v>
      </c>
      <c r="AC559" s="16" t="s">
        <v>3485</v>
      </c>
      <c r="AD559" s="21" t="s">
        <v>4268</v>
      </c>
      <c r="AE559" s="21" t="s">
        <v>4269</v>
      </c>
    </row>
    <row r="560" spans="1:31" x14ac:dyDescent="0.25">
      <c r="A560" s="8">
        <v>559</v>
      </c>
      <c r="B560" s="19" t="s">
        <v>4270</v>
      </c>
      <c r="C560" s="19" t="s">
        <v>3485</v>
      </c>
      <c r="D560" s="20" t="s">
        <v>835</v>
      </c>
      <c r="E560" s="42">
        <v>1097</v>
      </c>
      <c r="F560" s="43">
        <v>913</v>
      </c>
      <c r="G560" s="44">
        <v>868</v>
      </c>
      <c r="H560" s="45">
        <v>835</v>
      </c>
      <c r="I560" s="45">
        <v>815</v>
      </c>
      <c r="J560" s="10">
        <f>F560-E560</f>
        <v>-184</v>
      </c>
      <c r="K560" s="11">
        <f>J560/E560*100</f>
        <v>-16.773017319963536</v>
      </c>
      <c r="L560" s="9">
        <f>G560-F560</f>
        <v>-45</v>
      </c>
      <c r="M560" s="37">
        <f>L560/F560*100</f>
        <v>-4.928806133625411</v>
      </c>
      <c r="N560" s="12">
        <f>H560-G560</f>
        <v>-33</v>
      </c>
      <c r="O560" s="13">
        <f>N560/G560*100</f>
        <v>-3.8018433179723505</v>
      </c>
      <c r="P560" s="38">
        <f>I560-H560</f>
        <v>-20</v>
      </c>
      <c r="Q560" s="37">
        <f>P560/H560*100</f>
        <v>-2.3952095808383236</v>
      </c>
      <c r="R560" s="14">
        <f>_xlfn.RANK.EQ(F560,F$2:F$2335,0)</f>
        <v>2255</v>
      </c>
      <c r="S560" s="14">
        <f>_xlfn.RANK.EQ(G560,G$2:G$2335,0)</f>
        <v>2259</v>
      </c>
      <c r="T560" s="14">
        <f>_xlfn.RANK.EQ(H560,$H$2:$H$2335,0)</f>
        <v>2264</v>
      </c>
      <c r="U560" s="14">
        <f>_xlfn.RANK.EQ(I560,I$2:I$2335,0)</f>
        <v>2264</v>
      </c>
      <c r="V560" s="15">
        <f>T560-R560</f>
        <v>9</v>
      </c>
      <c r="W560" s="15">
        <f>T560-S560</f>
        <v>5</v>
      </c>
      <c r="X560" s="15">
        <f>U560-T560</f>
        <v>0</v>
      </c>
      <c r="Y560" s="8">
        <v>0</v>
      </c>
      <c r="Z560" s="16" t="s">
        <v>3485</v>
      </c>
      <c r="AA560" s="16" t="s">
        <v>3485</v>
      </c>
      <c r="AB560" s="16" t="s">
        <v>3485</v>
      </c>
      <c r="AC560" s="16" t="s">
        <v>3485</v>
      </c>
      <c r="AD560" s="21" t="s">
        <v>4271</v>
      </c>
      <c r="AE560" s="21" t="s">
        <v>4272</v>
      </c>
    </row>
    <row r="561" spans="1:31" x14ac:dyDescent="0.25">
      <c r="A561" s="8">
        <v>560</v>
      </c>
      <c r="B561" s="19" t="s">
        <v>4273</v>
      </c>
      <c r="C561" s="19" t="s">
        <v>3485</v>
      </c>
      <c r="D561" s="20" t="s">
        <v>835</v>
      </c>
      <c r="E561" s="42">
        <v>523</v>
      </c>
      <c r="F561" s="43">
        <v>347</v>
      </c>
      <c r="G561" s="44">
        <v>328</v>
      </c>
      <c r="H561" s="45">
        <v>312</v>
      </c>
      <c r="I561" s="45">
        <v>292</v>
      </c>
      <c r="J561" s="10">
        <f>F561-E561</f>
        <v>-176</v>
      </c>
      <c r="K561" s="11">
        <f>J561/E561*100</f>
        <v>-33.652007648183556</v>
      </c>
      <c r="L561" s="9">
        <f>G561-F561</f>
        <v>-19</v>
      </c>
      <c r="M561" s="37">
        <f>L561/F561*100</f>
        <v>-5.4755043227665707</v>
      </c>
      <c r="N561" s="12">
        <f>H561-G561</f>
        <v>-16</v>
      </c>
      <c r="O561" s="13">
        <f>N561/G561*100</f>
        <v>-4.8780487804878048</v>
      </c>
      <c r="P561" s="38">
        <f>I561-H561</f>
        <v>-20</v>
      </c>
      <c r="Q561" s="37">
        <f>P561/H561*100</f>
        <v>-6.4102564102564097</v>
      </c>
      <c r="R561" s="14">
        <f>_xlfn.RANK.EQ(F561,F$2:F$2335,0)</f>
        <v>2302</v>
      </c>
      <c r="S561" s="14">
        <f>_xlfn.RANK.EQ(G561,G$2:G$2335,0)</f>
        <v>2304</v>
      </c>
      <c r="T561" s="14">
        <f>_xlfn.RANK.EQ(H561,$H$2:$H$2335,0)</f>
        <v>2305</v>
      </c>
      <c r="U561" s="14">
        <f>_xlfn.RANK.EQ(I561,I$2:I$2335,0)</f>
        <v>2309</v>
      </c>
      <c r="V561" s="15">
        <f>T561-R561</f>
        <v>3</v>
      </c>
      <c r="W561" s="15">
        <f>T561-S561</f>
        <v>1</v>
      </c>
      <c r="X561" s="15">
        <f>U561-T561</f>
        <v>4</v>
      </c>
      <c r="Y561" s="8">
        <v>0</v>
      </c>
      <c r="Z561" s="16" t="s">
        <v>3485</v>
      </c>
      <c r="AA561" s="16" t="s">
        <v>3485</v>
      </c>
      <c r="AB561" s="16" t="s">
        <v>3485</v>
      </c>
      <c r="AC561" s="16" t="s">
        <v>3485</v>
      </c>
      <c r="AD561" s="21" t="s">
        <v>4274</v>
      </c>
      <c r="AE561" s="21" t="s">
        <v>4275</v>
      </c>
    </row>
    <row r="562" spans="1:31" x14ac:dyDescent="0.25">
      <c r="A562" s="8">
        <v>561</v>
      </c>
      <c r="B562" s="19" t="s">
        <v>4276</v>
      </c>
      <c r="C562" s="19" t="s">
        <v>3485</v>
      </c>
      <c r="D562" s="20" t="s">
        <v>835</v>
      </c>
      <c r="E562" s="42">
        <v>3306</v>
      </c>
      <c r="F562" s="43">
        <v>2767</v>
      </c>
      <c r="G562" s="44">
        <v>2719</v>
      </c>
      <c r="H562" s="45">
        <v>2677</v>
      </c>
      <c r="I562" s="45">
        <v>2614</v>
      </c>
      <c r="J562" s="10">
        <f>F562-E562</f>
        <v>-539</v>
      </c>
      <c r="K562" s="11">
        <f>J562/E562*100</f>
        <v>-16.303690260133092</v>
      </c>
      <c r="L562" s="9">
        <f>G562-F562</f>
        <v>-48</v>
      </c>
      <c r="M562" s="37">
        <f>L562/F562*100</f>
        <v>-1.734730755330683</v>
      </c>
      <c r="N562" s="12">
        <f>H562-G562</f>
        <v>-42</v>
      </c>
      <c r="O562" s="13">
        <f>N562/G562*100</f>
        <v>-1.5446855461566753</v>
      </c>
      <c r="P562" s="38">
        <f>I562-H562</f>
        <v>-63</v>
      </c>
      <c r="Q562" s="37">
        <f>P562/H562*100</f>
        <v>-2.3533806499813221</v>
      </c>
      <c r="R562" s="14">
        <f>_xlfn.RANK.EQ(F562,F$2:F$2335,0)</f>
        <v>2000</v>
      </c>
      <c r="S562" s="14">
        <f>_xlfn.RANK.EQ(G562,G$2:G$2335,0)</f>
        <v>2002</v>
      </c>
      <c r="T562" s="14">
        <f>_xlfn.RANK.EQ(H562,$H$2:$H$2335,0)</f>
        <v>1999</v>
      </c>
      <c r="U562" s="14">
        <f>_xlfn.RANK.EQ(I562,I$2:I$2335,0)</f>
        <v>2005</v>
      </c>
      <c r="V562" s="15">
        <f>T562-R562</f>
        <v>-1</v>
      </c>
      <c r="W562" s="15">
        <f>T562-S562</f>
        <v>-3</v>
      </c>
      <c r="X562" s="15">
        <f>U562-T562</f>
        <v>6</v>
      </c>
      <c r="Y562" s="8">
        <v>0</v>
      </c>
      <c r="Z562" s="16" t="s">
        <v>3485</v>
      </c>
      <c r="AA562" s="16" t="s">
        <v>3485</v>
      </c>
      <c r="AB562" s="16" t="s">
        <v>3485</v>
      </c>
      <c r="AC562" s="16" t="s">
        <v>3485</v>
      </c>
      <c r="AD562" s="21" t="s">
        <v>4277</v>
      </c>
      <c r="AE562" s="21" t="s">
        <v>4278</v>
      </c>
    </row>
    <row r="563" spans="1:31" x14ac:dyDescent="0.25">
      <c r="A563" s="8">
        <v>562</v>
      </c>
      <c r="B563" s="19" t="s">
        <v>4279</v>
      </c>
      <c r="C563" s="19" t="s">
        <v>3485</v>
      </c>
      <c r="D563" s="20" t="s">
        <v>835</v>
      </c>
      <c r="E563" s="42">
        <v>12753</v>
      </c>
      <c r="F563" s="43">
        <v>11200</v>
      </c>
      <c r="G563" s="44">
        <v>11332</v>
      </c>
      <c r="H563" s="45">
        <v>11383</v>
      </c>
      <c r="I563" s="45">
        <v>11377</v>
      </c>
      <c r="J563" s="10">
        <f>F563-E563</f>
        <v>-1553</v>
      </c>
      <c r="K563" s="11">
        <f>J563/E563*100</f>
        <v>-12.17752685642594</v>
      </c>
      <c r="L563" s="9">
        <f>G563-F563</f>
        <v>132</v>
      </c>
      <c r="M563" s="37">
        <f>L563/F563*100</f>
        <v>1.1785714285714286</v>
      </c>
      <c r="N563" s="12">
        <f>H563-G563</f>
        <v>51</v>
      </c>
      <c r="O563" s="13">
        <f>N563/G563*100</f>
        <v>0.45005294740557711</v>
      </c>
      <c r="P563" s="38">
        <f>I563-H563</f>
        <v>-6</v>
      </c>
      <c r="Q563" s="37">
        <f>P563/H563*100</f>
        <v>-5.271018185012738E-2</v>
      </c>
      <c r="R563" s="14">
        <f>_xlfn.RANK.EQ(F563,F$2:F$2335,0)</f>
        <v>1027</v>
      </c>
      <c r="S563" s="14">
        <f>_xlfn.RANK.EQ(G563,G$2:G$2335,0)</f>
        <v>1022</v>
      </c>
      <c r="T563" s="14">
        <f>_xlfn.RANK.EQ(H563,$H$2:$H$2335,0)</f>
        <v>1017</v>
      </c>
      <c r="U563" s="14">
        <f>_xlfn.RANK.EQ(I563,I$2:I$2335,0)</f>
        <v>1018</v>
      </c>
      <c r="V563" s="15">
        <f>T563-R563</f>
        <v>-10</v>
      </c>
      <c r="W563" s="15">
        <f>T563-S563</f>
        <v>-5</v>
      </c>
      <c r="X563" s="15">
        <f>U563-T563</f>
        <v>1</v>
      </c>
      <c r="Y563" s="8">
        <v>0</v>
      </c>
      <c r="Z563" s="16" t="s">
        <v>3485</v>
      </c>
      <c r="AA563" s="16" t="s">
        <v>3485</v>
      </c>
      <c r="AB563" s="16" t="s">
        <v>3485</v>
      </c>
      <c r="AC563" s="16" t="s">
        <v>3485</v>
      </c>
      <c r="AD563" s="21" t="s">
        <v>4280</v>
      </c>
      <c r="AE563" s="21" t="s">
        <v>4281</v>
      </c>
    </row>
    <row r="564" spans="1:31" x14ac:dyDescent="0.25">
      <c r="A564" s="8">
        <v>563</v>
      </c>
      <c r="B564" s="19" t="s">
        <v>4282</v>
      </c>
      <c r="C564" s="19" t="s">
        <v>3485</v>
      </c>
      <c r="D564" s="20" t="s">
        <v>835</v>
      </c>
      <c r="E564" s="42">
        <v>4634</v>
      </c>
      <c r="F564" s="43">
        <v>4586</v>
      </c>
      <c r="G564" s="44">
        <v>4555</v>
      </c>
      <c r="H564" s="45">
        <v>4527</v>
      </c>
      <c r="I564" s="45">
        <v>4485</v>
      </c>
      <c r="J564" s="10">
        <f>F564-E564</f>
        <v>-48</v>
      </c>
      <c r="K564" s="11">
        <f>J564/E564*100</f>
        <v>-1.0358221838584376</v>
      </c>
      <c r="L564" s="9">
        <f>G564-F564</f>
        <v>-31</v>
      </c>
      <c r="M564" s="37">
        <f>L564/F564*100</f>
        <v>-0.6759703445268207</v>
      </c>
      <c r="N564" s="12">
        <f>H564-G564</f>
        <v>-28</v>
      </c>
      <c r="O564" s="13">
        <f>N564/G564*100</f>
        <v>-0.61470911086717894</v>
      </c>
      <c r="P564" s="38">
        <f>I564-H564</f>
        <v>-42</v>
      </c>
      <c r="Q564" s="37">
        <f>P564/H564*100</f>
        <v>-0.9277667329357191</v>
      </c>
      <c r="R564" s="14">
        <f>_xlfn.RANK.EQ(F564,F$2:F$2335,0)</f>
        <v>1706</v>
      </c>
      <c r="S564" s="14">
        <f>_xlfn.RANK.EQ(G564,G$2:G$2335,0)</f>
        <v>1700</v>
      </c>
      <c r="T564" s="14">
        <f>_xlfn.RANK.EQ(H564,$H$2:$H$2335,0)</f>
        <v>1701</v>
      </c>
      <c r="U564" s="14">
        <f>_xlfn.RANK.EQ(I564,I$2:I$2335,0)</f>
        <v>1698</v>
      </c>
      <c r="V564" s="15">
        <f>T564-R564</f>
        <v>-5</v>
      </c>
      <c r="W564" s="15">
        <f>T564-S564</f>
        <v>1</v>
      </c>
      <c r="X564" s="15">
        <f>U564-T564</f>
        <v>-3</v>
      </c>
      <c r="Y564" s="8">
        <v>0</v>
      </c>
      <c r="Z564" s="16" t="s">
        <v>3485</v>
      </c>
      <c r="AA564" s="16" t="s">
        <v>3485</v>
      </c>
      <c r="AB564" s="16" t="s">
        <v>3485</v>
      </c>
      <c r="AC564" s="16" t="s">
        <v>3485</v>
      </c>
      <c r="AD564" s="21" t="s">
        <v>4283</v>
      </c>
      <c r="AE564" s="21" t="s">
        <v>4284</v>
      </c>
    </row>
    <row r="565" spans="1:31" x14ac:dyDescent="0.25">
      <c r="A565" s="8">
        <v>564</v>
      </c>
      <c r="B565" s="19" t="s">
        <v>4285</v>
      </c>
      <c r="C565" s="19" t="s">
        <v>3485</v>
      </c>
      <c r="D565" s="20" t="s">
        <v>835</v>
      </c>
      <c r="E565" s="46">
        <v>3638</v>
      </c>
      <c r="F565" s="43">
        <v>2984</v>
      </c>
      <c r="G565" s="44">
        <v>2927</v>
      </c>
      <c r="H565" s="45">
        <v>2858</v>
      </c>
      <c r="I565" s="45">
        <v>2808</v>
      </c>
      <c r="J565" s="10">
        <f>F565-E565</f>
        <v>-654</v>
      </c>
      <c r="K565" s="11">
        <f>J565/E565*100</f>
        <v>-17.976910390324356</v>
      </c>
      <c r="L565" s="9">
        <f>G565-F565</f>
        <v>-57</v>
      </c>
      <c r="M565" s="37">
        <f>L565/F565*100</f>
        <v>-1.9101876675603215</v>
      </c>
      <c r="N565" s="12">
        <f>H565-G565</f>
        <v>-69</v>
      </c>
      <c r="O565" s="13">
        <f>N565/G565*100</f>
        <v>-2.3573624871882473</v>
      </c>
      <c r="P565" s="38">
        <f>I565-H565</f>
        <v>-50</v>
      </c>
      <c r="Q565" s="37">
        <f>P565/H565*100</f>
        <v>-1.7494751574527641</v>
      </c>
      <c r="R565" s="14">
        <f>_xlfn.RANK.EQ(F565,F$2:F$2335,0)</f>
        <v>1962</v>
      </c>
      <c r="S565" s="14">
        <f>_xlfn.RANK.EQ(G565,G$2:G$2335,0)</f>
        <v>1965</v>
      </c>
      <c r="T565" s="14">
        <f>_xlfn.RANK.EQ(H565,$H$2:$H$2335,0)</f>
        <v>1971</v>
      </c>
      <c r="U565" s="14">
        <f>_xlfn.RANK.EQ(I565,I$2:I$2335,0)</f>
        <v>1973</v>
      </c>
      <c r="V565" s="15">
        <f>T565-R565</f>
        <v>9</v>
      </c>
      <c r="W565" s="15">
        <f>T565-S565</f>
        <v>6</v>
      </c>
      <c r="X565" s="15">
        <f>U565-T565</f>
        <v>2</v>
      </c>
      <c r="Y565" s="8">
        <v>0</v>
      </c>
      <c r="Z565" s="16" t="s">
        <v>3485</v>
      </c>
      <c r="AA565" s="16" t="s">
        <v>3485</v>
      </c>
      <c r="AB565" s="16" t="s">
        <v>3485</v>
      </c>
      <c r="AC565" s="16" t="s">
        <v>3485</v>
      </c>
      <c r="AD565" s="21" t="s">
        <v>4286</v>
      </c>
      <c r="AE565" s="21" t="s">
        <v>4287</v>
      </c>
    </row>
    <row r="566" spans="1:31" x14ac:dyDescent="0.25">
      <c r="A566" s="8">
        <v>565</v>
      </c>
      <c r="B566" s="19" t="s">
        <v>4288</v>
      </c>
      <c r="C566" s="19" t="s">
        <v>3485</v>
      </c>
      <c r="D566" s="20" t="s">
        <v>835</v>
      </c>
      <c r="E566" s="46">
        <v>8014</v>
      </c>
      <c r="F566" s="43">
        <v>6713</v>
      </c>
      <c r="G566" s="44">
        <v>6626</v>
      </c>
      <c r="H566" s="45">
        <v>6513</v>
      </c>
      <c r="I566" s="45">
        <v>6461</v>
      </c>
      <c r="J566" s="10">
        <f>F566-E566</f>
        <v>-1301</v>
      </c>
      <c r="K566" s="11">
        <f>J566/E566*100</f>
        <v>-16.234090341901673</v>
      </c>
      <c r="L566" s="9">
        <f>G566-F566</f>
        <v>-87</v>
      </c>
      <c r="M566" s="37">
        <f>L566/F566*100</f>
        <v>-1.2959928496946225</v>
      </c>
      <c r="N566" s="12">
        <f>H566-G566</f>
        <v>-113</v>
      </c>
      <c r="O566" s="13">
        <f>N566/G566*100</f>
        <v>-1.7054029580440686</v>
      </c>
      <c r="P566" s="38">
        <f>I566-H566</f>
        <v>-52</v>
      </c>
      <c r="Q566" s="37">
        <f>P566/H566*100</f>
        <v>-0.79840319361277434</v>
      </c>
      <c r="R566" s="14">
        <f>_xlfn.RANK.EQ(F566,F$2:F$2335,0)</f>
        <v>1418</v>
      </c>
      <c r="S566" s="14">
        <f>_xlfn.RANK.EQ(G566,G$2:G$2335,0)</f>
        <v>1424</v>
      </c>
      <c r="T566" s="14">
        <f>_xlfn.RANK.EQ(H566,$H$2:$H$2335,0)</f>
        <v>1426</v>
      </c>
      <c r="U566" s="14">
        <f>_xlfn.RANK.EQ(I566,I$2:I$2335,0)</f>
        <v>1429</v>
      </c>
      <c r="V566" s="15">
        <f>T566-R566</f>
        <v>8</v>
      </c>
      <c r="W566" s="15">
        <f>T566-S566</f>
        <v>2</v>
      </c>
      <c r="X566" s="15">
        <f>U566-T566</f>
        <v>3</v>
      </c>
      <c r="Y566" s="8">
        <v>0</v>
      </c>
      <c r="Z566" s="16" t="s">
        <v>3485</v>
      </c>
      <c r="AA566" s="16" t="s">
        <v>3485</v>
      </c>
      <c r="AB566" s="16" t="s">
        <v>3485</v>
      </c>
      <c r="AC566" s="16" t="s">
        <v>3485</v>
      </c>
      <c r="AD566" s="21" t="s">
        <v>4289</v>
      </c>
      <c r="AE566" s="21" t="s">
        <v>4290</v>
      </c>
    </row>
    <row r="567" spans="1:31" x14ac:dyDescent="0.25">
      <c r="A567" s="8">
        <v>566</v>
      </c>
      <c r="B567" s="19" t="s">
        <v>53</v>
      </c>
      <c r="C567" s="19" t="s">
        <v>3485</v>
      </c>
      <c r="D567" s="20" t="s">
        <v>835</v>
      </c>
      <c r="E567" s="46">
        <v>9845</v>
      </c>
      <c r="F567" s="43">
        <v>9036</v>
      </c>
      <c r="G567" s="44">
        <v>8990</v>
      </c>
      <c r="H567" s="45">
        <v>8987</v>
      </c>
      <c r="I567" s="45">
        <v>8951</v>
      </c>
      <c r="J567" s="10">
        <f>F567-E567</f>
        <v>-809</v>
      </c>
      <c r="K567" s="11">
        <f>J567/E567*100</f>
        <v>-8.2173692229558153</v>
      </c>
      <c r="L567" s="9">
        <f>G567-F567</f>
        <v>-46</v>
      </c>
      <c r="M567" s="37">
        <f>L567/F567*100</f>
        <v>-0.50907481186365655</v>
      </c>
      <c r="N567" s="12">
        <f>H567-G567</f>
        <v>-3</v>
      </c>
      <c r="O567" s="13">
        <f>N567/G567*100</f>
        <v>-3.3370411568409343E-2</v>
      </c>
      <c r="P567" s="38">
        <f>I567-H567</f>
        <v>-36</v>
      </c>
      <c r="Q567" s="37">
        <f>P567/H567*100</f>
        <v>-0.40057861355290975</v>
      </c>
      <c r="R567" s="14">
        <f>_xlfn.RANK.EQ(F567,F$2:F$2335,0)</f>
        <v>1194</v>
      </c>
      <c r="S567" s="14">
        <f>_xlfn.RANK.EQ(G567,G$2:G$2335,0)</f>
        <v>1192</v>
      </c>
      <c r="T567" s="14">
        <f>_xlfn.RANK.EQ(H567,$H$2:$H$2335,0)</f>
        <v>1189</v>
      </c>
      <c r="U567" s="14">
        <f>_xlfn.RANK.EQ(I567,I$2:I$2335,0)</f>
        <v>1189</v>
      </c>
      <c r="V567" s="15">
        <f>T567-R567</f>
        <v>-5</v>
      </c>
      <c r="W567" s="15">
        <f>T567-S567</f>
        <v>-3</v>
      </c>
      <c r="X567" s="15">
        <f>U567-T567</f>
        <v>0</v>
      </c>
      <c r="Y567" s="8">
        <v>0</v>
      </c>
      <c r="Z567" s="16" t="s">
        <v>3485</v>
      </c>
      <c r="AA567" s="16" t="s">
        <v>3485</v>
      </c>
      <c r="AB567" s="16" t="s">
        <v>3485</v>
      </c>
      <c r="AC567" s="16" t="s">
        <v>3485</v>
      </c>
      <c r="AD567" s="21" t="s">
        <v>4291</v>
      </c>
      <c r="AE567" s="21" t="s">
        <v>4292</v>
      </c>
    </row>
    <row r="568" spans="1:31" x14ac:dyDescent="0.25">
      <c r="A568" s="8">
        <v>567</v>
      </c>
      <c r="B568" s="19" t="s">
        <v>4293</v>
      </c>
      <c r="C568" s="19" t="s">
        <v>3485</v>
      </c>
      <c r="D568" s="20" t="s">
        <v>835</v>
      </c>
      <c r="E568" s="46">
        <v>5043</v>
      </c>
      <c r="F568" s="43">
        <v>4577</v>
      </c>
      <c r="G568" s="44">
        <v>4541</v>
      </c>
      <c r="H568" s="45">
        <v>4511</v>
      </c>
      <c r="I568" s="45">
        <v>4471</v>
      </c>
      <c r="J568" s="10">
        <f>F568-E568</f>
        <v>-466</v>
      </c>
      <c r="K568" s="11">
        <f>J568/E568*100</f>
        <v>-9.2405314297045411</v>
      </c>
      <c r="L568" s="9">
        <f>G568-F568</f>
        <v>-36</v>
      </c>
      <c r="M568" s="37">
        <f>L568/F568*100</f>
        <v>-0.78654140266550143</v>
      </c>
      <c r="N568" s="12">
        <f>H568-G568</f>
        <v>-30</v>
      </c>
      <c r="O568" s="13">
        <f>N568/G568*100</f>
        <v>-0.6606474344857961</v>
      </c>
      <c r="P568" s="38">
        <f>I568-H568</f>
        <v>-40</v>
      </c>
      <c r="Q568" s="37">
        <f>P568/H568*100</f>
        <v>-0.88672134781644862</v>
      </c>
      <c r="R568" s="14">
        <f>_xlfn.RANK.EQ(F568,F$2:F$2335,0)</f>
        <v>1707</v>
      </c>
      <c r="S568" s="14">
        <f>_xlfn.RANK.EQ(G568,G$2:G$2335,0)</f>
        <v>1702</v>
      </c>
      <c r="T568" s="14">
        <f>_xlfn.RANK.EQ(H568,$H$2:$H$2335,0)</f>
        <v>1703</v>
      </c>
      <c r="U568" s="14">
        <f>_xlfn.RANK.EQ(I568,I$2:I$2335,0)</f>
        <v>1701</v>
      </c>
      <c r="V568" s="15">
        <f>T568-R568</f>
        <v>-4</v>
      </c>
      <c r="W568" s="15">
        <f>T568-S568</f>
        <v>1</v>
      </c>
      <c r="X568" s="15">
        <f>U568-T568</f>
        <v>-2</v>
      </c>
      <c r="Y568" s="8">
        <v>0</v>
      </c>
      <c r="Z568" s="16" t="s">
        <v>3485</v>
      </c>
      <c r="AA568" s="16" t="s">
        <v>3485</v>
      </c>
      <c r="AB568" s="16" t="s">
        <v>3485</v>
      </c>
      <c r="AC568" s="16" t="s">
        <v>3485</v>
      </c>
      <c r="AD568" s="21" t="s">
        <v>4294</v>
      </c>
      <c r="AE568" s="21" t="s">
        <v>4295</v>
      </c>
    </row>
    <row r="569" spans="1:31" x14ac:dyDescent="0.25">
      <c r="A569" s="8">
        <v>568</v>
      </c>
      <c r="B569" s="19" t="s">
        <v>4296</v>
      </c>
      <c r="C569" s="19" t="s">
        <v>3485</v>
      </c>
      <c r="D569" s="20" t="s">
        <v>835</v>
      </c>
      <c r="E569" s="46">
        <v>3191</v>
      </c>
      <c r="F569" s="43">
        <v>3147</v>
      </c>
      <c r="G569" s="44">
        <v>3142</v>
      </c>
      <c r="H569" s="45">
        <v>3109</v>
      </c>
      <c r="I569" s="45">
        <v>3079</v>
      </c>
      <c r="J569" s="10">
        <f>F569-E569</f>
        <v>-44</v>
      </c>
      <c r="K569" s="11">
        <f>J569/E569*100</f>
        <v>-1.3788780946411783</v>
      </c>
      <c r="L569" s="9">
        <f>G569-F569</f>
        <v>-5</v>
      </c>
      <c r="M569" s="37">
        <f>L569/F569*100</f>
        <v>-0.15888147442008263</v>
      </c>
      <c r="N569" s="12">
        <f>H569-G569</f>
        <v>-33</v>
      </c>
      <c r="O569" s="13">
        <f>N569/G569*100</f>
        <v>-1.0502864417568429</v>
      </c>
      <c r="P569" s="38">
        <f>I569-H569</f>
        <v>-30</v>
      </c>
      <c r="Q569" s="37">
        <f>P569/H569*100</f>
        <v>-0.96494049533612092</v>
      </c>
      <c r="R569" s="14">
        <f>_xlfn.RANK.EQ(F569,F$2:F$2335,0)</f>
        <v>1935</v>
      </c>
      <c r="S569" s="14">
        <f>_xlfn.RANK.EQ(G569,G$2:G$2335,0)</f>
        <v>1926</v>
      </c>
      <c r="T569" s="14">
        <f>_xlfn.RANK.EQ(H569,$H$2:$H$2335,0)</f>
        <v>1928</v>
      </c>
      <c r="U569" s="14">
        <f>_xlfn.RANK.EQ(I569,I$2:I$2335,0)</f>
        <v>1928</v>
      </c>
      <c r="V569" s="15">
        <f>T569-R569</f>
        <v>-7</v>
      </c>
      <c r="W569" s="15">
        <f>T569-S569</f>
        <v>2</v>
      </c>
      <c r="X569" s="15">
        <f>U569-T569</f>
        <v>0</v>
      </c>
      <c r="Y569" s="8">
        <v>0</v>
      </c>
      <c r="Z569" s="16" t="s">
        <v>3485</v>
      </c>
      <c r="AA569" s="16" t="s">
        <v>3485</v>
      </c>
      <c r="AB569" s="16" t="s">
        <v>3485</v>
      </c>
      <c r="AC569" s="16" t="s">
        <v>3485</v>
      </c>
      <c r="AD569" s="21" t="s">
        <v>4297</v>
      </c>
      <c r="AE569" s="21" t="s">
        <v>4298</v>
      </c>
    </row>
    <row r="570" spans="1:31" x14ac:dyDescent="0.25">
      <c r="A570" s="8">
        <v>569</v>
      </c>
      <c r="B570" s="19" t="s">
        <v>4299</v>
      </c>
      <c r="C570" s="19" t="s">
        <v>3485</v>
      </c>
      <c r="D570" s="20" t="s">
        <v>835</v>
      </c>
      <c r="E570" s="46">
        <v>8022</v>
      </c>
      <c r="F570" s="43">
        <v>8404</v>
      </c>
      <c r="G570" s="44">
        <v>8298</v>
      </c>
      <c r="H570" s="45">
        <v>8266</v>
      </c>
      <c r="I570" s="45">
        <v>8245</v>
      </c>
      <c r="J570" s="10">
        <f>F570-E570</f>
        <v>382</v>
      </c>
      <c r="K570" s="11">
        <f>J570/E570*100</f>
        <v>4.7619047619047619</v>
      </c>
      <c r="L570" s="9">
        <f>G570-F570</f>
        <v>-106</v>
      </c>
      <c r="M570" s="37">
        <f>L570/F570*100</f>
        <v>-1.2613041408852927</v>
      </c>
      <c r="N570" s="12">
        <f>H570-G570</f>
        <v>-32</v>
      </c>
      <c r="O570" s="13">
        <f>N570/G570*100</f>
        <v>-0.38563509279344421</v>
      </c>
      <c r="P570" s="38">
        <f>I570-H570</f>
        <v>-21</v>
      </c>
      <c r="Q570" s="37">
        <f>P570/H570*100</f>
        <v>-0.25405274618920881</v>
      </c>
      <c r="R570" s="14">
        <f>_xlfn.RANK.EQ(F570,F$2:F$2335,0)</f>
        <v>1251</v>
      </c>
      <c r="S570" s="14">
        <f>_xlfn.RANK.EQ(G570,G$2:G$2335,0)</f>
        <v>1252</v>
      </c>
      <c r="T570" s="14">
        <f>_xlfn.RANK.EQ(H570,$H$2:$H$2335,0)</f>
        <v>1253</v>
      </c>
      <c r="U570" s="14">
        <f>_xlfn.RANK.EQ(I570,I$2:I$2335,0)</f>
        <v>1248</v>
      </c>
      <c r="V570" s="15">
        <f>T570-R570</f>
        <v>2</v>
      </c>
      <c r="W570" s="15">
        <f>T570-S570</f>
        <v>1</v>
      </c>
      <c r="X570" s="15">
        <f>U570-T570</f>
        <v>-5</v>
      </c>
      <c r="Y570" s="8">
        <v>0</v>
      </c>
      <c r="Z570" s="16" t="s">
        <v>3485</v>
      </c>
      <c r="AA570" s="16" t="s">
        <v>3485</v>
      </c>
      <c r="AB570" s="16" t="s">
        <v>3485</v>
      </c>
      <c r="AC570" s="16" t="s">
        <v>3485</v>
      </c>
      <c r="AD570" s="21" t="s">
        <v>4300</v>
      </c>
      <c r="AE570" s="21" t="s">
        <v>4301</v>
      </c>
    </row>
    <row r="571" spans="1:31" x14ac:dyDescent="0.25">
      <c r="A571" s="8">
        <v>570</v>
      </c>
      <c r="B571" s="19" t="s">
        <v>4302</v>
      </c>
      <c r="C571" s="19" t="s">
        <v>3485</v>
      </c>
      <c r="D571" s="20" t="s">
        <v>835</v>
      </c>
      <c r="E571" s="42">
        <v>5523</v>
      </c>
      <c r="F571" s="43">
        <v>3294</v>
      </c>
      <c r="G571" s="44">
        <v>3220</v>
      </c>
      <c r="H571" s="45">
        <v>3156</v>
      </c>
      <c r="I571" s="45">
        <v>3131</v>
      </c>
      <c r="J571" s="10">
        <f>F571-E571</f>
        <v>-2229</v>
      </c>
      <c r="K571" s="11">
        <f>J571/E571*100</f>
        <v>-40.35850081477458</v>
      </c>
      <c r="L571" s="9">
        <f>G571-F571</f>
        <v>-74</v>
      </c>
      <c r="M571" s="37">
        <f>L571/F571*100</f>
        <v>-2.2465088038858534</v>
      </c>
      <c r="N571" s="12">
        <f>H571-G571</f>
        <v>-64</v>
      </c>
      <c r="O571" s="13">
        <f>N571/G571*100</f>
        <v>-1.9875776397515528</v>
      </c>
      <c r="P571" s="38">
        <f>I571-H571</f>
        <v>-25</v>
      </c>
      <c r="Q571" s="37">
        <f>P571/H571*100</f>
        <v>-0.79214195183776936</v>
      </c>
      <c r="R571" s="14">
        <f>_xlfn.RANK.EQ(F571,F$2:F$2335,0)</f>
        <v>1906</v>
      </c>
      <c r="S571" s="14">
        <f>_xlfn.RANK.EQ(G571,G$2:G$2335,0)</f>
        <v>1911</v>
      </c>
      <c r="T571" s="14">
        <f>_xlfn.RANK.EQ(H571,$H$2:$H$2335,0)</f>
        <v>1919</v>
      </c>
      <c r="U571" s="14">
        <f>_xlfn.RANK.EQ(I571,I$2:I$2335,0)</f>
        <v>1918</v>
      </c>
      <c r="V571" s="15">
        <f>T571-R571</f>
        <v>13</v>
      </c>
      <c r="W571" s="15">
        <f>T571-S571</f>
        <v>8</v>
      </c>
      <c r="X571" s="15">
        <f>U571-T571</f>
        <v>-1</v>
      </c>
      <c r="Y571" s="8">
        <v>0</v>
      </c>
      <c r="Z571" s="16" t="s">
        <v>3485</v>
      </c>
      <c r="AA571" s="16" t="s">
        <v>3485</v>
      </c>
      <c r="AB571" s="16" t="s">
        <v>3485</v>
      </c>
      <c r="AC571" s="16" t="s">
        <v>3485</v>
      </c>
      <c r="AD571" s="21" t="s">
        <v>4303</v>
      </c>
      <c r="AE571" s="21" t="s">
        <v>4304</v>
      </c>
    </row>
    <row r="572" spans="1:31" x14ac:dyDescent="0.25">
      <c r="A572" s="8">
        <v>571</v>
      </c>
      <c r="B572" s="19" t="s">
        <v>4305</v>
      </c>
      <c r="C572" s="19" t="s">
        <v>3485</v>
      </c>
      <c r="D572" s="20" t="s">
        <v>835</v>
      </c>
      <c r="E572" s="46">
        <v>2136</v>
      </c>
      <c r="F572" s="43">
        <v>1689</v>
      </c>
      <c r="G572" s="44">
        <v>1600</v>
      </c>
      <c r="H572" s="45">
        <v>1565</v>
      </c>
      <c r="I572" s="45">
        <v>1522</v>
      </c>
      <c r="J572" s="10">
        <f>F572-E572</f>
        <v>-447</v>
      </c>
      <c r="K572" s="11">
        <f>J572/E572*100</f>
        <v>-20.926966292134832</v>
      </c>
      <c r="L572" s="9">
        <f>G572-F572</f>
        <v>-89</v>
      </c>
      <c r="M572" s="37">
        <f>L572/F572*100</f>
        <v>-5.2693901716992304</v>
      </c>
      <c r="N572" s="12">
        <f>H572-G572</f>
        <v>-35</v>
      </c>
      <c r="O572" s="13">
        <f>N572/G572*100</f>
        <v>-2.1875</v>
      </c>
      <c r="P572" s="38">
        <f>I572-H572</f>
        <v>-43</v>
      </c>
      <c r="Q572" s="37">
        <f>P572/H572*100</f>
        <v>-2.7476038338658149</v>
      </c>
      <c r="R572" s="14">
        <f>_xlfn.RANK.EQ(F572,F$2:F$2335,0)</f>
        <v>2162</v>
      </c>
      <c r="S572" s="14">
        <f>_xlfn.RANK.EQ(G572,G$2:G$2335,0)</f>
        <v>2168</v>
      </c>
      <c r="T572" s="14">
        <f>_xlfn.RANK.EQ(H572,$H$2:$H$2335,0)</f>
        <v>2172</v>
      </c>
      <c r="U572" s="14">
        <f>_xlfn.RANK.EQ(I572,I$2:I$2335,0)</f>
        <v>2175</v>
      </c>
      <c r="V572" s="15">
        <f>T572-R572</f>
        <v>10</v>
      </c>
      <c r="W572" s="15">
        <f>T572-S572</f>
        <v>4</v>
      </c>
      <c r="X572" s="15">
        <f>U572-T572</f>
        <v>3</v>
      </c>
      <c r="Y572" s="8">
        <v>0</v>
      </c>
      <c r="Z572" s="16" t="s">
        <v>3485</v>
      </c>
      <c r="AA572" s="16" t="s">
        <v>3485</v>
      </c>
      <c r="AB572" s="16" t="s">
        <v>3485</v>
      </c>
      <c r="AC572" s="16" t="s">
        <v>3485</v>
      </c>
      <c r="AD572" s="21" t="s">
        <v>4306</v>
      </c>
      <c r="AE572" s="21" t="s">
        <v>4307</v>
      </c>
    </row>
    <row r="573" spans="1:31" x14ac:dyDescent="0.25">
      <c r="A573" s="8">
        <v>572</v>
      </c>
      <c r="B573" s="19" t="s">
        <v>4308</v>
      </c>
      <c r="C573" s="19" t="s">
        <v>3485</v>
      </c>
      <c r="D573" s="20" t="s">
        <v>835</v>
      </c>
      <c r="E573" s="46">
        <v>4598</v>
      </c>
      <c r="F573" s="43">
        <v>4475</v>
      </c>
      <c r="G573" s="44">
        <v>4408</v>
      </c>
      <c r="H573" s="45">
        <v>4362</v>
      </c>
      <c r="I573" s="45">
        <v>4311</v>
      </c>
      <c r="J573" s="10">
        <f>F573-E573</f>
        <v>-123</v>
      </c>
      <c r="K573" s="11">
        <f>J573/E573*100</f>
        <v>-2.6750761200521964</v>
      </c>
      <c r="L573" s="9">
        <f>G573-F573</f>
        <v>-67</v>
      </c>
      <c r="M573" s="37">
        <f>L573/F573*100</f>
        <v>-1.4972067039106145</v>
      </c>
      <c r="N573" s="12">
        <f>H573-G573</f>
        <v>-46</v>
      </c>
      <c r="O573" s="13">
        <f>N573/G573*100</f>
        <v>-1.043557168784029</v>
      </c>
      <c r="P573" s="38">
        <f>I573-H573</f>
        <v>-51</v>
      </c>
      <c r="Q573" s="37">
        <f>P573/H573*100</f>
        <v>-1.1691884456671253</v>
      </c>
      <c r="R573" s="14">
        <f>_xlfn.RANK.EQ(F573,F$2:F$2335,0)</f>
        <v>1724</v>
      </c>
      <c r="S573" s="14">
        <f>_xlfn.RANK.EQ(G573,G$2:G$2335,0)</f>
        <v>1722</v>
      </c>
      <c r="T573" s="14">
        <f>_xlfn.RANK.EQ(H573,$H$2:$H$2335,0)</f>
        <v>1725</v>
      </c>
      <c r="U573" s="14">
        <f>_xlfn.RANK.EQ(I573,I$2:I$2335,0)</f>
        <v>1730</v>
      </c>
      <c r="V573" s="15">
        <f>T573-R573</f>
        <v>1</v>
      </c>
      <c r="W573" s="15">
        <f>T573-S573</f>
        <v>3</v>
      </c>
      <c r="X573" s="15">
        <f>U573-T573</f>
        <v>5</v>
      </c>
      <c r="Y573" s="8">
        <v>0</v>
      </c>
      <c r="Z573" s="16" t="s">
        <v>3485</v>
      </c>
      <c r="AA573" s="16" t="s">
        <v>3485</v>
      </c>
      <c r="AB573" s="16" t="s">
        <v>3485</v>
      </c>
      <c r="AC573" s="16" t="s">
        <v>3485</v>
      </c>
      <c r="AD573" s="21" t="s">
        <v>4309</v>
      </c>
      <c r="AE573" s="21" t="s">
        <v>4310</v>
      </c>
    </row>
    <row r="574" spans="1:31" x14ac:dyDescent="0.25">
      <c r="A574" s="8">
        <v>573</v>
      </c>
      <c r="B574" s="19" t="s">
        <v>4311</v>
      </c>
      <c r="C574" s="19" t="s">
        <v>3485</v>
      </c>
      <c r="D574" s="20" t="s">
        <v>835</v>
      </c>
      <c r="E574" s="46">
        <v>1853</v>
      </c>
      <c r="F574" s="43">
        <v>1616</v>
      </c>
      <c r="G574" s="44">
        <v>1596</v>
      </c>
      <c r="H574" s="45">
        <v>1579</v>
      </c>
      <c r="I574" s="45">
        <v>1564</v>
      </c>
      <c r="J574" s="10">
        <f>F574-E574</f>
        <v>-237</v>
      </c>
      <c r="K574" s="11">
        <f>J574/E574*100</f>
        <v>-12.790070156502969</v>
      </c>
      <c r="L574" s="9">
        <f>G574-F574</f>
        <v>-20</v>
      </c>
      <c r="M574" s="37">
        <f>L574/F574*100</f>
        <v>-1.2376237623762376</v>
      </c>
      <c r="N574" s="12">
        <f>H574-G574</f>
        <v>-17</v>
      </c>
      <c r="O574" s="13">
        <f>N574/G574*100</f>
        <v>-1.0651629072681703</v>
      </c>
      <c r="P574" s="38">
        <f>I574-H574</f>
        <v>-15</v>
      </c>
      <c r="Q574" s="37">
        <f>P574/H574*100</f>
        <v>-0.94996833438885375</v>
      </c>
      <c r="R574" s="14">
        <f>_xlfn.RANK.EQ(F574,F$2:F$2335,0)</f>
        <v>2172</v>
      </c>
      <c r="S574" s="14">
        <f>_xlfn.RANK.EQ(G574,G$2:G$2335,0)</f>
        <v>2170</v>
      </c>
      <c r="T574" s="14">
        <f>_xlfn.RANK.EQ(H574,$H$2:$H$2335,0)</f>
        <v>2169</v>
      </c>
      <c r="U574" s="14">
        <f>_xlfn.RANK.EQ(I574,I$2:I$2335,0)</f>
        <v>2169</v>
      </c>
      <c r="V574" s="15">
        <f>T574-R574</f>
        <v>-3</v>
      </c>
      <c r="W574" s="15">
        <f>T574-S574</f>
        <v>-1</v>
      </c>
      <c r="X574" s="15">
        <f>U574-T574</f>
        <v>0</v>
      </c>
      <c r="Y574" s="8">
        <v>0</v>
      </c>
      <c r="Z574" s="16" t="s">
        <v>3485</v>
      </c>
      <c r="AA574" s="16" t="s">
        <v>3485</v>
      </c>
      <c r="AB574" s="16" t="s">
        <v>3485</v>
      </c>
      <c r="AC574" s="16" t="s">
        <v>3485</v>
      </c>
      <c r="AD574" s="21" t="s">
        <v>4312</v>
      </c>
      <c r="AE574" s="21" t="s">
        <v>4313</v>
      </c>
    </row>
    <row r="575" spans="1:31" x14ac:dyDescent="0.25">
      <c r="A575" s="8">
        <v>574</v>
      </c>
      <c r="B575" s="19" t="s">
        <v>4314</v>
      </c>
      <c r="C575" s="19" t="s">
        <v>3485</v>
      </c>
      <c r="D575" s="20" t="s">
        <v>835</v>
      </c>
      <c r="E575" s="42">
        <v>9151</v>
      </c>
      <c r="F575" s="43">
        <v>7469</v>
      </c>
      <c r="G575" s="44">
        <v>7515</v>
      </c>
      <c r="H575" s="45">
        <v>7512</v>
      </c>
      <c r="I575" s="45">
        <v>7532</v>
      </c>
      <c r="J575" s="10">
        <f>F575-E575</f>
        <v>-1682</v>
      </c>
      <c r="K575" s="11">
        <f>J575/E575*100</f>
        <v>-18.380504862856519</v>
      </c>
      <c r="L575" s="9">
        <f>G575-F575</f>
        <v>46</v>
      </c>
      <c r="M575" s="37">
        <f>L575/F575*100</f>
        <v>0.61587896639443029</v>
      </c>
      <c r="N575" s="12">
        <f>H575-G575</f>
        <v>-3</v>
      </c>
      <c r="O575" s="13">
        <f>N575/G575*100</f>
        <v>-3.9920159680638723E-2</v>
      </c>
      <c r="P575" s="38">
        <f>I575-H575</f>
        <v>20</v>
      </c>
      <c r="Q575" s="37">
        <f>P575/H575*100</f>
        <v>0.26624068157614483</v>
      </c>
      <c r="R575" s="14">
        <f>_xlfn.RANK.EQ(F575,F$2:F$2335,0)</f>
        <v>1335</v>
      </c>
      <c r="S575" s="14">
        <f>_xlfn.RANK.EQ(G575,G$2:G$2335,0)</f>
        <v>1328</v>
      </c>
      <c r="T575" s="14">
        <f>_xlfn.RANK.EQ(H575,$H$2:$H$2335,0)</f>
        <v>1319</v>
      </c>
      <c r="U575" s="14">
        <f>_xlfn.RANK.EQ(I575,I$2:I$2335,0)</f>
        <v>1310</v>
      </c>
      <c r="V575" s="15">
        <f>T575-R575</f>
        <v>-16</v>
      </c>
      <c r="W575" s="15">
        <f>T575-S575</f>
        <v>-9</v>
      </c>
      <c r="X575" s="15">
        <f>U575-T575</f>
        <v>-9</v>
      </c>
      <c r="Y575" s="8">
        <v>0</v>
      </c>
      <c r="Z575" s="16" t="s">
        <v>3485</v>
      </c>
      <c r="AA575" s="16" t="s">
        <v>3485</v>
      </c>
      <c r="AB575" s="16" t="s">
        <v>3485</v>
      </c>
      <c r="AC575" s="16" t="s">
        <v>3485</v>
      </c>
      <c r="AD575" s="21" t="s">
        <v>4315</v>
      </c>
      <c r="AE575" s="21" t="s">
        <v>4316</v>
      </c>
    </row>
    <row r="576" spans="1:31" x14ac:dyDescent="0.25">
      <c r="A576" s="8">
        <v>575</v>
      </c>
      <c r="B576" s="19" t="s">
        <v>4317</v>
      </c>
      <c r="C576" s="19" t="s">
        <v>3485</v>
      </c>
      <c r="D576" s="20" t="s">
        <v>835</v>
      </c>
      <c r="E576" s="46">
        <v>2827</v>
      </c>
      <c r="F576" s="43">
        <v>2002</v>
      </c>
      <c r="G576" s="44">
        <v>2009</v>
      </c>
      <c r="H576" s="45">
        <v>1981</v>
      </c>
      <c r="I576" s="45">
        <v>1951</v>
      </c>
      <c r="J576" s="10">
        <f>F576-E576</f>
        <v>-825</v>
      </c>
      <c r="K576" s="11">
        <f>J576/E576*100</f>
        <v>-29.18287937743191</v>
      </c>
      <c r="L576" s="9">
        <f>G576-F576</f>
        <v>7</v>
      </c>
      <c r="M576" s="37">
        <f>L576/F576*100</f>
        <v>0.34965034965034963</v>
      </c>
      <c r="N576" s="12">
        <f>H576-G576</f>
        <v>-28</v>
      </c>
      <c r="O576" s="13">
        <f>N576/G576*100</f>
        <v>-1.3937282229965158</v>
      </c>
      <c r="P576" s="38">
        <f>I576-H576</f>
        <v>-30</v>
      </c>
      <c r="Q576" s="37">
        <f>P576/H576*100</f>
        <v>-1.5143866733972742</v>
      </c>
      <c r="R576" s="14">
        <f>_xlfn.RANK.EQ(F576,F$2:F$2335,0)</f>
        <v>2108</v>
      </c>
      <c r="S576" s="14">
        <f>_xlfn.RANK.EQ(G576,G$2:G$2335,0)</f>
        <v>2103</v>
      </c>
      <c r="T576" s="14">
        <f>_xlfn.RANK.EQ(H576,$H$2:$H$2335,0)</f>
        <v>2104</v>
      </c>
      <c r="U576" s="14">
        <f>_xlfn.RANK.EQ(I576,I$2:I$2335,0)</f>
        <v>2104</v>
      </c>
      <c r="V576" s="15">
        <f>T576-R576</f>
        <v>-4</v>
      </c>
      <c r="W576" s="15">
        <f>T576-S576</f>
        <v>1</v>
      </c>
      <c r="X576" s="15">
        <f>U576-T576</f>
        <v>0</v>
      </c>
      <c r="Y576" s="8">
        <v>0</v>
      </c>
      <c r="Z576" s="16" t="s">
        <v>3485</v>
      </c>
      <c r="AA576" s="16" t="s">
        <v>3485</v>
      </c>
      <c r="AB576" s="16" t="s">
        <v>3485</v>
      </c>
      <c r="AC576" s="16" t="s">
        <v>3485</v>
      </c>
      <c r="AD576" s="21" t="s">
        <v>4318</v>
      </c>
      <c r="AE576" s="21" t="s">
        <v>4319</v>
      </c>
    </row>
    <row r="577" spans="1:31" x14ac:dyDescent="0.25">
      <c r="A577" s="8">
        <v>576</v>
      </c>
      <c r="B577" s="19" t="s">
        <v>4320</v>
      </c>
      <c r="C577" s="19" t="s">
        <v>3485</v>
      </c>
      <c r="D577" s="20" t="s">
        <v>835</v>
      </c>
      <c r="E577" s="46">
        <v>10325</v>
      </c>
      <c r="F577" s="43">
        <v>8269</v>
      </c>
      <c r="G577" s="44">
        <v>8260</v>
      </c>
      <c r="H577" s="45">
        <v>8220</v>
      </c>
      <c r="I577" s="45">
        <v>8127</v>
      </c>
      <c r="J577" s="10">
        <f>F577-E577</f>
        <v>-2056</v>
      </c>
      <c r="K577" s="11">
        <f>J577/E577*100</f>
        <v>-19.912832929782081</v>
      </c>
      <c r="L577" s="9">
        <f>G577-F577</f>
        <v>-9</v>
      </c>
      <c r="M577" s="37">
        <f>L577/F577*100</f>
        <v>-0.10884024670455919</v>
      </c>
      <c r="N577" s="12">
        <f>H577-G577</f>
        <v>-40</v>
      </c>
      <c r="O577" s="13">
        <f>N577/G577*100</f>
        <v>-0.48426150121065376</v>
      </c>
      <c r="P577" s="38">
        <f>I577-H577</f>
        <v>-93</v>
      </c>
      <c r="Q577" s="37">
        <f>P577/H577*100</f>
        <v>-1.1313868613138687</v>
      </c>
      <c r="R577" s="14">
        <f>_xlfn.RANK.EQ(F577,F$2:F$2335,0)</f>
        <v>1264</v>
      </c>
      <c r="S577" s="14">
        <f>_xlfn.RANK.EQ(G577,G$2:G$2335,0)</f>
        <v>1258</v>
      </c>
      <c r="T577" s="14">
        <f>_xlfn.RANK.EQ(H577,$H$2:$H$2335,0)</f>
        <v>1256</v>
      </c>
      <c r="U577" s="14">
        <f>_xlfn.RANK.EQ(I577,I$2:I$2335,0)</f>
        <v>1259</v>
      </c>
      <c r="V577" s="15">
        <f>T577-R577</f>
        <v>-8</v>
      </c>
      <c r="W577" s="15">
        <f>T577-S577</f>
        <v>-2</v>
      </c>
      <c r="X577" s="15">
        <f>U577-T577</f>
        <v>3</v>
      </c>
      <c r="Y577" s="8">
        <v>0</v>
      </c>
      <c r="Z577" s="16" t="s">
        <v>3485</v>
      </c>
      <c r="AA577" s="16" t="s">
        <v>3485</v>
      </c>
      <c r="AB577" s="16" t="s">
        <v>3485</v>
      </c>
      <c r="AC577" s="16" t="s">
        <v>3485</v>
      </c>
      <c r="AD577" s="21" t="s">
        <v>4321</v>
      </c>
      <c r="AE577" s="21" t="s">
        <v>4322</v>
      </c>
    </row>
    <row r="578" spans="1:31" x14ac:dyDescent="0.25">
      <c r="A578" s="8">
        <v>577</v>
      </c>
      <c r="B578" s="19" t="s">
        <v>4323</v>
      </c>
      <c r="C578" s="19" t="s">
        <v>3485</v>
      </c>
      <c r="D578" s="20" t="s">
        <v>835</v>
      </c>
      <c r="E578" s="46">
        <v>5352</v>
      </c>
      <c r="F578" s="43">
        <v>8666</v>
      </c>
      <c r="G578" s="44">
        <v>8481</v>
      </c>
      <c r="H578" s="45">
        <v>8403</v>
      </c>
      <c r="I578" s="45">
        <v>8271</v>
      </c>
      <c r="J578" s="10">
        <f>F578-E578</f>
        <v>3314</v>
      </c>
      <c r="K578" s="11">
        <f>J578/E578*100</f>
        <v>61.92077727952168</v>
      </c>
      <c r="L578" s="9">
        <f>G578-F578</f>
        <v>-185</v>
      </c>
      <c r="M578" s="37">
        <f>L578/F578*100</f>
        <v>-2.1347795984306486</v>
      </c>
      <c r="N578" s="12">
        <f>H578-G578</f>
        <v>-78</v>
      </c>
      <c r="O578" s="13">
        <f>N578/G578*100</f>
        <v>-0.91970286522815703</v>
      </c>
      <c r="P578" s="38">
        <f>I578-H578</f>
        <v>-132</v>
      </c>
      <c r="Q578" s="37">
        <f>P578/H578*100</f>
        <v>-1.5708675473045342</v>
      </c>
      <c r="R578" s="14">
        <f>_xlfn.RANK.EQ(F578,F$2:F$2335,0)</f>
        <v>1224</v>
      </c>
      <c r="S578" s="14">
        <f>_xlfn.RANK.EQ(G578,G$2:G$2335,0)</f>
        <v>1233</v>
      </c>
      <c r="T578" s="14">
        <f>_xlfn.RANK.EQ(H578,$H$2:$H$2335,0)</f>
        <v>1236</v>
      </c>
      <c r="U578" s="14">
        <f>_xlfn.RANK.EQ(I578,I$2:I$2335,0)</f>
        <v>1247</v>
      </c>
      <c r="V578" s="15">
        <f>T578-R578</f>
        <v>12</v>
      </c>
      <c r="W578" s="15">
        <f>T578-S578</f>
        <v>3</v>
      </c>
      <c r="X578" s="15">
        <f>U578-T578</f>
        <v>11</v>
      </c>
      <c r="Y578" s="8">
        <v>0</v>
      </c>
      <c r="Z578" s="16" t="s">
        <v>3485</v>
      </c>
      <c r="AA578" s="16" t="s">
        <v>3485</v>
      </c>
      <c r="AB578" s="16" t="s">
        <v>3485</v>
      </c>
      <c r="AC578" s="16" t="s">
        <v>3485</v>
      </c>
      <c r="AD578" s="21" t="s">
        <v>4324</v>
      </c>
      <c r="AE578" s="21" t="s">
        <v>4325</v>
      </c>
    </row>
    <row r="579" spans="1:31" x14ac:dyDescent="0.25">
      <c r="A579" s="8">
        <v>578</v>
      </c>
      <c r="B579" s="19" t="s">
        <v>4326</v>
      </c>
      <c r="C579" s="19" t="s">
        <v>3485</v>
      </c>
      <c r="D579" s="20" t="s">
        <v>835</v>
      </c>
      <c r="E579" s="46">
        <v>535</v>
      </c>
      <c r="F579" s="43">
        <v>304</v>
      </c>
      <c r="G579" s="44">
        <v>286</v>
      </c>
      <c r="H579" s="45">
        <v>289</v>
      </c>
      <c r="I579" s="45">
        <v>284</v>
      </c>
      <c r="J579" s="10">
        <f>F579-E579</f>
        <v>-231</v>
      </c>
      <c r="K579" s="11">
        <f>J579/E579*100</f>
        <v>-43.177570093457945</v>
      </c>
      <c r="L579" s="9">
        <f>G579-F579</f>
        <v>-18</v>
      </c>
      <c r="M579" s="37">
        <f>L579/F579*100</f>
        <v>-5.9210526315789469</v>
      </c>
      <c r="N579" s="12">
        <f>H579-G579</f>
        <v>3</v>
      </c>
      <c r="O579" s="13">
        <f>N579/G579*100</f>
        <v>1.048951048951049</v>
      </c>
      <c r="P579" s="38">
        <f>I579-H579</f>
        <v>-5</v>
      </c>
      <c r="Q579" s="37">
        <f>P579/H579*100</f>
        <v>-1.7301038062283738</v>
      </c>
      <c r="R579" s="14">
        <f>_xlfn.RANK.EQ(F579,F$2:F$2335,0)</f>
        <v>2306</v>
      </c>
      <c r="S579" s="14">
        <f>_xlfn.RANK.EQ(G579,G$2:G$2335,0)</f>
        <v>2310</v>
      </c>
      <c r="T579" s="14">
        <f>_xlfn.RANK.EQ(H579,$H$2:$H$2335,0)</f>
        <v>2310</v>
      </c>
      <c r="U579" s="14">
        <f>_xlfn.RANK.EQ(I579,I$2:I$2335,0)</f>
        <v>2310</v>
      </c>
      <c r="V579" s="15">
        <f>T579-R579</f>
        <v>4</v>
      </c>
      <c r="W579" s="15">
        <f>T579-S579</f>
        <v>0</v>
      </c>
      <c r="X579" s="15">
        <f>U579-T579</f>
        <v>0</v>
      </c>
      <c r="Y579" s="8">
        <v>0</v>
      </c>
      <c r="Z579" s="16" t="s">
        <v>3485</v>
      </c>
      <c r="AA579" s="16" t="s">
        <v>3485</v>
      </c>
      <c r="AB579" s="16" t="s">
        <v>3485</v>
      </c>
      <c r="AC579" s="16" t="s">
        <v>3485</v>
      </c>
      <c r="AD579" s="21" t="s">
        <v>4327</v>
      </c>
      <c r="AE579" s="21" t="s">
        <v>4328</v>
      </c>
    </row>
    <row r="580" spans="1:31" x14ac:dyDescent="0.25">
      <c r="A580" s="8">
        <v>579</v>
      </c>
      <c r="B580" s="19" t="s">
        <v>4329</v>
      </c>
      <c r="C580" s="19" t="s">
        <v>3485</v>
      </c>
      <c r="D580" s="20" t="s">
        <v>835</v>
      </c>
      <c r="E580" s="46">
        <v>3322</v>
      </c>
      <c r="F580" s="43">
        <v>1053</v>
      </c>
      <c r="G580" s="44">
        <v>1036</v>
      </c>
      <c r="H580" s="45">
        <v>1033</v>
      </c>
      <c r="I580" s="45">
        <v>1026</v>
      </c>
      <c r="J580" s="10">
        <f>F580-E580</f>
        <v>-2269</v>
      </c>
      <c r="K580" s="11">
        <f>J580/E580*100</f>
        <v>-68.302227573750756</v>
      </c>
      <c r="L580" s="9">
        <f>G580-F580</f>
        <v>-17</v>
      </c>
      <c r="M580" s="37">
        <f>L580/F580*100</f>
        <v>-1.6144349477682813</v>
      </c>
      <c r="N580" s="12">
        <f>H580-G580</f>
        <v>-3</v>
      </c>
      <c r="O580" s="13">
        <f>N580/G580*100</f>
        <v>-0.28957528957528955</v>
      </c>
      <c r="P580" s="38">
        <f>I580-H580</f>
        <v>-7</v>
      </c>
      <c r="Q580" s="37">
        <f>P580/H580*100</f>
        <v>-0.67763794772507258</v>
      </c>
      <c r="R580" s="14">
        <f>_xlfn.RANK.EQ(F580,F$2:F$2335,0)</f>
        <v>2236</v>
      </c>
      <c r="S580" s="14">
        <f>_xlfn.RANK.EQ(G580,G$2:G$2335,0)</f>
        <v>2235</v>
      </c>
      <c r="T580" s="14">
        <f>_xlfn.RANK.EQ(H580,$H$2:$H$2335,0)</f>
        <v>2233</v>
      </c>
      <c r="U580" s="14">
        <f>_xlfn.RANK.EQ(I580,I$2:I$2335,0)</f>
        <v>2233</v>
      </c>
      <c r="V580" s="15">
        <f>T580-R580</f>
        <v>-3</v>
      </c>
      <c r="W580" s="15">
        <f>T580-S580</f>
        <v>-2</v>
      </c>
      <c r="X580" s="15">
        <f>U580-T580</f>
        <v>0</v>
      </c>
      <c r="Y580" s="8">
        <v>0</v>
      </c>
      <c r="Z580" s="16" t="s">
        <v>3485</v>
      </c>
      <c r="AA580" s="16" t="s">
        <v>3485</v>
      </c>
      <c r="AB580" s="16" t="s">
        <v>3485</v>
      </c>
      <c r="AC580" s="16" t="s">
        <v>3485</v>
      </c>
      <c r="AD580" s="21" t="s">
        <v>4330</v>
      </c>
      <c r="AE580" s="21" t="s">
        <v>4331</v>
      </c>
    </row>
    <row r="581" spans="1:31" x14ac:dyDescent="0.25">
      <c r="A581" s="8">
        <v>580</v>
      </c>
      <c r="B581" s="8" t="s">
        <v>910</v>
      </c>
      <c r="C581" s="16" t="s">
        <v>3484</v>
      </c>
      <c r="D581" s="8" t="s">
        <v>911</v>
      </c>
      <c r="E581" s="42">
        <v>592034</v>
      </c>
      <c r="F581" s="43">
        <v>603519</v>
      </c>
      <c r="G581" s="44">
        <v>597237</v>
      </c>
      <c r="H581" s="44">
        <v>591628</v>
      </c>
      <c r="I581" s="44">
        <v>594201</v>
      </c>
      <c r="J581" s="10">
        <f>F581-E581</f>
        <v>11485</v>
      </c>
      <c r="K581" s="11">
        <f>J581/E581*100</f>
        <v>1.9399223693233836</v>
      </c>
      <c r="L581" s="9">
        <f>G581-F581</f>
        <v>-6282</v>
      </c>
      <c r="M581" s="37">
        <f>L581/F581*100</f>
        <v>-1.0408951499455692</v>
      </c>
      <c r="N581" s="12">
        <f>H581-G581</f>
        <v>-5609</v>
      </c>
      <c r="O581" s="13">
        <f>N581/G581*100</f>
        <v>-0.93915815664468216</v>
      </c>
      <c r="P581" s="38">
        <f>I581-H581</f>
        <v>2573</v>
      </c>
      <c r="Q581" s="37">
        <f>P581/H581*100</f>
        <v>0.4349016611789841</v>
      </c>
      <c r="R581" s="14">
        <f>_xlfn.RANK.EQ(F581,F$2:F$2335,0)</f>
        <v>26</v>
      </c>
      <c r="S581" s="14">
        <f>_xlfn.RANK.EQ(G581,G$2:G$2335,0)</f>
        <v>26</v>
      </c>
      <c r="T581" s="14">
        <f>_xlfn.RANK.EQ(H581,$H$2:$H$2335,0)</f>
        <v>26</v>
      </c>
      <c r="U581" s="14">
        <f>_xlfn.RANK.EQ(I581,I$2:I$2335,0)</f>
        <v>26</v>
      </c>
      <c r="V581" s="15">
        <f>T581-R581</f>
        <v>0</v>
      </c>
      <c r="W581" s="15">
        <f>T581-S581</f>
        <v>0</v>
      </c>
      <c r="X581" s="15">
        <f>U581-T581</f>
        <v>0</v>
      </c>
      <c r="Y581" s="8">
        <v>1</v>
      </c>
      <c r="Z581" s="16" t="s">
        <v>125</v>
      </c>
      <c r="AA581" s="16" t="s">
        <v>125</v>
      </c>
      <c r="AB581" s="16" t="s">
        <v>125</v>
      </c>
      <c r="AC581" s="16" t="s">
        <v>125</v>
      </c>
      <c r="AD581" s="17" t="s">
        <v>912</v>
      </c>
      <c r="AE581" s="17" t="s">
        <v>913</v>
      </c>
    </row>
    <row r="582" spans="1:31" x14ac:dyDescent="0.25">
      <c r="A582" s="8">
        <v>581</v>
      </c>
      <c r="B582" s="8" t="s">
        <v>914</v>
      </c>
      <c r="C582" s="16" t="s">
        <v>3484</v>
      </c>
      <c r="D582" s="8" t="s">
        <v>911</v>
      </c>
      <c r="E582" s="42">
        <v>56750</v>
      </c>
      <c r="F582" s="43">
        <v>47937</v>
      </c>
      <c r="G582" s="44">
        <v>47306</v>
      </c>
      <c r="H582" s="44">
        <v>47015</v>
      </c>
      <c r="I582" s="44">
        <v>46543</v>
      </c>
      <c r="J582" s="10">
        <f>F582-E582</f>
        <v>-8813</v>
      </c>
      <c r="K582" s="11">
        <f>J582/E582*100</f>
        <v>-15.529515418502202</v>
      </c>
      <c r="L582" s="9">
        <f>G582-F582</f>
        <v>-631</v>
      </c>
      <c r="M582" s="37">
        <f>L582/F582*100</f>
        <v>-1.3163109915096898</v>
      </c>
      <c r="N582" s="12">
        <f>H582-G582</f>
        <v>-291</v>
      </c>
      <c r="O582" s="13">
        <f>N582/G582*100</f>
        <v>-0.61514395636917096</v>
      </c>
      <c r="P582" s="38">
        <f>I582-H582</f>
        <v>-472</v>
      </c>
      <c r="Q582" s="37">
        <f>P582/H582*100</f>
        <v>-1.0039349143890248</v>
      </c>
      <c r="R582" s="14">
        <f>_xlfn.RANK.EQ(F582,F$2:F$2335,0)</f>
        <v>338</v>
      </c>
      <c r="S582" s="14">
        <f>_xlfn.RANK.EQ(G582,G$2:G$2335,0)</f>
        <v>340</v>
      </c>
      <c r="T582" s="14">
        <f>_xlfn.RANK.EQ(H582,$H$2:$H$2335,0)</f>
        <v>339</v>
      </c>
      <c r="U582" s="14">
        <f>_xlfn.RANK.EQ(I582,I$2:I$2335,0)</f>
        <v>339</v>
      </c>
      <c r="V582" s="15">
        <f>T582-R582</f>
        <v>1</v>
      </c>
      <c r="W582" s="15">
        <f>T582-S582</f>
        <v>-1</v>
      </c>
      <c r="X582" s="15">
        <f>U582-T582</f>
        <v>0</v>
      </c>
      <c r="Y582" s="8">
        <v>0</v>
      </c>
      <c r="Z582" s="16" t="s">
        <v>76</v>
      </c>
      <c r="AA582" s="16" t="s">
        <v>76</v>
      </c>
      <c r="AB582" s="16" t="s">
        <v>76</v>
      </c>
      <c r="AC582" s="16" t="s">
        <v>76</v>
      </c>
      <c r="AD582" s="17" t="s">
        <v>915</v>
      </c>
      <c r="AE582" s="17" t="s">
        <v>916</v>
      </c>
    </row>
    <row r="583" spans="1:31" x14ac:dyDescent="0.25">
      <c r="A583" s="8">
        <v>582</v>
      </c>
      <c r="B583" s="8" t="s">
        <v>917</v>
      </c>
      <c r="C583" s="16" t="s">
        <v>3484</v>
      </c>
      <c r="D583" s="8" t="s">
        <v>911</v>
      </c>
      <c r="E583" s="42">
        <v>102603</v>
      </c>
      <c r="F583" s="43">
        <v>109556</v>
      </c>
      <c r="G583" s="44">
        <v>108690</v>
      </c>
      <c r="H583" s="44">
        <v>108539</v>
      </c>
      <c r="I583" s="44">
        <v>108274</v>
      </c>
      <c r="J583" s="10">
        <f>F583-E583</f>
        <v>6953</v>
      </c>
      <c r="K583" s="11">
        <f>J583/E583*100</f>
        <v>6.7766049725641553</v>
      </c>
      <c r="L583" s="9">
        <f>G583-F583</f>
        <v>-866</v>
      </c>
      <c r="M583" s="37">
        <f>L583/F583*100</f>
        <v>-0.79046332469239478</v>
      </c>
      <c r="N583" s="12">
        <f>H583-G583</f>
        <v>-151</v>
      </c>
      <c r="O583" s="13">
        <f>N583/G583*100</f>
        <v>-0.1389272242156592</v>
      </c>
      <c r="P583" s="38">
        <f>I583-H583</f>
        <v>-265</v>
      </c>
      <c r="Q583" s="37">
        <f>P583/H583*100</f>
        <v>-0.24415187167746155</v>
      </c>
      <c r="R583" s="14">
        <f>_xlfn.RANK.EQ(F583,F$2:F$2335,0)</f>
        <v>158</v>
      </c>
      <c r="S583" s="14">
        <f>_xlfn.RANK.EQ(G583,G$2:G$2335,0)</f>
        <v>159</v>
      </c>
      <c r="T583" s="14">
        <f>_xlfn.RANK.EQ(H583,$H$2:$H$2335,0)</f>
        <v>161</v>
      </c>
      <c r="U583" s="14">
        <f>_xlfn.RANK.EQ(I583,I$2:I$2335,0)</f>
        <v>163</v>
      </c>
      <c r="V583" s="15">
        <f>T583-R583</f>
        <v>3</v>
      </c>
      <c r="W583" s="15">
        <f>T583-S583</f>
        <v>2</v>
      </c>
      <c r="X583" s="15">
        <f>U583-T583</f>
        <v>2</v>
      </c>
      <c r="Y583" s="8">
        <v>0</v>
      </c>
      <c r="Z583" s="16" t="s">
        <v>24</v>
      </c>
      <c r="AA583" s="16" t="s">
        <v>24</v>
      </c>
      <c r="AB583" s="16" t="s">
        <v>24</v>
      </c>
      <c r="AC583" s="16" t="s">
        <v>24</v>
      </c>
      <c r="AD583" s="17" t="s">
        <v>918</v>
      </c>
      <c r="AE583" s="17" t="s">
        <v>919</v>
      </c>
    </row>
    <row r="584" spans="1:31" x14ac:dyDescent="0.25">
      <c r="A584" s="8">
        <v>583</v>
      </c>
      <c r="B584" s="8" t="s">
        <v>920</v>
      </c>
      <c r="C584" s="16" t="s">
        <v>3484</v>
      </c>
      <c r="D584" s="8" t="s">
        <v>911</v>
      </c>
      <c r="E584" s="42">
        <v>39257</v>
      </c>
      <c r="F584" s="43">
        <v>41825</v>
      </c>
      <c r="G584" s="44">
        <v>40448</v>
      </c>
      <c r="H584" s="44">
        <v>40697</v>
      </c>
      <c r="I584" s="44">
        <v>40387</v>
      </c>
      <c r="J584" s="10">
        <f>F584-E584</f>
        <v>2568</v>
      </c>
      <c r="K584" s="11">
        <f>J584/E584*100</f>
        <v>6.5415085207733643</v>
      </c>
      <c r="L584" s="9">
        <f>G584-F584</f>
        <v>-1377</v>
      </c>
      <c r="M584" s="37">
        <f>L584/F584*100</f>
        <v>-3.2922893006575014</v>
      </c>
      <c r="N584" s="12">
        <f>H584-G584</f>
        <v>249</v>
      </c>
      <c r="O584" s="13">
        <f>N584/G584*100</f>
        <v>0.61560522151898733</v>
      </c>
      <c r="P584" s="38">
        <f>I584-H584</f>
        <v>-310</v>
      </c>
      <c r="Q584" s="37">
        <f>P584/H584*100</f>
        <v>-0.76172690861734282</v>
      </c>
      <c r="R584" s="14">
        <f>_xlfn.RANK.EQ(F584,F$2:F$2335,0)</f>
        <v>374</v>
      </c>
      <c r="S584" s="14">
        <f>_xlfn.RANK.EQ(G584,G$2:G$2335,0)</f>
        <v>383</v>
      </c>
      <c r="T584" s="14">
        <f>_xlfn.RANK.EQ(H584,$H$2:$H$2335,0)</f>
        <v>379</v>
      </c>
      <c r="U584" s="14">
        <f>_xlfn.RANK.EQ(I584,I$2:I$2335,0)</f>
        <v>380</v>
      </c>
      <c r="V584" s="15">
        <f>T584-R584</f>
        <v>5</v>
      </c>
      <c r="W584" s="15">
        <f>T584-S584</f>
        <v>-4</v>
      </c>
      <c r="X584" s="15">
        <f>U584-T584</f>
        <v>1</v>
      </c>
      <c r="Y584" s="8">
        <v>0</v>
      </c>
      <c r="Z584" s="16" t="s">
        <v>76</v>
      </c>
      <c r="AA584" s="16" t="s">
        <v>76</v>
      </c>
      <c r="AB584" s="16" t="s">
        <v>76</v>
      </c>
      <c r="AC584" s="16" t="s">
        <v>76</v>
      </c>
      <c r="AD584" s="17" t="s">
        <v>921</v>
      </c>
      <c r="AE584" s="17" t="s">
        <v>922</v>
      </c>
    </row>
    <row r="585" spans="1:31" x14ac:dyDescent="0.25">
      <c r="A585" s="8">
        <v>584</v>
      </c>
      <c r="B585" s="8" t="s">
        <v>923</v>
      </c>
      <c r="C585" s="16" t="s">
        <v>3484</v>
      </c>
      <c r="D585" s="8" t="s">
        <v>911</v>
      </c>
      <c r="E585" s="42">
        <v>37519</v>
      </c>
      <c r="F585" s="43">
        <v>33655</v>
      </c>
      <c r="G585" s="44">
        <v>33030</v>
      </c>
      <c r="H585" s="44">
        <v>32720</v>
      </c>
      <c r="I585" s="44">
        <v>32310</v>
      </c>
      <c r="J585" s="10">
        <f>F585-E585</f>
        <v>-3864</v>
      </c>
      <c r="K585" s="11">
        <f>J585/E585*100</f>
        <v>-10.298781950478423</v>
      </c>
      <c r="L585" s="9">
        <f>G585-F585</f>
        <v>-625</v>
      </c>
      <c r="M585" s="37">
        <f>L585/F585*100</f>
        <v>-1.857079185856485</v>
      </c>
      <c r="N585" s="12">
        <f>H585-G585</f>
        <v>-310</v>
      </c>
      <c r="O585" s="13">
        <f>N585/G585*100</f>
        <v>-0.93854072055706927</v>
      </c>
      <c r="P585" s="38">
        <f>I585-H585</f>
        <v>-410</v>
      </c>
      <c r="Q585" s="37">
        <f>P585/H585*100</f>
        <v>-1.2530562347188265</v>
      </c>
      <c r="R585" s="14">
        <f>_xlfn.RANK.EQ(F585,F$2:F$2335,0)</f>
        <v>475</v>
      </c>
      <c r="S585" s="14">
        <f>_xlfn.RANK.EQ(G585,G$2:G$2335,0)</f>
        <v>478</v>
      </c>
      <c r="T585" s="14">
        <f>_xlfn.RANK.EQ(H585,$H$2:$H$2335,0)</f>
        <v>482</v>
      </c>
      <c r="U585" s="14">
        <f>_xlfn.RANK.EQ(I585,I$2:I$2335,0)</f>
        <v>486</v>
      </c>
      <c r="V585" s="15">
        <f>T585-R585</f>
        <v>7</v>
      </c>
      <c r="W585" s="15">
        <f>T585-S585</f>
        <v>4</v>
      </c>
      <c r="X585" s="15">
        <f>U585-T585</f>
        <v>4</v>
      </c>
      <c r="Y585" s="8">
        <v>0</v>
      </c>
      <c r="Z585" s="16" t="s">
        <v>76</v>
      </c>
      <c r="AA585" s="16" t="s">
        <v>76</v>
      </c>
      <c r="AB585" s="16" t="s">
        <v>76</v>
      </c>
      <c r="AC585" s="16" t="s">
        <v>76</v>
      </c>
      <c r="AD585" s="17" t="s">
        <v>924</v>
      </c>
      <c r="AE585" s="17" t="s">
        <v>925</v>
      </c>
    </row>
    <row r="586" spans="1:31" x14ac:dyDescent="0.25">
      <c r="A586" s="8">
        <v>585</v>
      </c>
      <c r="B586" s="8" t="s">
        <v>926</v>
      </c>
      <c r="C586" s="16" t="s">
        <v>3484</v>
      </c>
      <c r="D586" s="8" t="s">
        <v>911</v>
      </c>
      <c r="E586" s="42">
        <v>27604</v>
      </c>
      <c r="F586" s="43">
        <v>23613</v>
      </c>
      <c r="G586" s="44">
        <v>23028</v>
      </c>
      <c r="H586" s="44">
        <v>22721</v>
      </c>
      <c r="I586" s="44">
        <v>22521</v>
      </c>
      <c r="J586" s="10">
        <f>F586-E586</f>
        <v>-3991</v>
      </c>
      <c r="K586" s="11">
        <f>J586/E586*100</f>
        <v>-14.458049558035068</v>
      </c>
      <c r="L586" s="9">
        <f>G586-F586</f>
        <v>-585</v>
      </c>
      <c r="M586" s="37">
        <f>L586/F586*100</f>
        <v>-2.4774488629144962</v>
      </c>
      <c r="N586" s="12">
        <f>H586-G586</f>
        <v>-307</v>
      </c>
      <c r="O586" s="13">
        <f>N586/G586*100</f>
        <v>-1.3331596317526488</v>
      </c>
      <c r="P586" s="38">
        <f>I586-H586</f>
        <v>-200</v>
      </c>
      <c r="Q586" s="37">
        <f>P586/H586*100</f>
        <v>-0.88024294705338679</v>
      </c>
      <c r="R586" s="14">
        <f>_xlfn.RANK.EQ(F586,F$2:F$2335,0)</f>
        <v>625</v>
      </c>
      <c r="S586" s="14">
        <f>_xlfn.RANK.EQ(G586,G$2:G$2335,0)</f>
        <v>637</v>
      </c>
      <c r="T586" s="14">
        <f>_xlfn.RANK.EQ(H586,$H$2:$H$2335,0)</f>
        <v>642</v>
      </c>
      <c r="U586" s="14">
        <f>_xlfn.RANK.EQ(I586,I$2:I$2335,0)</f>
        <v>644</v>
      </c>
      <c r="V586" s="15">
        <f>T586-R586</f>
        <v>17</v>
      </c>
      <c r="W586" s="15">
        <f>T586-S586</f>
        <v>5</v>
      </c>
      <c r="X586" s="15">
        <f>U586-T586</f>
        <v>2</v>
      </c>
      <c r="Y586" s="8">
        <v>0</v>
      </c>
      <c r="Z586" s="16" t="s">
        <v>76</v>
      </c>
      <c r="AA586" s="16" t="s">
        <v>76</v>
      </c>
      <c r="AB586" s="16" t="s">
        <v>76</v>
      </c>
      <c r="AC586" s="16" t="s">
        <v>76</v>
      </c>
      <c r="AD586" s="17" t="s">
        <v>927</v>
      </c>
      <c r="AE586" s="17" t="s">
        <v>928</v>
      </c>
    </row>
    <row r="587" spans="1:31" x14ac:dyDescent="0.25">
      <c r="A587" s="8">
        <v>586</v>
      </c>
      <c r="B587" s="8" t="s">
        <v>929</v>
      </c>
      <c r="C587" s="16" t="s">
        <v>3484</v>
      </c>
      <c r="D587" s="8" t="s">
        <v>911</v>
      </c>
      <c r="E587" s="42">
        <v>37034</v>
      </c>
      <c r="F587" s="43">
        <v>35433</v>
      </c>
      <c r="G587" s="44">
        <v>34967</v>
      </c>
      <c r="H587" s="44">
        <v>34568</v>
      </c>
      <c r="I587" s="44">
        <v>34289</v>
      </c>
      <c r="J587" s="10">
        <f>F587-E587</f>
        <v>-1601</v>
      </c>
      <c r="K587" s="11">
        <f>J587/E587*100</f>
        <v>-4.3230544904682189</v>
      </c>
      <c r="L587" s="9">
        <f>G587-F587</f>
        <v>-466</v>
      </c>
      <c r="M587" s="37">
        <f>L587/F587*100</f>
        <v>-1.3151581858719275</v>
      </c>
      <c r="N587" s="12">
        <f>H587-G587</f>
        <v>-399</v>
      </c>
      <c r="O587" s="13">
        <f>N587/G587*100</f>
        <v>-1.1410758715360196</v>
      </c>
      <c r="P587" s="38">
        <f>I587-H587</f>
        <v>-279</v>
      </c>
      <c r="Q587" s="37">
        <f>P587/H587*100</f>
        <v>-0.80710483684332324</v>
      </c>
      <c r="R587" s="14">
        <f>_xlfn.RANK.EQ(F587,F$2:F$2335,0)</f>
        <v>457</v>
      </c>
      <c r="S587" s="14">
        <f>_xlfn.RANK.EQ(G587,G$2:G$2335,0)</f>
        <v>456</v>
      </c>
      <c r="T587" s="14">
        <f>_xlfn.RANK.EQ(H587,$H$2:$H$2335,0)</f>
        <v>458</v>
      </c>
      <c r="U587" s="14">
        <f>_xlfn.RANK.EQ(I587,I$2:I$2335,0)</f>
        <v>460</v>
      </c>
      <c r="V587" s="15">
        <f>T587-R587</f>
        <v>1</v>
      </c>
      <c r="W587" s="15">
        <f>T587-S587</f>
        <v>2</v>
      </c>
      <c r="X587" s="15">
        <f>U587-T587</f>
        <v>2</v>
      </c>
      <c r="Y587" s="8">
        <v>0</v>
      </c>
      <c r="Z587" s="16" t="s">
        <v>76</v>
      </c>
      <c r="AA587" s="16" t="s">
        <v>76</v>
      </c>
      <c r="AB587" s="16" t="s">
        <v>76</v>
      </c>
      <c r="AC587" s="16" t="s">
        <v>76</v>
      </c>
      <c r="AD587" s="17" t="s">
        <v>930</v>
      </c>
      <c r="AE587" s="17" t="s">
        <v>931</v>
      </c>
    </row>
    <row r="588" spans="1:31" x14ac:dyDescent="0.25">
      <c r="A588" s="8">
        <v>587</v>
      </c>
      <c r="B588" s="8" t="s">
        <v>932</v>
      </c>
      <c r="C588" s="16" t="s">
        <v>3484</v>
      </c>
      <c r="D588" s="8" t="s">
        <v>911</v>
      </c>
      <c r="E588" s="42">
        <v>159719</v>
      </c>
      <c r="F588" s="43">
        <v>139931</v>
      </c>
      <c r="G588" s="44">
        <v>136096</v>
      </c>
      <c r="H588" s="44">
        <v>134315</v>
      </c>
      <c r="I588" s="44">
        <v>133859</v>
      </c>
      <c r="J588" s="10">
        <f>F588-E588</f>
        <v>-19788</v>
      </c>
      <c r="K588" s="11">
        <f>J588/E588*100</f>
        <v>-12.389258635478559</v>
      </c>
      <c r="L588" s="9">
        <f>G588-F588</f>
        <v>-3835</v>
      </c>
      <c r="M588" s="37">
        <f>L588/F588*100</f>
        <v>-2.7406364565392942</v>
      </c>
      <c r="N588" s="12">
        <f>H588-G588</f>
        <v>-1781</v>
      </c>
      <c r="O588" s="13">
        <f>N588/G588*100</f>
        <v>-1.30863508111921</v>
      </c>
      <c r="P588" s="38">
        <f>I588-H588</f>
        <v>-456</v>
      </c>
      <c r="Q588" s="37">
        <f>P588/H588*100</f>
        <v>-0.33950042809812753</v>
      </c>
      <c r="R588" s="14">
        <f>_xlfn.RANK.EQ(F588,F$2:F$2335,0)</f>
        <v>127</v>
      </c>
      <c r="S588" s="14">
        <f>_xlfn.RANK.EQ(G588,G$2:G$2335,0)</f>
        <v>127</v>
      </c>
      <c r="T588" s="14">
        <f>_xlfn.RANK.EQ(H588,$H$2:$H$2335,0)</f>
        <v>129</v>
      </c>
      <c r="U588" s="14">
        <f>_xlfn.RANK.EQ(I588,I$2:I$2335,0)</f>
        <v>131</v>
      </c>
      <c r="V588" s="15">
        <f>T588-R588</f>
        <v>2</v>
      </c>
      <c r="W588" s="15">
        <f>T588-S588</f>
        <v>2</v>
      </c>
      <c r="X588" s="15">
        <f>U588-T588</f>
        <v>2</v>
      </c>
      <c r="Y588" s="8">
        <v>0</v>
      </c>
      <c r="Z588" s="16" t="s">
        <v>24</v>
      </c>
      <c r="AA588" s="16" t="s">
        <v>24</v>
      </c>
      <c r="AB588" s="16" t="s">
        <v>24</v>
      </c>
      <c r="AC588" s="16" t="s">
        <v>24</v>
      </c>
      <c r="AD588" s="17" t="s">
        <v>933</v>
      </c>
      <c r="AE588" s="17" t="s">
        <v>934</v>
      </c>
    </row>
    <row r="589" spans="1:31" x14ac:dyDescent="0.25">
      <c r="A589" s="8">
        <v>588</v>
      </c>
      <c r="B589" s="8" t="s">
        <v>935</v>
      </c>
      <c r="C589" s="16" t="s">
        <v>3484</v>
      </c>
      <c r="D589" s="8" t="s">
        <v>911</v>
      </c>
      <c r="E589" s="42">
        <v>38659</v>
      </c>
      <c r="F589" s="43">
        <v>33832</v>
      </c>
      <c r="G589" s="44">
        <v>33165</v>
      </c>
      <c r="H589" s="44">
        <v>32826</v>
      </c>
      <c r="I589" s="44">
        <v>32635</v>
      </c>
      <c r="J589" s="10">
        <f>F589-E589</f>
        <v>-4827</v>
      </c>
      <c r="K589" s="11">
        <f>J589/E589*100</f>
        <v>-12.486096381179026</v>
      </c>
      <c r="L589" s="9">
        <f>G589-F589</f>
        <v>-667</v>
      </c>
      <c r="M589" s="37">
        <f>L589/F589*100</f>
        <v>-1.9715062662567981</v>
      </c>
      <c r="N589" s="12">
        <f>H589-G589</f>
        <v>-339</v>
      </c>
      <c r="O589" s="13">
        <f>N589/G589*100</f>
        <v>-1.0221619176843058</v>
      </c>
      <c r="P589" s="38">
        <f>I589-H589</f>
        <v>-191</v>
      </c>
      <c r="Q589" s="37">
        <f>P589/H589*100</f>
        <v>-0.58185584597575091</v>
      </c>
      <c r="R589" s="14">
        <f>_xlfn.RANK.EQ(F589,F$2:F$2335,0)</f>
        <v>474</v>
      </c>
      <c r="S589" s="14">
        <f>_xlfn.RANK.EQ(G589,G$2:G$2335,0)</f>
        <v>475</v>
      </c>
      <c r="T589" s="14">
        <f>_xlfn.RANK.EQ(H589,$H$2:$H$2335,0)</f>
        <v>479</v>
      </c>
      <c r="U589" s="14">
        <f>_xlfn.RANK.EQ(I589,I$2:I$2335,0)</f>
        <v>481</v>
      </c>
      <c r="V589" s="15">
        <f>T589-R589</f>
        <v>5</v>
      </c>
      <c r="W589" s="15">
        <f>T589-S589</f>
        <v>4</v>
      </c>
      <c r="X589" s="15">
        <f>U589-T589</f>
        <v>2</v>
      </c>
      <c r="Y589" s="8">
        <v>0</v>
      </c>
      <c r="Z589" s="16" t="s">
        <v>76</v>
      </c>
      <c r="AA589" s="16" t="s">
        <v>76</v>
      </c>
      <c r="AB589" s="16" t="s">
        <v>76</v>
      </c>
      <c r="AC589" s="16" t="s">
        <v>76</v>
      </c>
      <c r="AD589" s="17" t="s">
        <v>936</v>
      </c>
      <c r="AE589" s="17" t="s">
        <v>937</v>
      </c>
    </row>
    <row r="590" spans="1:31" x14ac:dyDescent="0.25">
      <c r="A590" s="8">
        <v>589</v>
      </c>
      <c r="B590" s="8" t="s">
        <v>938</v>
      </c>
      <c r="C590" s="16" t="s">
        <v>3484</v>
      </c>
      <c r="D590" s="8" t="s">
        <v>911</v>
      </c>
      <c r="E590" s="42">
        <v>44173</v>
      </c>
      <c r="F590" s="43">
        <v>35732</v>
      </c>
      <c r="G590" s="44">
        <v>35096</v>
      </c>
      <c r="H590" s="44">
        <v>34822</v>
      </c>
      <c r="I590" s="44">
        <v>34370</v>
      </c>
      <c r="J590" s="10">
        <f>F590-E590</f>
        <v>-8441</v>
      </c>
      <c r="K590" s="11">
        <f>J590/E590*100</f>
        <v>-19.108957960745251</v>
      </c>
      <c r="L590" s="9">
        <f>G590-F590</f>
        <v>-636</v>
      </c>
      <c r="M590" s="37">
        <f>L590/F590*100</f>
        <v>-1.7799171610881004</v>
      </c>
      <c r="N590" s="12">
        <f>H590-G590</f>
        <v>-274</v>
      </c>
      <c r="O590" s="13">
        <f>N590/G590*100</f>
        <v>-0.78071575108274449</v>
      </c>
      <c r="P590" s="38">
        <f>I590-H590</f>
        <v>-452</v>
      </c>
      <c r="Q590" s="37">
        <f>P590/H590*100</f>
        <v>-1.2980299810464648</v>
      </c>
      <c r="R590" s="14">
        <f>_xlfn.RANK.EQ(F590,F$2:F$2335,0)</f>
        <v>449</v>
      </c>
      <c r="S590" s="14">
        <f>_xlfn.RANK.EQ(G590,G$2:G$2335,0)</f>
        <v>455</v>
      </c>
      <c r="T590" s="14">
        <f>_xlfn.RANK.EQ(H590,$H$2:$H$2335,0)</f>
        <v>456</v>
      </c>
      <c r="U590" s="14">
        <f>_xlfn.RANK.EQ(I590,I$2:I$2335,0)</f>
        <v>458</v>
      </c>
      <c r="V590" s="15">
        <f>T590-R590</f>
        <v>7</v>
      </c>
      <c r="W590" s="15">
        <f>T590-S590</f>
        <v>1</v>
      </c>
      <c r="X590" s="15">
        <f>U590-T590</f>
        <v>2</v>
      </c>
      <c r="Y590" s="8">
        <v>0</v>
      </c>
      <c r="Z590" s="16" t="s">
        <v>76</v>
      </c>
      <c r="AA590" s="16" t="s">
        <v>76</v>
      </c>
      <c r="AB590" s="16" t="s">
        <v>76</v>
      </c>
      <c r="AC590" s="16" t="s">
        <v>76</v>
      </c>
      <c r="AD590" s="17" t="s">
        <v>939</v>
      </c>
      <c r="AE590" s="17" t="s">
        <v>940</v>
      </c>
    </row>
    <row r="591" spans="1:31" x14ac:dyDescent="0.25">
      <c r="A591" s="8">
        <v>590</v>
      </c>
      <c r="B591" s="8" t="s">
        <v>941</v>
      </c>
      <c r="C591" s="16" t="s">
        <v>3484</v>
      </c>
      <c r="D591" s="8" t="s">
        <v>911</v>
      </c>
      <c r="E591" s="42">
        <v>158004</v>
      </c>
      <c r="F591" s="43">
        <v>180393</v>
      </c>
      <c r="G591" s="44">
        <v>179862</v>
      </c>
      <c r="H591" s="44">
        <v>179936</v>
      </c>
      <c r="I591" s="44">
        <v>178803</v>
      </c>
      <c r="J591" s="10">
        <f>F591-E591</f>
        <v>22389</v>
      </c>
      <c r="K591" s="11">
        <f>J591/E591*100</f>
        <v>14.169894433052328</v>
      </c>
      <c r="L591" s="9">
        <f>G591-F591</f>
        <v>-531</v>
      </c>
      <c r="M591" s="37">
        <f>L591/F591*100</f>
        <v>-0.2943573198516572</v>
      </c>
      <c r="N591" s="12">
        <f>H591-G591</f>
        <v>74</v>
      </c>
      <c r="O591" s="13">
        <f>N591/G591*100</f>
        <v>4.1142653812367258E-2</v>
      </c>
      <c r="P591" s="38">
        <f>I591-H591</f>
        <v>-1133</v>
      </c>
      <c r="Q591" s="37">
        <f>P591/H591*100</f>
        <v>-0.62966832651609461</v>
      </c>
      <c r="R591" s="14">
        <f>_xlfn.RANK.EQ(F591,F$2:F$2335,0)</f>
        <v>105</v>
      </c>
      <c r="S591" s="14">
        <f>_xlfn.RANK.EQ(G591,G$2:G$2335,0)</f>
        <v>105</v>
      </c>
      <c r="T591" s="14">
        <f>_xlfn.RANK.EQ(H591,$H$2:$H$2335,0)</f>
        <v>105</v>
      </c>
      <c r="U591" s="14">
        <f>_xlfn.RANK.EQ(I591,I$2:I$2335,0)</f>
        <v>105</v>
      </c>
      <c r="V591" s="15">
        <f>T591-R591</f>
        <v>0</v>
      </c>
      <c r="W591" s="15">
        <f>T591-S591</f>
        <v>0</v>
      </c>
      <c r="X591" s="15">
        <f>U591-T591</f>
        <v>0</v>
      </c>
      <c r="Y591" s="8">
        <v>0</v>
      </c>
      <c r="Z591" s="16" t="s">
        <v>24</v>
      </c>
      <c r="AA591" s="16" t="s">
        <v>24</v>
      </c>
      <c r="AB591" s="16" t="s">
        <v>24</v>
      </c>
      <c r="AC591" s="16" t="s">
        <v>24</v>
      </c>
      <c r="AD591" s="17" t="s">
        <v>942</v>
      </c>
      <c r="AE591" s="17" t="s">
        <v>943</v>
      </c>
    </row>
    <row r="592" spans="1:31" x14ac:dyDescent="0.25">
      <c r="A592" s="8">
        <v>591</v>
      </c>
      <c r="B592" s="8" t="s">
        <v>944</v>
      </c>
      <c r="C592" s="16" t="s">
        <v>3484</v>
      </c>
      <c r="D592" s="8" t="s">
        <v>911</v>
      </c>
      <c r="E592" s="42">
        <v>23696</v>
      </c>
      <c r="F592" s="43">
        <v>19711</v>
      </c>
      <c r="G592" s="44">
        <v>19427</v>
      </c>
      <c r="H592" s="44">
        <v>19358</v>
      </c>
      <c r="I592" s="44">
        <v>19171</v>
      </c>
      <c r="J592" s="10">
        <f>F592-E592</f>
        <v>-3985</v>
      </c>
      <c r="K592" s="11">
        <f>J592/E592*100</f>
        <v>-16.817184334908845</v>
      </c>
      <c r="L592" s="9">
        <f>G592-F592</f>
        <v>-284</v>
      </c>
      <c r="M592" s="37">
        <f>L592/F592*100</f>
        <v>-1.4408198467860587</v>
      </c>
      <c r="N592" s="12">
        <f>H592-G592</f>
        <v>-69</v>
      </c>
      <c r="O592" s="13">
        <f>N592/G592*100</f>
        <v>-0.35517578627683122</v>
      </c>
      <c r="P592" s="38">
        <f>I592-H592</f>
        <v>-187</v>
      </c>
      <c r="Q592" s="37">
        <f>P592/H592*100</f>
        <v>-0.96600888521541484</v>
      </c>
      <c r="R592" s="14">
        <f>_xlfn.RANK.EQ(F592,F$2:F$2335,0)</f>
        <v>725</v>
      </c>
      <c r="S592" s="14">
        <f>_xlfn.RANK.EQ(G592,G$2:G$2335,0)</f>
        <v>728</v>
      </c>
      <c r="T592" s="14">
        <f>_xlfn.RANK.EQ(H592,$H$2:$H$2335,0)</f>
        <v>725</v>
      </c>
      <c r="U592" s="14">
        <f>_xlfn.RANK.EQ(I592,I$2:I$2335,0)</f>
        <v>728</v>
      </c>
      <c r="V592" s="15">
        <f>T592-R592</f>
        <v>0</v>
      </c>
      <c r="W592" s="15">
        <f>T592-S592</f>
        <v>-3</v>
      </c>
      <c r="X592" s="15">
        <f>U592-T592</f>
        <v>3</v>
      </c>
      <c r="Y592" s="8">
        <v>0</v>
      </c>
      <c r="Z592" s="16" t="s">
        <v>28</v>
      </c>
      <c r="AA592" s="16" t="s">
        <v>28</v>
      </c>
      <c r="AB592" s="16" t="s">
        <v>28</v>
      </c>
      <c r="AC592" s="16" t="s">
        <v>28</v>
      </c>
      <c r="AD592" s="17" t="s">
        <v>945</v>
      </c>
      <c r="AE592" s="17" t="s">
        <v>946</v>
      </c>
    </row>
    <row r="593" spans="1:31" x14ac:dyDescent="0.25">
      <c r="A593" s="8">
        <v>592</v>
      </c>
      <c r="B593" s="27" t="s">
        <v>4332</v>
      </c>
      <c r="C593" s="19" t="s">
        <v>3485</v>
      </c>
      <c r="D593" s="20" t="s">
        <v>911</v>
      </c>
      <c r="E593" s="46">
        <v>7581</v>
      </c>
      <c r="F593" s="43">
        <v>6980</v>
      </c>
      <c r="G593" s="44">
        <v>6959</v>
      </c>
      <c r="H593" s="45">
        <v>6989</v>
      </c>
      <c r="I593" s="45">
        <v>6967</v>
      </c>
      <c r="J593" s="10">
        <f>F593-E593</f>
        <v>-601</v>
      </c>
      <c r="K593" s="11">
        <f>J593/E593*100</f>
        <v>-7.9277140218968478</v>
      </c>
      <c r="L593" s="9">
        <f>G593-F593</f>
        <v>-21</v>
      </c>
      <c r="M593" s="37">
        <f>L593/F593*100</f>
        <v>-0.3008595988538682</v>
      </c>
      <c r="N593" s="12">
        <f>H593-G593</f>
        <v>30</v>
      </c>
      <c r="O593" s="13">
        <f>N593/G593*100</f>
        <v>0.43109642189969827</v>
      </c>
      <c r="P593" s="38">
        <f>I593-H593</f>
        <v>-22</v>
      </c>
      <c r="Q593" s="37">
        <f>P593/H593*100</f>
        <v>-0.3147803691515238</v>
      </c>
      <c r="R593" s="14">
        <f>_xlfn.RANK.EQ(F593,F$2:F$2335,0)</f>
        <v>1395</v>
      </c>
      <c r="S593" s="14">
        <f>_xlfn.RANK.EQ(G593,G$2:G$2335,0)</f>
        <v>1389</v>
      </c>
      <c r="T593" s="14">
        <f>_xlfn.RANK.EQ(H593,$H$2:$H$2335,0)</f>
        <v>1376</v>
      </c>
      <c r="U593" s="14">
        <f>_xlfn.RANK.EQ(I593,I$2:I$2335,0)</f>
        <v>1373</v>
      </c>
      <c r="V593" s="15">
        <f>T593-R593</f>
        <v>-19</v>
      </c>
      <c r="W593" s="15">
        <f>T593-S593</f>
        <v>-13</v>
      </c>
      <c r="X593" s="15">
        <f>U593-T593</f>
        <v>-3</v>
      </c>
      <c r="Y593" s="8">
        <v>0</v>
      </c>
      <c r="Z593" s="16" t="s">
        <v>3485</v>
      </c>
      <c r="AA593" s="16" t="s">
        <v>3485</v>
      </c>
      <c r="AB593" s="16" t="s">
        <v>3485</v>
      </c>
      <c r="AC593" s="16" t="s">
        <v>3485</v>
      </c>
      <c r="AD593" s="21" t="s">
        <v>4333</v>
      </c>
      <c r="AE593" s="21" t="s">
        <v>4334</v>
      </c>
    </row>
    <row r="594" spans="1:31" x14ac:dyDescent="0.25">
      <c r="A594" s="8">
        <v>593</v>
      </c>
      <c r="B594" s="27" t="s">
        <v>4335</v>
      </c>
      <c r="C594" s="19" t="s">
        <v>3485</v>
      </c>
      <c r="D594" s="20" t="s">
        <v>911</v>
      </c>
      <c r="E594" s="46">
        <v>887</v>
      </c>
      <c r="F594" s="43">
        <v>707</v>
      </c>
      <c r="G594" s="44">
        <v>698</v>
      </c>
      <c r="H594" s="45">
        <v>691</v>
      </c>
      <c r="I594" s="45">
        <v>679</v>
      </c>
      <c r="J594" s="10">
        <f>F594-E594</f>
        <v>-180</v>
      </c>
      <c r="K594" s="11">
        <f>J594/E594*100</f>
        <v>-20.293122886133034</v>
      </c>
      <c r="L594" s="9">
        <f>G594-F594</f>
        <v>-9</v>
      </c>
      <c r="M594" s="37">
        <f>L594/F594*100</f>
        <v>-1.272984441301273</v>
      </c>
      <c r="N594" s="12">
        <f>H594-G594</f>
        <v>-7</v>
      </c>
      <c r="O594" s="13">
        <f>N594/G594*100</f>
        <v>-1.002865329512894</v>
      </c>
      <c r="P594" s="38">
        <f>I594-H594</f>
        <v>-12</v>
      </c>
      <c r="Q594" s="37">
        <f>P594/H594*100</f>
        <v>-1.7366136034732274</v>
      </c>
      <c r="R594" s="14">
        <f>_xlfn.RANK.EQ(F594,F$2:F$2335,0)</f>
        <v>2280</v>
      </c>
      <c r="S594" s="14">
        <f>_xlfn.RANK.EQ(G594,G$2:G$2335,0)</f>
        <v>2280</v>
      </c>
      <c r="T594" s="14">
        <f>_xlfn.RANK.EQ(H594,$H$2:$H$2335,0)</f>
        <v>2279</v>
      </c>
      <c r="U594" s="14">
        <f>_xlfn.RANK.EQ(I594,I$2:I$2335,0)</f>
        <v>2281</v>
      </c>
      <c r="V594" s="15">
        <f>T594-R594</f>
        <v>-1</v>
      </c>
      <c r="W594" s="15">
        <f>T594-S594</f>
        <v>-1</v>
      </c>
      <c r="X594" s="15">
        <f>U594-T594</f>
        <v>2</v>
      </c>
      <c r="Y594" s="8">
        <v>0</v>
      </c>
      <c r="Z594" s="16" t="s">
        <v>3485</v>
      </c>
      <c r="AA594" s="16" t="s">
        <v>3485</v>
      </c>
      <c r="AB594" s="16" t="s">
        <v>3485</v>
      </c>
      <c r="AC594" s="16" t="s">
        <v>3485</v>
      </c>
      <c r="AD594" s="21" t="s">
        <v>4336</v>
      </c>
      <c r="AE594" s="21" t="s">
        <v>4337</v>
      </c>
    </row>
    <row r="595" spans="1:31" x14ac:dyDescent="0.25">
      <c r="A595" s="8">
        <v>594</v>
      </c>
      <c r="B595" s="28" t="s">
        <v>4338</v>
      </c>
      <c r="C595" s="19" t="s">
        <v>3485</v>
      </c>
      <c r="D595" s="20" t="s">
        <v>911</v>
      </c>
      <c r="E595" s="46">
        <v>15381</v>
      </c>
      <c r="F595" s="43">
        <v>13494</v>
      </c>
      <c r="G595" s="44">
        <v>13262</v>
      </c>
      <c r="H595" s="45">
        <v>13100</v>
      </c>
      <c r="I595" s="45">
        <v>12951</v>
      </c>
      <c r="J595" s="10">
        <f>F595-E595</f>
        <v>-1887</v>
      </c>
      <c r="K595" s="11">
        <f>J595/E595*100</f>
        <v>-12.268383070021455</v>
      </c>
      <c r="L595" s="9">
        <f>G595-F595</f>
        <v>-232</v>
      </c>
      <c r="M595" s="37">
        <f>L595/F595*100</f>
        <v>-1.7192826441381357</v>
      </c>
      <c r="N595" s="12">
        <f>H595-G595</f>
        <v>-162</v>
      </c>
      <c r="O595" s="13">
        <f>N595/G595*100</f>
        <v>-1.2215352133916453</v>
      </c>
      <c r="P595" s="38">
        <f>I595-H595</f>
        <v>-149</v>
      </c>
      <c r="Q595" s="37">
        <f>P595/H595*100</f>
        <v>-1.1374045801526718</v>
      </c>
      <c r="R595" s="14">
        <f>_xlfn.RANK.EQ(F595,F$2:F$2335,0)</f>
        <v>925</v>
      </c>
      <c r="S595" s="14">
        <f>_xlfn.RANK.EQ(G595,G$2:G$2335,0)</f>
        <v>933</v>
      </c>
      <c r="T595" s="14">
        <f>_xlfn.RANK.EQ(H595,$H$2:$H$2335,0)</f>
        <v>941</v>
      </c>
      <c r="U595" s="14">
        <f>_xlfn.RANK.EQ(I595,I$2:I$2335,0)</f>
        <v>945</v>
      </c>
      <c r="V595" s="15">
        <f>T595-R595</f>
        <v>16</v>
      </c>
      <c r="W595" s="15">
        <f>T595-S595</f>
        <v>8</v>
      </c>
      <c r="X595" s="15">
        <f>U595-T595</f>
        <v>4</v>
      </c>
      <c r="Y595" s="8">
        <v>0</v>
      </c>
      <c r="Z595" s="16" t="s">
        <v>3485</v>
      </c>
      <c r="AA595" s="16" t="s">
        <v>3485</v>
      </c>
      <c r="AB595" s="16" t="s">
        <v>3485</v>
      </c>
      <c r="AC595" s="16" t="s">
        <v>3485</v>
      </c>
      <c r="AD595" s="21" t="s">
        <v>4339</v>
      </c>
      <c r="AE595" s="21" t="s">
        <v>4340</v>
      </c>
    </row>
    <row r="596" spans="1:31" x14ac:dyDescent="0.25">
      <c r="A596" s="8">
        <v>595</v>
      </c>
      <c r="B596" s="28" t="s">
        <v>4341</v>
      </c>
      <c r="C596" s="19" t="s">
        <v>3485</v>
      </c>
      <c r="D596" s="20" t="s">
        <v>911</v>
      </c>
      <c r="E596" s="46">
        <v>3138</v>
      </c>
      <c r="F596" s="43">
        <v>2596</v>
      </c>
      <c r="G596" s="44">
        <v>2532</v>
      </c>
      <c r="H596" s="45">
        <v>2493</v>
      </c>
      <c r="I596" s="45">
        <v>2426</v>
      </c>
      <c r="J596" s="10">
        <f>F596-E596</f>
        <v>-542</v>
      </c>
      <c r="K596" s="11">
        <f>J596/E596*100</f>
        <v>-17.27214786488209</v>
      </c>
      <c r="L596" s="9">
        <f>G596-F596</f>
        <v>-64</v>
      </c>
      <c r="M596" s="37">
        <f>L596/F596*100</f>
        <v>-2.4653312788906012</v>
      </c>
      <c r="N596" s="12">
        <f>H596-G596</f>
        <v>-39</v>
      </c>
      <c r="O596" s="13">
        <f>N596/G596*100</f>
        <v>-1.5402843601895735</v>
      </c>
      <c r="P596" s="38">
        <f>I596-H596</f>
        <v>-67</v>
      </c>
      <c r="Q596" s="37">
        <f>P596/H596*100</f>
        <v>-2.6875250701965503</v>
      </c>
      <c r="R596" s="14">
        <f>_xlfn.RANK.EQ(F596,F$2:F$2335,0)</f>
        <v>2029</v>
      </c>
      <c r="S596" s="14">
        <f>_xlfn.RANK.EQ(G596,G$2:G$2335,0)</f>
        <v>2031</v>
      </c>
      <c r="T596" s="14">
        <f>_xlfn.RANK.EQ(H596,$H$2:$H$2335,0)</f>
        <v>2032</v>
      </c>
      <c r="U596" s="14">
        <f>_xlfn.RANK.EQ(I596,I$2:I$2335,0)</f>
        <v>2042</v>
      </c>
      <c r="V596" s="15">
        <f>T596-R596</f>
        <v>3</v>
      </c>
      <c r="W596" s="15">
        <f>T596-S596</f>
        <v>1</v>
      </c>
      <c r="X596" s="15">
        <f>U596-T596</f>
        <v>10</v>
      </c>
      <c r="Y596" s="8">
        <v>0</v>
      </c>
      <c r="Z596" s="16" t="s">
        <v>3485</v>
      </c>
      <c r="AA596" s="16" t="s">
        <v>3485</v>
      </c>
      <c r="AB596" s="16" t="s">
        <v>3485</v>
      </c>
      <c r="AC596" s="16" t="s">
        <v>3485</v>
      </c>
      <c r="AD596" s="21" t="s">
        <v>4342</v>
      </c>
      <c r="AE596" s="21" t="s">
        <v>4343</v>
      </c>
    </row>
    <row r="597" spans="1:31" x14ac:dyDescent="0.25">
      <c r="A597" s="8">
        <v>596</v>
      </c>
      <c r="B597" s="28" t="s">
        <v>4344</v>
      </c>
      <c r="C597" s="19" t="s">
        <v>3485</v>
      </c>
      <c r="D597" s="20" t="s">
        <v>911</v>
      </c>
      <c r="E597" s="46">
        <v>4103</v>
      </c>
      <c r="F597" s="43">
        <v>3313</v>
      </c>
      <c r="G597" s="44">
        <v>3236</v>
      </c>
      <c r="H597" s="45">
        <v>3159</v>
      </c>
      <c r="I597" s="45">
        <v>3125</v>
      </c>
      <c r="J597" s="10">
        <f>F597-E597</f>
        <v>-790</v>
      </c>
      <c r="K597" s="11">
        <f>J597/E597*100</f>
        <v>-19.254204240799417</v>
      </c>
      <c r="L597" s="9">
        <f>G597-F597</f>
        <v>-77</v>
      </c>
      <c r="M597" s="37">
        <f>L597/F597*100</f>
        <v>-2.3241774826441288</v>
      </c>
      <c r="N597" s="12">
        <f>H597-G597</f>
        <v>-77</v>
      </c>
      <c r="O597" s="13">
        <f>N597/G597*100</f>
        <v>-2.3794808405438812</v>
      </c>
      <c r="P597" s="38">
        <f>I597-H597</f>
        <v>-34</v>
      </c>
      <c r="Q597" s="37">
        <f>P597/H597*100</f>
        <v>-1.076289965178854</v>
      </c>
      <c r="R597" s="14">
        <f>_xlfn.RANK.EQ(F597,F$2:F$2335,0)</f>
        <v>1903</v>
      </c>
      <c r="S597" s="14">
        <f>_xlfn.RANK.EQ(G597,G$2:G$2335,0)</f>
        <v>1910</v>
      </c>
      <c r="T597" s="14">
        <f>_xlfn.RANK.EQ(H597,$H$2:$H$2335,0)</f>
        <v>1916</v>
      </c>
      <c r="U597" s="14">
        <f>_xlfn.RANK.EQ(I597,I$2:I$2335,0)</f>
        <v>1921</v>
      </c>
      <c r="V597" s="15">
        <f>T597-R597</f>
        <v>13</v>
      </c>
      <c r="W597" s="15">
        <f>T597-S597</f>
        <v>6</v>
      </c>
      <c r="X597" s="15">
        <f>U597-T597</f>
        <v>5</v>
      </c>
      <c r="Y597" s="8">
        <v>0</v>
      </c>
      <c r="Z597" s="16" t="s">
        <v>3485</v>
      </c>
      <c r="AA597" s="16" t="s">
        <v>3485</v>
      </c>
      <c r="AB597" s="16" t="s">
        <v>3485</v>
      </c>
      <c r="AC597" s="16" t="s">
        <v>3485</v>
      </c>
      <c r="AD597" s="21" t="s">
        <v>4345</v>
      </c>
      <c r="AE597" s="21" t="s">
        <v>4346</v>
      </c>
    </row>
    <row r="598" spans="1:31" x14ac:dyDescent="0.25">
      <c r="A598" s="8">
        <v>597</v>
      </c>
      <c r="B598" s="28" t="s">
        <v>4347</v>
      </c>
      <c r="C598" s="19" t="s">
        <v>3485</v>
      </c>
      <c r="D598" s="20" t="s">
        <v>911</v>
      </c>
      <c r="E598" s="42">
        <v>7184</v>
      </c>
      <c r="F598" s="43">
        <v>6529</v>
      </c>
      <c r="G598" s="44">
        <v>6258</v>
      </c>
      <c r="H598" s="45">
        <v>6036</v>
      </c>
      <c r="I598" s="45">
        <v>5596</v>
      </c>
      <c r="J598" s="10">
        <f>F598-E598</f>
        <v>-655</v>
      </c>
      <c r="K598" s="11">
        <f>J598/E598*100</f>
        <v>-9.117483296213809</v>
      </c>
      <c r="L598" s="9">
        <f>G598-F598</f>
        <v>-271</v>
      </c>
      <c r="M598" s="37">
        <f>L598/F598*100</f>
        <v>-4.150712207076122</v>
      </c>
      <c r="N598" s="12">
        <f>H598-G598</f>
        <v>-222</v>
      </c>
      <c r="O598" s="13">
        <f>N598/G598*100</f>
        <v>-3.547459252157239</v>
      </c>
      <c r="P598" s="38">
        <f>I598-H598</f>
        <v>-440</v>
      </c>
      <c r="Q598" s="37">
        <f>P598/H598*100</f>
        <v>-7.2895957587806492</v>
      </c>
      <c r="R598" s="14">
        <f>_xlfn.RANK.EQ(F598,F$2:F$2335,0)</f>
        <v>1443</v>
      </c>
      <c r="S598" s="14">
        <f>_xlfn.RANK.EQ(G598,G$2:G$2335,0)</f>
        <v>1470</v>
      </c>
      <c r="T598" s="14">
        <f>_xlfn.RANK.EQ(H598,$H$2:$H$2335,0)</f>
        <v>1490</v>
      </c>
      <c r="U598" s="14">
        <f>_xlfn.RANK.EQ(I598,I$2:I$2335,0)</f>
        <v>1539</v>
      </c>
      <c r="V598" s="15">
        <f>T598-R598</f>
        <v>47</v>
      </c>
      <c r="W598" s="15">
        <f>T598-S598</f>
        <v>20</v>
      </c>
      <c r="X598" s="15">
        <f>U598-T598</f>
        <v>49</v>
      </c>
      <c r="Y598" s="8">
        <v>0</v>
      </c>
      <c r="Z598" s="16" t="s">
        <v>3485</v>
      </c>
      <c r="AA598" s="16" t="s">
        <v>3485</v>
      </c>
      <c r="AB598" s="16" t="s">
        <v>3485</v>
      </c>
      <c r="AC598" s="16" t="s">
        <v>3485</v>
      </c>
      <c r="AD598" s="21" t="s">
        <v>4348</v>
      </c>
      <c r="AE598" s="21" t="s">
        <v>4349</v>
      </c>
    </row>
    <row r="599" spans="1:31" x14ac:dyDescent="0.25">
      <c r="A599" s="8">
        <v>598</v>
      </c>
      <c r="B599" s="28" t="s">
        <v>4350</v>
      </c>
      <c r="C599" s="19" t="s">
        <v>3485</v>
      </c>
      <c r="D599" s="20" t="s">
        <v>911</v>
      </c>
      <c r="E599" s="46">
        <v>6402</v>
      </c>
      <c r="F599" s="43">
        <v>5275</v>
      </c>
      <c r="G599" s="44">
        <v>5246</v>
      </c>
      <c r="H599" s="45">
        <v>5225</v>
      </c>
      <c r="I599" s="45">
        <v>5159</v>
      </c>
      <c r="J599" s="10">
        <f>F599-E599</f>
        <v>-1127</v>
      </c>
      <c r="K599" s="11">
        <f>J599/E599*100</f>
        <v>-17.603873789440801</v>
      </c>
      <c r="L599" s="9">
        <f>G599-F599</f>
        <v>-29</v>
      </c>
      <c r="M599" s="37">
        <f>L599/F599*100</f>
        <v>-0.54976303317535546</v>
      </c>
      <c r="N599" s="12">
        <f>H599-G599</f>
        <v>-21</v>
      </c>
      <c r="O599" s="13">
        <f>N599/G599*100</f>
        <v>-0.40030499428135718</v>
      </c>
      <c r="P599" s="38">
        <f>I599-H599</f>
        <v>-66</v>
      </c>
      <c r="Q599" s="37">
        <f>P599/H599*100</f>
        <v>-1.263157894736842</v>
      </c>
      <c r="R599" s="14">
        <f>_xlfn.RANK.EQ(F599,F$2:F$2335,0)</f>
        <v>1607</v>
      </c>
      <c r="S599" s="14">
        <f>_xlfn.RANK.EQ(G599,G$2:G$2335,0)</f>
        <v>1604</v>
      </c>
      <c r="T599" s="14">
        <f>_xlfn.RANK.EQ(H599,$H$2:$H$2335,0)</f>
        <v>1607</v>
      </c>
      <c r="U599" s="14">
        <f>_xlfn.RANK.EQ(I599,I$2:I$2335,0)</f>
        <v>1609</v>
      </c>
      <c r="V599" s="15">
        <f>T599-R599</f>
        <v>0</v>
      </c>
      <c r="W599" s="15">
        <f>T599-S599</f>
        <v>3</v>
      </c>
      <c r="X599" s="15">
        <f>U599-T599</f>
        <v>2</v>
      </c>
      <c r="Y599" s="8">
        <v>0</v>
      </c>
      <c r="Z599" s="16" t="s">
        <v>3485</v>
      </c>
      <c r="AA599" s="16" t="s">
        <v>3485</v>
      </c>
      <c r="AB599" s="16" t="s">
        <v>3485</v>
      </c>
      <c r="AC599" s="16" t="s">
        <v>3485</v>
      </c>
      <c r="AD599" s="21" t="s">
        <v>4351</v>
      </c>
      <c r="AE599" s="21" t="s">
        <v>4352</v>
      </c>
    </row>
    <row r="600" spans="1:31" x14ac:dyDescent="0.25">
      <c r="A600" s="8">
        <v>599</v>
      </c>
      <c r="B600" s="29" t="s">
        <v>4353</v>
      </c>
      <c r="C600" s="19" t="s">
        <v>3485</v>
      </c>
      <c r="D600" s="20" t="s">
        <v>911</v>
      </c>
      <c r="E600" s="46">
        <v>4026</v>
      </c>
      <c r="F600" s="43">
        <v>3167</v>
      </c>
      <c r="G600" s="44">
        <v>3112</v>
      </c>
      <c r="H600" s="45">
        <v>3041</v>
      </c>
      <c r="I600" s="45">
        <v>3037</v>
      </c>
      <c r="J600" s="10">
        <f>F600-E600</f>
        <v>-859</v>
      </c>
      <c r="K600" s="11">
        <f>J600/E600*100</f>
        <v>-21.336313959264778</v>
      </c>
      <c r="L600" s="9">
        <f>G600-F600</f>
        <v>-55</v>
      </c>
      <c r="M600" s="37">
        <f>L600/F600*100</f>
        <v>-1.7366592990211556</v>
      </c>
      <c r="N600" s="12">
        <f>H600-G600</f>
        <v>-71</v>
      </c>
      <c r="O600" s="13">
        <f>N600/G600*100</f>
        <v>-2.2814910025706943</v>
      </c>
      <c r="P600" s="38">
        <f>I600-H600</f>
        <v>-4</v>
      </c>
      <c r="Q600" s="37">
        <f>P600/H600*100</f>
        <v>-0.13153567905294311</v>
      </c>
      <c r="R600" s="14">
        <f>_xlfn.RANK.EQ(F600,F$2:F$2335,0)</f>
        <v>1927</v>
      </c>
      <c r="S600" s="14">
        <f>_xlfn.RANK.EQ(G600,G$2:G$2335,0)</f>
        <v>1934</v>
      </c>
      <c r="T600" s="14">
        <f>_xlfn.RANK.EQ(H600,$H$2:$H$2335,0)</f>
        <v>1940</v>
      </c>
      <c r="U600" s="14">
        <f>_xlfn.RANK.EQ(I600,I$2:I$2335,0)</f>
        <v>1936</v>
      </c>
      <c r="V600" s="15">
        <f>T600-R600</f>
        <v>13</v>
      </c>
      <c r="W600" s="15">
        <f>T600-S600</f>
        <v>6</v>
      </c>
      <c r="X600" s="15">
        <f>U600-T600</f>
        <v>-4</v>
      </c>
      <c r="Y600" s="8">
        <v>0</v>
      </c>
      <c r="Z600" s="16" t="s">
        <v>3485</v>
      </c>
      <c r="AA600" s="16" t="s">
        <v>3485</v>
      </c>
      <c r="AB600" s="16" t="s">
        <v>3485</v>
      </c>
      <c r="AC600" s="16" t="s">
        <v>3485</v>
      </c>
      <c r="AD600" s="21" t="s">
        <v>4354</v>
      </c>
      <c r="AE600" s="21" t="s">
        <v>4355</v>
      </c>
    </row>
    <row r="601" spans="1:31" x14ac:dyDescent="0.25">
      <c r="A601" s="8">
        <v>600</v>
      </c>
      <c r="B601" s="29" t="s">
        <v>4356</v>
      </c>
      <c r="C601" s="19" t="s">
        <v>3485</v>
      </c>
      <c r="D601" s="20" t="s">
        <v>911</v>
      </c>
      <c r="E601" s="46">
        <v>10280</v>
      </c>
      <c r="F601" s="43">
        <v>9902</v>
      </c>
      <c r="G601" s="44">
        <v>9793</v>
      </c>
      <c r="H601" s="45">
        <v>9718</v>
      </c>
      <c r="I601" s="45">
        <v>9722</v>
      </c>
      <c r="J601" s="10">
        <f>F601-E601</f>
        <v>-378</v>
      </c>
      <c r="K601" s="11">
        <f>J601/E601*100</f>
        <v>-3.6770428015564205</v>
      </c>
      <c r="L601" s="9">
        <f>G601-F601</f>
        <v>-109</v>
      </c>
      <c r="M601" s="37">
        <f>L601/F601*100</f>
        <v>-1.1007877196525955</v>
      </c>
      <c r="N601" s="12">
        <f>H601-G601</f>
        <v>-75</v>
      </c>
      <c r="O601" s="13">
        <f>N601/G601*100</f>
        <v>-0.76585316042070872</v>
      </c>
      <c r="P601" s="38">
        <f>I601-H601</f>
        <v>4</v>
      </c>
      <c r="Q601" s="37">
        <f>P601/H601*100</f>
        <v>4.1160732661041366E-2</v>
      </c>
      <c r="R601" s="14">
        <f>_xlfn.RANK.EQ(F601,F$2:F$2335,0)</f>
        <v>1127</v>
      </c>
      <c r="S601" s="14">
        <f>_xlfn.RANK.EQ(G601,G$2:G$2335,0)</f>
        <v>1124</v>
      </c>
      <c r="T601" s="14">
        <f>_xlfn.RANK.EQ(H601,$H$2:$H$2335,0)</f>
        <v>1127</v>
      </c>
      <c r="U601" s="14">
        <f>_xlfn.RANK.EQ(I601,I$2:I$2335,0)</f>
        <v>1119</v>
      </c>
      <c r="V601" s="15">
        <f>T601-R601</f>
        <v>0</v>
      </c>
      <c r="W601" s="15">
        <f>T601-S601</f>
        <v>3</v>
      </c>
      <c r="X601" s="15">
        <f>U601-T601</f>
        <v>-8</v>
      </c>
      <c r="Y601" s="8">
        <v>0</v>
      </c>
      <c r="Z601" s="16" t="s">
        <v>3485</v>
      </c>
      <c r="AA601" s="16" t="s">
        <v>3485</v>
      </c>
      <c r="AB601" s="16" t="s">
        <v>3485</v>
      </c>
      <c r="AC601" s="16" t="s">
        <v>3485</v>
      </c>
      <c r="AD601" s="21" t="s">
        <v>4357</v>
      </c>
      <c r="AE601" s="21" t="s">
        <v>4358</v>
      </c>
    </row>
    <row r="602" spans="1:31" x14ac:dyDescent="0.25">
      <c r="A602" s="8">
        <v>601</v>
      </c>
      <c r="B602" s="29" t="s">
        <v>4359</v>
      </c>
      <c r="C602" s="19" t="s">
        <v>3485</v>
      </c>
      <c r="D602" s="20" t="s">
        <v>911</v>
      </c>
      <c r="E602" s="46">
        <v>21004</v>
      </c>
      <c r="F602" s="43">
        <v>17437</v>
      </c>
      <c r="G602" s="44">
        <v>17089</v>
      </c>
      <c r="H602" s="45">
        <v>16967</v>
      </c>
      <c r="I602" s="45">
        <v>16763</v>
      </c>
      <c r="J602" s="10">
        <f>F602-E602</f>
        <v>-3567</v>
      </c>
      <c r="K602" s="11">
        <f>J602/E602*100</f>
        <v>-16.982479527709007</v>
      </c>
      <c r="L602" s="9">
        <f>G602-F602</f>
        <v>-348</v>
      </c>
      <c r="M602" s="37">
        <f>L602/F602*100</f>
        <v>-1.9957561507139989</v>
      </c>
      <c r="N602" s="12">
        <f>H602-G602</f>
        <v>-122</v>
      </c>
      <c r="O602" s="13">
        <f>N602/G602*100</f>
        <v>-0.71390953244777344</v>
      </c>
      <c r="P602" s="38">
        <f>I602-H602</f>
        <v>-204</v>
      </c>
      <c r="Q602" s="37">
        <f>P602/H602*100</f>
        <v>-1.2023339423586963</v>
      </c>
      <c r="R602" s="14">
        <f>_xlfn.RANK.EQ(F602,F$2:F$2335,0)</f>
        <v>782</v>
      </c>
      <c r="S602" s="14">
        <f>_xlfn.RANK.EQ(G602,G$2:G$2335,0)</f>
        <v>786</v>
      </c>
      <c r="T602" s="14">
        <f>_xlfn.RANK.EQ(H602,$H$2:$H$2335,0)</f>
        <v>790</v>
      </c>
      <c r="U602" s="14">
        <f>_xlfn.RANK.EQ(I602,I$2:I$2335,0)</f>
        <v>792</v>
      </c>
      <c r="V602" s="15">
        <f>T602-R602</f>
        <v>8</v>
      </c>
      <c r="W602" s="15">
        <f>T602-S602</f>
        <v>4</v>
      </c>
      <c r="X602" s="15">
        <f>U602-T602</f>
        <v>2</v>
      </c>
      <c r="Y602" s="8">
        <v>0</v>
      </c>
      <c r="Z602" s="16" t="s">
        <v>3485</v>
      </c>
      <c r="AA602" s="16" t="s">
        <v>3485</v>
      </c>
      <c r="AB602" s="16" t="s">
        <v>3485</v>
      </c>
      <c r="AC602" s="16" t="s">
        <v>3485</v>
      </c>
      <c r="AD602" s="21" t="s">
        <v>4360</v>
      </c>
      <c r="AE602" s="21" t="s">
        <v>4361</v>
      </c>
    </row>
    <row r="603" spans="1:31" x14ac:dyDescent="0.25">
      <c r="A603" s="8">
        <v>602</v>
      </c>
      <c r="B603" s="29" t="s">
        <v>4362</v>
      </c>
      <c r="C603" s="19" t="s">
        <v>3485</v>
      </c>
      <c r="D603" s="20" t="s">
        <v>911</v>
      </c>
      <c r="E603" s="46">
        <v>3590</v>
      </c>
      <c r="F603" s="43">
        <v>2933</v>
      </c>
      <c r="G603" s="44">
        <v>2856</v>
      </c>
      <c r="H603" s="45">
        <v>2794</v>
      </c>
      <c r="I603" s="45">
        <v>2777</v>
      </c>
      <c r="J603" s="10">
        <f>F603-E603</f>
        <v>-657</v>
      </c>
      <c r="K603" s="11">
        <f>J603/E603*100</f>
        <v>-18.300835654596099</v>
      </c>
      <c r="L603" s="9">
        <f>G603-F603</f>
        <v>-77</v>
      </c>
      <c r="M603" s="37">
        <f>L603/F603*100</f>
        <v>-2.6252983293556085</v>
      </c>
      <c r="N603" s="12">
        <f>H603-G603</f>
        <v>-62</v>
      </c>
      <c r="O603" s="13">
        <f>N603/G603*100</f>
        <v>-2.1708683473389354</v>
      </c>
      <c r="P603" s="38">
        <f>I603-H603</f>
        <v>-17</v>
      </c>
      <c r="Q603" s="37">
        <f>P603/H603*100</f>
        <v>-0.60844667143879738</v>
      </c>
      <c r="R603" s="14">
        <f>_xlfn.RANK.EQ(F603,F$2:F$2335,0)</f>
        <v>1970</v>
      </c>
      <c r="S603" s="14">
        <f>_xlfn.RANK.EQ(G603,G$2:G$2335,0)</f>
        <v>1975</v>
      </c>
      <c r="T603" s="14">
        <f>_xlfn.RANK.EQ(H603,$H$2:$H$2335,0)</f>
        <v>1982</v>
      </c>
      <c r="U603" s="14">
        <f>_xlfn.RANK.EQ(I603,I$2:I$2335,0)</f>
        <v>1977</v>
      </c>
      <c r="V603" s="15">
        <f>T603-R603</f>
        <v>12</v>
      </c>
      <c r="W603" s="15">
        <f>T603-S603</f>
        <v>7</v>
      </c>
      <c r="X603" s="15">
        <f>U603-T603</f>
        <v>-5</v>
      </c>
      <c r="Y603" s="8">
        <v>0</v>
      </c>
      <c r="Z603" s="16" t="s">
        <v>3485</v>
      </c>
      <c r="AA603" s="16" t="s">
        <v>3485</v>
      </c>
      <c r="AB603" s="16" t="s">
        <v>3485</v>
      </c>
      <c r="AC603" s="16" t="s">
        <v>3485</v>
      </c>
      <c r="AD603" s="21" t="s">
        <v>4363</v>
      </c>
      <c r="AE603" s="21" t="s">
        <v>4364</v>
      </c>
    </row>
    <row r="604" spans="1:31" x14ac:dyDescent="0.25">
      <c r="A604" s="8">
        <v>603</v>
      </c>
      <c r="B604" s="28" t="s">
        <v>4365</v>
      </c>
      <c r="C604" s="19" t="s">
        <v>3485</v>
      </c>
      <c r="D604" s="20" t="s">
        <v>911</v>
      </c>
      <c r="E604" s="46">
        <v>5350</v>
      </c>
      <c r="F604" s="43">
        <v>4815</v>
      </c>
      <c r="G604" s="44">
        <v>4712</v>
      </c>
      <c r="H604" s="45">
        <v>4656</v>
      </c>
      <c r="I604" s="45">
        <v>4576</v>
      </c>
      <c r="J604" s="10">
        <f>F604-E604</f>
        <v>-535</v>
      </c>
      <c r="K604" s="11">
        <f>J604/E604*100</f>
        <v>-10</v>
      </c>
      <c r="L604" s="9">
        <f>G604-F604</f>
        <v>-103</v>
      </c>
      <c r="M604" s="37">
        <f>L604/F604*100</f>
        <v>-2.1391484942886811</v>
      </c>
      <c r="N604" s="12">
        <f>H604-G604</f>
        <v>-56</v>
      </c>
      <c r="O604" s="13">
        <f>N604/G604*100</f>
        <v>-1.1884550084889642</v>
      </c>
      <c r="P604" s="38">
        <f>I604-H604</f>
        <v>-80</v>
      </c>
      <c r="Q604" s="37">
        <f>P604/H604*100</f>
        <v>-1.7182130584192441</v>
      </c>
      <c r="R604" s="14">
        <f>_xlfn.RANK.EQ(F604,F$2:F$2335,0)</f>
        <v>1670</v>
      </c>
      <c r="S604" s="14">
        <f>_xlfn.RANK.EQ(G604,G$2:G$2335,0)</f>
        <v>1672</v>
      </c>
      <c r="T604" s="14">
        <f>_xlfn.RANK.EQ(H604,$H$2:$H$2335,0)</f>
        <v>1675</v>
      </c>
      <c r="U604" s="14">
        <f>_xlfn.RANK.EQ(I604,I$2:I$2335,0)</f>
        <v>1680</v>
      </c>
      <c r="V604" s="15">
        <f>T604-R604</f>
        <v>5</v>
      </c>
      <c r="W604" s="15">
        <f>T604-S604</f>
        <v>3</v>
      </c>
      <c r="X604" s="15">
        <f>U604-T604</f>
        <v>5</v>
      </c>
      <c r="Y604" s="8">
        <v>0</v>
      </c>
      <c r="Z604" s="16" t="s">
        <v>3485</v>
      </c>
      <c r="AA604" s="16" t="s">
        <v>3485</v>
      </c>
      <c r="AB604" s="16" t="s">
        <v>3485</v>
      </c>
      <c r="AC604" s="16" t="s">
        <v>3485</v>
      </c>
      <c r="AD604" s="21" t="s">
        <v>4366</v>
      </c>
      <c r="AE604" s="21" t="s">
        <v>4367</v>
      </c>
    </row>
    <row r="605" spans="1:31" x14ac:dyDescent="0.25">
      <c r="A605" s="8">
        <v>604</v>
      </c>
      <c r="B605" s="28" t="s">
        <v>4368</v>
      </c>
      <c r="C605" s="19" t="s">
        <v>3485</v>
      </c>
      <c r="D605" s="20" t="s">
        <v>911</v>
      </c>
      <c r="E605" s="46">
        <v>925</v>
      </c>
      <c r="F605" s="43">
        <v>479</v>
      </c>
      <c r="G605" s="44">
        <v>458</v>
      </c>
      <c r="H605" s="45">
        <v>446</v>
      </c>
      <c r="I605" s="45">
        <v>438</v>
      </c>
      <c r="J605" s="10">
        <f>F605-E605</f>
        <v>-446</v>
      </c>
      <c r="K605" s="11">
        <f>J605/E605*100</f>
        <v>-48.216216216216218</v>
      </c>
      <c r="L605" s="9">
        <f>G605-F605</f>
        <v>-21</v>
      </c>
      <c r="M605" s="37">
        <f>L605/F605*100</f>
        <v>-4.3841336116910234</v>
      </c>
      <c r="N605" s="12">
        <f>H605-G605</f>
        <v>-12</v>
      </c>
      <c r="O605" s="13">
        <f>N605/G605*100</f>
        <v>-2.6200873362445414</v>
      </c>
      <c r="P605" s="38">
        <f>I605-H605</f>
        <v>-8</v>
      </c>
      <c r="Q605" s="37">
        <f>P605/H605*100</f>
        <v>-1.7937219730941705</v>
      </c>
      <c r="R605" s="14">
        <f>_xlfn.RANK.EQ(F605,F$2:F$2335,0)</f>
        <v>2293</v>
      </c>
      <c r="S605" s="14">
        <f>_xlfn.RANK.EQ(G605,G$2:G$2335,0)</f>
        <v>2294</v>
      </c>
      <c r="T605" s="14">
        <f>_xlfn.RANK.EQ(H605,$H$2:$H$2335,0)</f>
        <v>2296</v>
      </c>
      <c r="U605" s="14">
        <f>_xlfn.RANK.EQ(I605,I$2:I$2335,0)</f>
        <v>2295</v>
      </c>
      <c r="V605" s="15">
        <f>T605-R605</f>
        <v>3</v>
      </c>
      <c r="W605" s="15">
        <f>T605-S605</f>
        <v>2</v>
      </c>
      <c r="X605" s="15">
        <f>U605-T605</f>
        <v>-1</v>
      </c>
      <c r="Y605" s="8">
        <v>0</v>
      </c>
      <c r="Z605" s="16" t="s">
        <v>3485</v>
      </c>
      <c r="AA605" s="16" t="s">
        <v>3485</v>
      </c>
      <c r="AB605" s="16" t="s">
        <v>3485</v>
      </c>
      <c r="AC605" s="16" t="s">
        <v>3485</v>
      </c>
      <c r="AD605" s="21" t="s">
        <v>4369</v>
      </c>
      <c r="AE605" s="21" t="s">
        <v>4370</v>
      </c>
    </row>
    <row r="606" spans="1:31" x14ac:dyDescent="0.25">
      <c r="A606" s="8">
        <v>605</v>
      </c>
      <c r="B606" s="29" t="s">
        <v>4371</v>
      </c>
      <c r="C606" s="19" t="s">
        <v>3485</v>
      </c>
      <c r="D606" s="20" t="s">
        <v>911</v>
      </c>
      <c r="E606" s="46">
        <v>14036</v>
      </c>
      <c r="F606" s="43">
        <v>10895</v>
      </c>
      <c r="G606" s="44">
        <v>10627</v>
      </c>
      <c r="H606" s="45">
        <v>10462</v>
      </c>
      <c r="I606" s="45">
        <v>10375</v>
      </c>
      <c r="J606" s="10">
        <f>F606-E606</f>
        <v>-3141</v>
      </c>
      <c r="K606" s="11">
        <f>J606/E606*100</f>
        <v>-22.378170418922767</v>
      </c>
      <c r="L606" s="9">
        <f>G606-F606</f>
        <v>-268</v>
      </c>
      <c r="M606" s="37">
        <f>L606/F606*100</f>
        <v>-2.4598439651216153</v>
      </c>
      <c r="N606" s="12">
        <f>H606-G606</f>
        <v>-165</v>
      </c>
      <c r="O606" s="13">
        <f>N606/G606*100</f>
        <v>-1.5526489131457608</v>
      </c>
      <c r="P606" s="38">
        <f>I606-H606</f>
        <v>-87</v>
      </c>
      <c r="Q606" s="37">
        <f>P606/H606*100</f>
        <v>-0.83158095966354428</v>
      </c>
      <c r="R606" s="14">
        <f>_xlfn.RANK.EQ(F606,F$2:F$2335,0)</f>
        <v>1050</v>
      </c>
      <c r="S606" s="14">
        <f>_xlfn.RANK.EQ(G606,G$2:G$2335,0)</f>
        <v>1059</v>
      </c>
      <c r="T606" s="14">
        <f>_xlfn.RANK.EQ(H606,$H$2:$H$2335,0)</f>
        <v>1067</v>
      </c>
      <c r="U606" s="14">
        <f>_xlfn.RANK.EQ(I606,I$2:I$2335,0)</f>
        <v>1073</v>
      </c>
      <c r="V606" s="15">
        <f>T606-R606</f>
        <v>17</v>
      </c>
      <c r="W606" s="15">
        <f>T606-S606</f>
        <v>8</v>
      </c>
      <c r="X606" s="15">
        <f>U606-T606</f>
        <v>6</v>
      </c>
      <c r="Y606" s="8">
        <v>0</v>
      </c>
      <c r="Z606" s="16" t="s">
        <v>3485</v>
      </c>
      <c r="AA606" s="16" t="s">
        <v>3485</v>
      </c>
      <c r="AB606" s="16" t="s">
        <v>3485</v>
      </c>
      <c r="AC606" s="16" t="s">
        <v>3485</v>
      </c>
      <c r="AD606" s="21" t="s">
        <v>4372</v>
      </c>
      <c r="AE606" s="21" t="s">
        <v>4373</v>
      </c>
    </row>
    <row r="607" spans="1:31" x14ac:dyDescent="0.25">
      <c r="A607" s="8">
        <v>606</v>
      </c>
      <c r="B607" s="28" t="s">
        <v>4374</v>
      </c>
      <c r="C607" s="19" t="s">
        <v>3485</v>
      </c>
      <c r="D607" s="20" t="s">
        <v>911</v>
      </c>
      <c r="E607" s="46">
        <v>3101</v>
      </c>
      <c r="F607" s="43">
        <v>2499</v>
      </c>
      <c r="G607" s="44">
        <v>2515</v>
      </c>
      <c r="H607" s="45">
        <v>2492</v>
      </c>
      <c r="I607" s="45">
        <v>2479</v>
      </c>
      <c r="J607" s="10">
        <f>F607-E607</f>
        <v>-602</v>
      </c>
      <c r="K607" s="11">
        <f>J607/E607*100</f>
        <v>-19.413092550790068</v>
      </c>
      <c r="L607" s="9">
        <f>G607-F607</f>
        <v>16</v>
      </c>
      <c r="M607" s="37">
        <f>L607/F607*100</f>
        <v>0.64025610244097642</v>
      </c>
      <c r="N607" s="12">
        <f>H607-G607</f>
        <v>-23</v>
      </c>
      <c r="O607" s="13">
        <f>N607/G607*100</f>
        <v>-0.91451292246520866</v>
      </c>
      <c r="P607" s="38">
        <f>I607-H607</f>
        <v>-13</v>
      </c>
      <c r="Q607" s="37">
        <f>P607/H607*100</f>
        <v>-0.521669341894061</v>
      </c>
      <c r="R607" s="14">
        <f>_xlfn.RANK.EQ(F607,F$2:F$2335,0)</f>
        <v>2046</v>
      </c>
      <c r="S607" s="14">
        <f>_xlfn.RANK.EQ(G607,G$2:G$2335,0)</f>
        <v>2036</v>
      </c>
      <c r="T607" s="14">
        <f>_xlfn.RANK.EQ(H607,$H$2:$H$2335,0)</f>
        <v>2033</v>
      </c>
      <c r="U607" s="14">
        <f>_xlfn.RANK.EQ(I607,I$2:I$2335,0)</f>
        <v>2030</v>
      </c>
      <c r="V607" s="15">
        <f>T607-R607</f>
        <v>-13</v>
      </c>
      <c r="W607" s="15">
        <f>T607-S607</f>
        <v>-3</v>
      </c>
      <c r="X607" s="15">
        <f>U607-T607</f>
        <v>-3</v>
      </c>
      <c r="Y607" s="8">
        <v>0</v>
      </c>
      <c r="Z607" s="16" t="s">
        <v>3485</v>
      </c>
      <c r="AA607" s="16" t="s">
        <v>3485</v>
      </c>
      <c r="AB607" s="16" t="s">
        <v>3485</v>
      </c>
      <c r="AC607" s="16" t="s">
        <v>3485</v>
      </c>
      <c r="AD607" s="21" t="s">
        <v>4375</v>
      </c>
      <c r="AE607" s="21" t="s">
        <v>4376</v>
      </c>
    </row>
    <row r="608" spans="1:31" x14ac:dyDescent="0.25">
      <c r="A608" s="8">
        <v>607</v>
      </c>
      <c r="B608" s="28" t="s">
        <v>4377</v>
      </c>
      <c r="C608" s="19" t="s">
        <v>3485</v>
      </c>
      <c r="D608" s="20" t="s">
        <v>911</v>
      </c>
      <c r="E608" s="46">
        <v>3256</v>
      </c>
      <c r="F608" s="43">
        <v>2425</v>
      </c>
      <c r="G608" s="44">
        <v>2363</v>
      </c>
      <c r="H608" s="45">
        <v>2350</v>
      </c>
      <c r="I608" s="45">
        <v>2327</v>
      </c>
      <c r="J608" s="10">
        <f>F608-E608</f>
        <v>-831</v>
      </c>
      <c r="K608" s="11">
        <f>J608/E608*100</f>
        <v>-25.522113022113025</v>
      </c>
      <c r="L608" s="9">
        <f>G608-F608</f>
        <v>-62</v>
      </c>
      <c r="M608" s="37">
        <f>L608/F608*100</f>
        <v>-2.5567010309278349</v>
      </c>
      <c r="N608" s="12">
        <f>H608-G608</f>
        <v>-13</v>
      </c>
      <c r="O608" s="13">
        <f>N608/G608*100</f>
        <v>-0.5501481168006771</v>
      </c>
      <c r="P608" s="38">
        <f>I608-H608</f>
        <v>-23</v>
      </c>
      <c r="Q608" s="37">
        <f>P608/H608*100</f>
        <v>-0.97872340425531912</v>
      </c>
      <c r="R608" s="14">
        <f>_xlfn.RANK.EQ(F608,F$2:F$2335,0)</f>
        <v>2061</v>
      </c>
      <c r="S608" s="14">
        <f>_xlfn.RANK.EQ(G608,G$2:G$2335,0)</f>
        <v>2061</v>
      </c>
      <c r="T608" s="14">
        <f>_xlfn.RANK.EQ(H608,$H$2:$H$2335,0)</f>
        <v>2060</v>
      </c>
      <c r="U608" s="14">
        <f>_xlfn.RANK.EQ(I608,I$2:I$2335,0)</f>
        <v>2058</v>
      </c>
      <c r="V608" s="15">
        <f>T608-R608</f>
        <v>-1</v>
      </c>
      <c r="W608" s="15">
        <f>T608-S608</f>
        <v>-1</v>
      </c>
      <c r="X608" s="15">
        <f>U608-T608</f>
        <v>-2</v>
      </c>
      <c r="Y608" s="8">
        <v>0</v>
      </c>
      <c r="Z608" s="16" t="s">
        <v>3485</v>
      </c>
      <c r="AA608" s="16" t="s">
        <v>3485</v>
      </c>
      <c r="AB608" s="16" t="s">
        <v>3485</v>
      </c>
      <c r="AC608" s="16" t="s">
        <v>3485</v>
      </c>
      <c r="AD608" s="21" t="s">
        <v>4378</v>
      </c>
      <c r="AE608" s="21" t="s">
        <v>4379</v>
      </c>
    </row>
    <row r="609" spans="1:34" x14ac:dyDescent="0.25">
      <c r="A609" s="8">
        <v>608</v>
      </c>
      <c r="B609" s="28" t="s">
        <v>4380</v>
      </c>
      <c r="C609" s="19" t="s">
        <v>3485</v>
      </c>
      <c r="D609" s="20" t="s">
        <v>911</v>
      </c>
      <c r="E609" s="46">
        <v>1671</v>
      </c>
      <c r="F609" s="43">
        <v>1646</v>
      </c>
      <c r="G609" s="44">
        <v>1571</v>
      </c>
      <c r="H609" s="45">
        <v>1521</v>
      </c>
      <c r="I609" s="45">
        <v>1468</v>
      </c>
      <c r="J609" s="10">
        <f>F609-E609</f>
        <v>-25</v>
      </c>
      <c r="K609" s="11">
        <f>J609/E609*100</f>
        <v>-1.4961101137043686</v>
      </c>
      <c r="L609" s="9">
        <f>G609-F609</f>
        <v>-75</v>
      </c>
      <c r="M609" s="37">
        <f>L609/F609*100</f>
        <v>-4.5565006075334145</v>
      </c>
      <c r="N609" s="12">
        <f>H609-G609</f>
        <v>-50</v>
      </c>
      <c r="O609" s="13">
        <f>N609/G609*100</f>
        <v>-3.1826861871419476</v>
      </c>
      <c r="P609" s="38">
        <f>I609-H609</f>
        <v>-53</v>
      </c>
      <c r="Q609" s="37">
        <f>P609/H609*100</f>
        <v>-3.4845496383957926</v>
      </c>
      <c r="R609" s="14">
        <f>_xlfn.RANK.EQ(F609,F$2:F$2335,0)</f>
        <v>2169</v>
      </c>
      <c r="S609" s="14">
        <f>_xlfn.RANK.EQ(G609,G$2:G$2335,0)</f>
        <v>2175</v>
      </c>
      <c r="T609" s="14">
        <f>_xlfn.RANK.EQ(H609,$H$2:$H$2335,0)</f>
        <v>2184</v>
      </c>
      <c r="U609" s="14">
        <f>_xlfn.RANK.EQ(I609,I$2:I$2335,0)</f>
        <v>2189</v>
      </c>
      <c r="V609" s="15">
        <f>T609-R609</f>
        <v>15</v>
      </c>
      <c r="W609" s="15">
        <f>T609-S609</f>
        <v>9</v>
      </c>
      <c r="X609" s="15">
        <f>U609-T609</f>
        <v>5</v>
      </c>
      <c r="Y609" s="8">
        <v>0</v>
      </c>
      <c r="Z609" s="16" t="s">
        <v>3485</v>
      </c>
      <c r="AA609" s="16" t="s">
        <v>3485</v>
      </c>
      <c r="AB609" s="16" t="s">
        <v>3485</v>
      </c>
      <c r="AC609" s="16" t="s">
        <v>3485</v>
      </c>
      <c r="AD609" s="21" t="s">
        <v>4381</v>
      </c>
      <c r="AE609" s="21" t="s">
        <v>4382</v>
      </c>
    </row>
    <row r="610" spans="1:34" x14ac:dyDescent="0.25">
      <c r="A610" s="8">
        <v>609</v>
      </c>
      <c r="B610" s="28" t="s">
        <v>4383</v>
      </c>
      <c r="C610" s="19" t="s">
        <v>3485</v>
      </c>
      <c r="D610" s="20" t="s">
        <v>911</v>
      </c>
      <c r="E610" s="46">
        <v>2241</v>
      </c>
      <c r="F610" s="43">
        <v>1412</v>
      </c>
      <c r="G610" s="44">
        <v>1299</v>
      </c>
      <c r="H610" s="45">
        <v>1214</v>
      </c>
      <c r="I610" s="45">
        <v>1196</v>
      </c>
      <c r="J610" s="10">
        <f>F610-E610</f>
        <v>-829</v>
      </c>
      <c r="K610" s="11">
        <f>J610/E610*100</f>
        <v>-36.992414100847839</v>
      </c>
      <c r="L610" s="9">
        <f>G610-F610</f>
        <v>-113</v>
      </c>
      <c r="M610" s="37">
        <f>L610/F610*100</f>
        <v>-8.0028328611898019</v>
      </c>
      <c r="N610" s="12">
        <f>H610-G610</f>
        <v>-85</v>
      </c>
      <c r="O610" s="13">
        <f>N610/G610*100</f>
        <v>-6.5434949961508853</v>
      </c>
      <c r="P610" s="38">
        <f>I610-H610</f>
        <v>-18</v>
      </c>
      <c r="Q610" s="37">
        <f>P610/H610*100</f>
        <v>-1.4827018121911038</v>
      </c>
      <c r="R610" s="14">
        <f>_xlfn.RANK.EQ(F610,F$2:F$2335,0)</f>
        <v>2207</v>
      </c>
      <c r="S610" s="14">
        <f>_xlfn.RANK.EQ(G610,G$2:G$2335,0)</f>
        <v>2214</v>
      </c>
      <c r="T610" s="14">
        <f>_xlfn.RANK.EQ(H610,$H$2:$H$2335,0)</f>
        <v>2219</v>
      </c>
      <c r="U610" s="14">
        <f>_xlfn.RANK.EQ(I610,I$2:I$2335,0)</f>
        <v>2218</v>
      </c>
      <c r="V610" s="15">
        <f>T610-R610</f>
        <v>12</v>
      </c>
      <c r="W610" s="15">
        <f>T610-S610</f>
        <v>5</v>
      </c>
      <c r="X610" s="15">
        <f>U610-T610</f>
        <v>-1</v>
      </c>
      <c r="Y610" s="8">
        <v>0</v>
      </c>
      <c r="Z610" s="16" t="s">
        <v>3485</v>
      </c>
      <c r="AA610" s="16" t="s">
        <v>3485</v>
      </c>
      <c r="AB610" s="16" t="s">
        <v>3485</v>
      </c>
      <c r="AC610" s="16" t="s">
        <v>3485</v>
      </c>
      <c r="AD610" s="21" t="s">
        <v>4384</v>
      </c>
      <c r="AE610" s="21" t="s">
        <v>4385</v>
      </c>
    </row>
    <row r="611" spans="1:34" x14ac:dyDescent="0.25">
      <c r="A611" s="8">
        <v>610</v>
      </c>
      <c r="B611" s="28" t="s">
        <v>4386</v>
      </c>
      <c r="C611" s="19" t="s">
        <v>3485</v>
      </c>
      <c r="D611" s="20" t="s">
        <v>911</v>
      </c>
      <c r="E611" s="46">
        <v>742</v>
      </c>
      <c r="F611" s="43">
        <v>492</v>
      </c>
      <c r="G611" s="44">
        <v>469</v>
      </c>
      <c r="H611" s="45">
        <v>461</v>
      </c>
      <c r="I611" s="45">
        <v>444</v>
      </c>
      <c r="J611" s="10">
        <f>F611-E611</f>
        <v>-250</v>
      </c>
      <c r="K611" s="11">
        <f>J611/E611*100</f>
        <v>-33.692722371967655</v>
      </c>
      <c r="L611" s="9">
        <f>G611-F611</f>
        <v>-23</v>
      </c>
      <c r="M611" s="37">
        <f>L611/F611*100</f>
        <v>-4.6747967479674797</v>
      </c>
      <c r="N611" s="12">
        <f>H611-G611</f>
        <v>-8</v>
      </c>
      <c r="O611" s="13">
        <f>N611/G611*100</f>
        <v>-1.7057569296375266</v>
      </c>
      <c r="P611" s="38">
        <f>I611-H611</f>
        <v>-17</v>
      </c>
      <c r="Q611" s="37">
        <f>P611/H611*100</f>
        <v>-3.68763557483731</v>
      </c>
      <c r="R611" s="14">
        <f>_xlfn.RANK.EQ(F611,F$2:F$2335,0)</f>
        <v>2291</v>
      </c>
      <c r="S611" s="14">
        <f>_xlfn.RANK.EQ(G611,G$2:G$2335,0)</f>
        <v>2292</v>
      </c>
      <c r="T611" s="14">
        <f>_xlfn.RANK.EQ(H611,$H$2:$H$2335,0)</f>
        <v>2293</v>
      </c>
      <c r="U611" s="14">
        <f>_xlfn.RANK.EQ(I611,I$2:I$2335,0)</f>
        <v>2294</v>
      </c>
      <c r="V611" s="15">
        <f>T611-R611</f>
        <v>2</v>
      </c>
      <c r="W611" s="15">
        <f>T611-S611</f>
        <v>1</v>
      </c>
      <c r="X611" s="15">
        <f>U611-T611</f>
        <v>1</v>
      </c>
      <c r="Y611" s="8">
        <v>0</v>
      </c>
      <c r="Z611" s="16" t="s">
        <v>3485</v>
      </c>
      <c r="AA611" s="16" t="s">
        <v>3485</v>
      </c>
      <c r="AB611" s="16" t="s">
        <v>3485</v>
      </c>
      <c r="AC611" s="16" t="s">
        <v>3485</v>
      </c>
      <c r="AD611" s="21" t="s">
        <v>4387</v>
      </c>
      <c r="AE611" s="21" t="s">
        <v>4388</v>
      </c>
    </row>
    <row r="612" spans="1:34" x14ac:dyDescent="0.25">
      <c r="A612" s="8">
        <v>611</v>
      </c>
      <c r="B612" s="29" t="s">
        <v>4389</v>
      </c>
      <c r="C612" s="19" t="s">
        <v>3485</v>
      </c>
      <c r="D612" s="20" t="s">
        <v>911</v>
      </c>
      <c r="E612" s="46">
        <v>9104</v>
      </c>
      <c r="F612" s="43">
        <v>8269</v>
      </c>
      <c r="G612" s="44">
        <v>8146</v>
      </c>
      <c r="H612" s="45">
        <v>8074</v>
      </c>
      <c r="I612" s="45">
        <v>8027</v>
      </c>
      <c r="J612" s="10">
        <f>F612-E612</f>
        <v>-835</v>
      </c>
      <c r="K612" s="11">
        <f>J612/E612*100</f>
        <v>-9.1717926186291745</v>
      </c>
      <c r="L612" s="9">
        <f>G612-F612</f>
        <v>-123</v>
      </c>
      <c r="M612" s="37">
        <f>L612/F612*100</f>
        <v>-1.4874833716289757</v>
      </c>
      <c r="N612" s="12">
        <f>H612-G612</f>
        <v>-72</v>
      </c>
      <c r="O612" s="13">
        <f>N612/G612*100</f>
        <v>-0.88386938374662405</v>
      </c>
      <c r="P612" s="38">
        <f>I612-H612</f>
        <v>-47</v>
      </c>
      <c r="Q612" s="37">
        <f>P612/H612*100</f>
        <v>-0.58211543225167206</v>
      </c>
      <c r="R612" s="14">
        <f>_xlfn.RANK.EQ(F612,F$2:F$2335,0)</f>
        <v>1264</v>
      </c>
      <c r="S612" s="14">
        <f>_xlfn.RANK.EQ(G612,G$2:G$2335,0)</f>
        <v>1266</v>
      </c>
      <c r="T612" s="14">
        <f>_xlfn.RANK.EQ(H612,$H$2:$H$2335,0)</f>
        <v>1267</v>
      </c>
      <c r="U612" s="14">
        <f>_xlfn.RANK.EQ(I612,I$2:I$2335,0)</f>
        <v>1267</v>
      </c>
      <c r="V612" s="15">
        <f>T612-R612</f>
        <v>3</v>
      </c>
      <c r="W612" s="15">
        <f>T612-S612</f>
        <v>1</v>
      </c>
      <c r="X612" s="15">
        <f>U612-T612</f>
        <v>0</v>
      </c>
      <c r="Y612" s="8">
        <v>0</v>
      </c>
      <c r="Z612" s="16" t="s">
        <v>3485</v>
      </c>
      <c r="AA612" s="16" t="s">
        <v>3485</v>
      </c>
      <c r="AB612" s="16" t="s">
        <v>3485</v>
      </c>
      <c r="AC612" s="16" t="s">
        <v>3485</v>
      </c>
      <c r="AD612" s="21" t="s">
        <v>4390</v>
      </c>
      <c r="AE612" s="21" t="s">
        <v>4391</v>
      </c>
    </row>
    <row r="613" spans="1:34" x14ac:dyDescent="0.25">
      <c r="A613" s="8">
        <v>612</v>
      </c>
      <c r="B613" s="29" t="s">
        <v>4392</v>
      </c>
      <c r="C613" s="19" t="s">
        <v>3485</v>
      </c>
      <c r="D613" s="20" t="s">
        <v>911</v>
      </c>
      <c r="E613" s="46">
        <v>8735</v>
      </c>
      <c r="F613" s="43">
        <v>7004</v>
      </c>
      <c r="G613" s="44">
        <v>6908</v>
      </c>
      <c r="H613" s="45">
        <v>6787</v>
      </c>
      <c r="I613" s="45">
        <v>6742</v>
      </c>
      <c r="J613" s="10">
        <f>F613-E613</f>
        <v>-1731</v>
      </c>
      <c r="K613" s="11">
        <f>J613/E613*100</f>
        <v>-19.816828849456211</v>
      </c>
      <c r="L613" s="9">
        <f>G613-F613</f>
        <v>-96</v>
      </c>
      <c r="M613" s="37">
        <f>L613/F613*100</f>
        <v>-1.3706453455168475</v>
      </c>
      <c r="N613" s="12">
        <f>H613-G613</f>
        <v>-121</v>
      </c>
      <c r="O613" s="13">
        <f>N613/G613*100</f>
        <v>-1.7515923566878981</v>
      </c>
      <c r="P613" s="38">
        <f>I613-H613</f>
        <v>-45</v>
      </c>
      <c r="Q613" s="37">
        <f>P613/H613*100</f>
        <v>-0.66303226757035505</v>
      </c>
      <c r="R613" s="14">
        <f>_xlfn.RANK.EQ(F613,F$2:F$2335,0)</f>
        <v>1391</v>
      </c>
      <c r="S613" s="14">
        <f>_xlfn.RANK.EQ(G613,G$2:G$2335,0)</f>
        <v>1397</v>
      </c>
      <c r="T613" s="14">
        <f>_xlfn.RANK.EQ(H613,$H$2:$H$2335,0)</f>
        <v>1402</v>
      </c>
      <c r="U613" s="14">
        <f>_xlfn.RANK.EQ(I613,I$2:I$2335,0)</f>
        <v>1399</v>
      </c>
      <c r="V613" s="15">
        <f>T613-R613</f>
        <v>11</v>
      </c>
      <c r="W613" s="15">
        <f>T613-S613</f>
        <v>5</v>
      </c>
      <c r="X613" s="15">
        <f>U613-T613</f>
        <v>-3</v>
      </c>
      <c r="Y613" s="8">
        <v>0</v>
      </c>
      <c r="Z613" s="16" t="s">
        <v>3485</v>
      </c>
      <c r="AA613" s="16" t="s">
        <v>3485</v>
      </c>
      <c r="AB613" s="16" t="s">
        <v>3485</v>
      </c>
      <c r="AC613" s="16" t="s">
        <v>3485</v>
      </c>
      <c r="AD613" s="21" t="s">
        <v>4393</v>
      </c>
      <c r="AE613" s="21" t="s">
        <v>4394</v>
      </c>
    </row>
    <row r="614" spans="1:34" x14ac:dyDescent="0.25">
      <c r="A614" s="8">
        <v>613</v>
      </c>
      <c r="B614" s="29" t="s">
        <v>4395</v>
      </c>
      <c r="C614" s="19" t="s">
        <v>3485</v>
      </c>
      <c r="D614" s="20" t="s">
        <v>911</v>
      </c>
      <c r="E614" s="46">
        <v>6715</v>
      </c>
      <c r="F614" s="43">
        <v>5297</v>
      </c>
      <c r="G614" s="44">
        <v>5234</v>
      </c>
      <c r="H614" s="45">
        <v>5247</v>
      </c>
      <c r="I614" s="45">
        <v>5277</v>
      </c>
      <c r="J614" s="10">
        <f>F614-E614</f>
        <v>-1418</v>
      </c>
      <c r="K614" s="11">
        <f>J614/E614*100</f>
        <v>-21.116902457185404</v>
      </c>
      <c r="L614" s="9">
        <f>G614-F614</f>
        <v>-63</v>
      </c>
      <c r="M614" s="37">
        <f>L614/F614*100</f>
        <v>-1.1893524636586748</v>
      </c>
      <c r="N614" s="12">
        <f>H614-G614</f>
        <v>13</v>
      </c>
      <c r="O614" s="13">
        <f>N614/G614*100</f>
        <v>0.24837600305693541</v>
      </c>
      <c r="P614" s="38">
        <f>I614-H614</f>
        <v>30</v>
      </c>
      <c r="Q614" s="37">
        <f>P614/H614*100</f>
        <v>0.57175528873642079</v>
      </c>
      <c r="R614" s="14">
        <f>_xlfn.RANK.EQ(F614,F$2:F$2335,0)</f>
        <v>1605</v>
      </c>
      <c r="S614" s="14">
        <f>_xlfn.RANK.EQ(G614,G$2:G$2335,0)</f>
        <v>1606</v>
      </c>
      <c r="T614" s="14">
        <f>_xlfn.RANK.EQ(H614,$H$2:$H$2335,0)</f>
        <v>1602</v>
      </c>
      <c r="U614" s="14">
        <f>_xlfn.RANK.EQ(I614,I$2:I$2335,0)</f>
        <v>1593</v>
      </c>
      <c r="V614" s="15">
        <f>T614-R614</f>
        <v>-3</v>
      </c>
      <c r="W614" s="15">
        <f>T614-S614</f>
        <v>-4</v>
      </c>
      <c r="X614" s="15">
        <f>U614-T614</f>
        <v>-9</v>
      </c>
      <c r="Y614" s="8">
        <v>0</v>
      </c>
      <c r="Z614" s="16" t="s">
        <v>3485</v>
      </c>
      <c r="AA614" s="16" t="s">
        <v>3485</v>
      </c>
      <c r="AB614" s="16" t="s">
        <v>3485</v>
      </c>
      <c r="AC614" s="16" t="s">
        <v>3485</v>
      </c>
      <c r="AD614" s="21" t="s">
        <v>4396</v>
      </c>
      <c r="AE614" s="21" t="s">
        <v>4397</v>
      </c>
    </row>
    <row r="615" spans="1:34" x14ac:dyDescent="0.25">
      <c r="A615" s="8">
        <v>614</v>
      </c>
      <c r="B615" s="29" t="s">
        <v>4398</v>
      </c>
      <c r="C615" s="19" t="s">
        <v>3485</v>
      </c>
      <c r="D615" s="20" t="s">
        <v>911</v>
      </c>
      <c r="E615" s="46">
        <v>5038</v>
      </c>
      <c r="F615" s="43">
        <v>4734</v>
      </c>
      <c r="G615" s="44">
        <v>4614</v>
      </c>
      <c r="H615" s="45">
        <v>4573</v>
      </c>
      <c r="I615" s="45">
        <v>4586</v>
      </c>
      <c r="J615" s="10">
        <f>F615-E615</f>
        <v>-304</v>
      </c>
      <c r="K615" s="11">
        <f>J615/E615*100</f>
        <v>-6.0341405319571262</v>
      </c>
      <c r="L615" s="9">
        <f>G615-F615</f>
        <v>-120</v>
      </c>
      <c r="M615" s="37">
        <f>L615/F615*100</f>
        <v>-2.5348542458808616</v>
      </c>
      <c r="N615" s="12">
        <f>H615-G615</f>
        <v>-41</v>
      </c>
      <c r="O615" s="13">
        <f>N615/G615*100</f>
        <v>-0.88859991330732557</v>
      </c>
      <c r="P615" s="38">
        <f>I615-H615</f>
        <v>13</v>
      </c>
      <c r="Q615" s="37">
        <f>P615/H615*100</f>
        <v>0.28427727968510824</v>
      </c>
      <c r="R615" s="14">
        <f>_xlfn.RANK.EQ(F615,F$2:F$2335,0)</f>
        <v>1681</v>
      </c>
      <c r="S615" s="14">
        <f>_xlfn.RANK.EQ(G615,G$2:G$2335,0)</f>
        <v>1693</v>
      </c>
      <c r="T615" s="14">
        <f>_xlfn.RANK.EQ(H615,$H$2:$H$2335,0)</f>
        <v>1691</v>
      </c>
      <c r="U615" s="14">
        <f>_xlfn.RANK.EQ(I615,I$2:I$2335,0)</f>
        <v>1679</v>
      </c>
      <c r="V615" s="15">
        <f>T615-R615</f>
        <v>10</v>
      </c>
      <c r="W615" s="15">
        <f>T615-S615</f>
        <v>-2</v>
      </c>
      <c r="X615" s="15">
        <f>U615-T615</f>
        <v>-12</v>
      </c>
      <c r="Y615" s="8">
        <v>0</v>
      </c>
      <c r="Z615" s="16" t="s">
        <v>3485</v>
      </c>
      <c r="AA615" s="16" t="s">
        <v>3485</v>
      </c>
      <c r="AB615" s="16" t="s">
        <v>3485</v>
      </c>
      <c r="AC615" s="16" t="s">
        <v>3485</v>
      </c>
      <c r="AD615" s="21" t="s">
        <v>4399</v>
      </c>
      <c r="AE615" s="21" t="s">
        <v>4400</v>
      </c>
    </row>
    <row r="616" spans="1:34" x14ac:dyDescent="0.25">
      <c r="A616" s="8">
        <v>615</v>
      </c>
      <c r="B616" s="28" t="s">
        <v>4401</v>
      </c>
      <c r="C616" s="19" t="s">
        <v>3485</v>
      </c>
      <c r="D616" s="20" t="s">
        <v>911</v>
      </c>
      <c r="E616" s="46">
        <v>9057</v>
      </c>
      <c r="F616" s="43">
        <v>8033</v>
      </c>
      <c r="G616" s="44">
        <v>7806</v>
      </c>
      <c r="H616" s="45">
        <v>7790</v>
      </c>
      <c r="I616" s="45">
        <v>7708</v>
      </c>
      <c r="J616" s="10">
        <f>F616-E616</f>
        <v>-1024</v>
      </c>
      <c r="K616" s="11">
        <f>J616/E616*100</f>
        <v>-11.30617202164072</v>
      </c>
      <c r="L616" s="9">
        <f>G616-F616</f>
        <v>-227</v>
      </c>
      <c r="M616" s="37">
        <f>L616/F616*100</f>
        <v>-2.825843395991535</v>
      </c>
      <c r="N616" s="12">
        <f>H616-G616</f>
        <v>-16</v>
      </c>
      <c r="O616" s="13">
        <f>N616/G616*100</f>
        <v>-0.20497053548552396</v>
      </c>
      <c r="P616" s="38">
        <f>I616-H616</f>
        <v>-82</v>
      </c>
      <c r="Q616" s="37">
        <f>P616/H616*100</f>
        <v>-1.0526315789473684</v>
      </c>
      <c r="R616" s="14">
        <f>_xlfn.RANK.EQ(F616,F$2:F$2335,0)</f>
        <v>1281</v>
      </c>
      <c r="S616" s="14">
        <f>_xlfn.RANK.EQ(G616,G$2:G$2335,0)</f>
        <v>1290</v>
      </c>
      <c r="T616" s="14">
        <f>_xlfn.RANK.EQ(H616,$H$2:$H$2335,0)</f>
        <v>1287</v>
      </c>
      <c r="U616" s="14">
        <f>_xlfn.RANK.EQ(I616,I$2:I$2335,0)</f>
        <v>1289</v>
      </c>
      <c r="V616" s="15">
        <f>T616-R616</f>
        <v>6</v>
      </c>
      <c r="W616" s="15">
        <f>T616-S616</f>
        <v>-3</v>
      </c>
      <c r="X616" s="15">
        <f>U616-T616</f>
        <v>2</v>
      </c>
      <c r="Y616" s="8">
        <v>0</v>
      </c>
      <c r="Z616" s="16" t="s">
        <v>3485</v>
      </c>
      <c r="AA616" s="16" t="s">
        <v>3485</v>
      </c>
      <c r="AB616" s="16" t="s">
        <v>3485</v>
      </c>
      <c r="AC616" s="16" t="s">
        <v>3485</v>
      </c>
      <c r="AD616" s="21" t="s">
        <v>4402</v>
      </c>
      <c r="AE616" s="21" t="s">
        <v>4403</v>
      </c>
      <c r="AH616" s="16"/>
    </row>
    <row r="617" spans="1:34" x14ac:dyDescent="0.25">
      <c r="A617" s="8">
        <v>616</v>
      </c>
      <c r="B617" s="28" t="s">
        <v>4404</v>
      </c>
      <c r="C617" s="19" t="s">
        <v>3485</v>
      </c>
      <c r="D617" s="20" t="s">
        <v>911</v>
      </c>
      <c r="E617" s="46">
        <v>4586</v>
      </c>
      <c r="F617" s="43">
        <v>4302</v>
      </c>
      <c r="G617" s="44">
        <v>4207</v>
      </c>
      <c r="H617" s="45">
        <v>4159</v>
      </c>
      <c r="I617" s="45">
        <v>4121</v>
      </c>
      <c r="J617" s="10">
        <f>F617-E617</f>
        <v>-284</v>
      </c>
      <c r="K617" s="11">
        <f>J617/E617*100</f>
        <v>-6.1927605756650674</v>
      </c>
      <c r="L617" s="9">
        <f>G617-F617</f>
        <v>-95</v>
      </c>
      <c r="M617" s="37">
        <f>L617/F617*100</f>
        <v>-2.208275220827522</v>
      </c>
      <c r="N617" s="12">
        <f>H617-G617</f>
        <v>-48</v>
      </c>
      <c r="O617" s="13">
        <f>N617/G617*100</f>
        <v>-1.1409555502733539</v>
      </c>
      <c r="P617" s="38">
        <f>I617-H617</f>
        <v>-38</v>
      </c>
      <c r="Q617" s="37">
        <f>P617/H617*100</f>
        <v>-0.91368117335898047</v>
      </c>
      <c r="R617" s="14">
        <f>_xlfn.RANK.EQ(F617,F$2:F$2335,0)</f>
        <v>1746</v>
      </c>
      <c r="S617" s="14">
        <f>_xlfn.RANK.EQ(G617,G$2:G$2335,0)</f>
        <v>1756</v>
      </c>
      <c r="T617" s="14">
        <f>_xlfn.RANK.EQ(H617,$H$2:$H$2335,0)</f>
        <v>1756</v>
      </c>
      <c r="U617" s="14">
        <f>_xlfn.RANK.EQ(I617,I$2:I$2335,0)</f>
        <v>1755</v>
      </c>
      <c r="V617" s="15">
        <f>T617-R617</f>
        <v>10</v>
      </c>
      <c r="W617" s="15">
        <f>T617-S617</f>
        <v>0</v>
      </c>
      <c r="X617" s="15">
        <f>U617-T617</f>
        <v>-1</v>
      </c>
      <c r="Y617" s="8">
        <v>0</v>
      </c>
      <c r="Z617" s="16" t="s">
        <v>3485</v>
      </c>
      <c r="AA617" s="16" t="s">
        <v>3485</v>
      </c>
      <c r="AB617" s="16" t="s">
        <v>3485</v>
      </c>
      <c r="AC617" s="16" t="s">
        <v>3485</v>
      </c>
      <c r="AD617" s="21" t="s">
        <v>4405</v>
      </c>
      <c r="AE617" s="21" t="s">
        <v>4406</v>
      </c>
    </row>
    <row r="618" spans="1:34" x14ac:dyDescent="0.25">
      <c r="A618" s="8">
        <v>617</v>
      </c>
      <c r="B618" s="28" t="s">
        <v>4407</v>
      </c>
      <c r="C618" s="19" t="s">
        <v>3485</v>
      </c>
      <c r="D618" s="20" t="s">
        <v>911</v>
      </c>
      <c r="E618" s="42">
        <v>7841</v>
      </c>
      <c r="F618" s="43">
        <v>7119</v>
      </c>
      <c r="G618" s="44">
        <v>7049</v>
      </c>
      <c r="H618" s="45">
        <v>7025</v>
      </c>
      <c r="I618" s="45">
        <v>6994</v>
      </c>
      <c r="J618" s="10">
        <f>F618-E618</f>
        <v>-722</v>
      </c>
      <c r="K618" s="11">
        <f>J618/E618*100</f>
        <v>-9.2080091825022325</v>
      </c>
      <c r="L618" s="9">
        <f>G618-F618</f>
        <v>-70</v>
      </c>
      <c r="M618" s="37">
        <f>L618/F618*100</f>
        <v>-0.98328416912487704</v>
      </c>
      <c r="N618" s="12">
        <f>H618-G618</f>
        <v>-24</v>
      </c>
      <c r="O618" s="13">
        <f>N618/G618*100</f>
        <v>-0.34047382607462051</v>
      </c>
      <c r="P618" s="38">
        <f>I618-H618</f>
        <v>-31</v>
      </c>
      <c r="Q618" s="37">
        <f>P618/H618*100</f>
        <v>-0.44128113879003561</v>
      </c>
      <c r="R618" s="14">
        <f>_xlfn.RANK.EQ(F618,F$2:F$2335,0)</f>
        <v>1379</v>
      </c>
      <c r="S618" s="14">
        <f>_xlfn.RANK.EQ(G618,G$2:G$2335,0)</f>
        <v>1377</v>
      </c>
      <c r="T618" s="14">
        <f>_xlfn.RANK.EQ(H618,$H$2:$H$2335,0)</f>
        <v>1372</v>
      </c>
      <c r="U618" s="14">
        <f>_xlfn.RANK.EQ(I618,I$2:I$2335,0)</f>
        <v>1368</v>
      </c>
      <c r="V618" s="15">
        <f>T618-R618</f>
        <v>-7</v>
      </c>
      <c r="W618" s="15">
        <f>T618-S618</f>
        <v>-5</v>
      </c>
      <c r="X618" s="15">
        <f>U618-T618</f>
        <v>-4</v>
      </c>
      <c r="Y618" s="8">
        <v>0</v>
      </c>
      <c r="Z618" s="16" t="s">
        <v>3485</v>
      </c>
      <c r="AA618" s="16" t="s">
        <v>3485</v>
      </c>
      <c r="AB618" s="16" t="s">
        <v>3485</v>
      </c>
      <c r="AC618" s="16" t="s">
        <v>3485</v>
      </c>
      <c r="AD618" s="21" t="s">
        <v>4408</v>
      </c>
      <c r="AE618" s="21" t="s">
        <v>4409</v>
      </c>
    </row>
    <row r="619" spans="1:34" x14ac:dyDescent="0.25">
      <c r="A619" s="8">
        <v>618</v>
      </c>
      <c r="B619" s="8" t="s">
        <v>947</v>
      </c>
      <c r="C619" s="16" t="s">
        <v>3484</v>
      </c>
      <c r="D619" s="8" t="s">
        <v>948</v>
      </c>
      <c r="E619" s="42">
        <v>398539</v>
      </c>
      <c r="F619" s="43">
        <v>547443</v>
      </c>
      <c r="G619" s="44">
        <v>550147</v>
      </c>
      <c r="H619" s="44">
        <v>557271</v>
      </c>
      <c r="I619" s="44">
        <v>562964</v>
      </c>
      <c r="J619" s="10">
        <f>F619-E619</f>
        <v>148904</v>
      </c>
      <c r="K619" s="11">
        <f>J619/E619*100</f>
        <v>37.362466408557253</v>
      </c>
      <c r="L619" s="9">
        <f>G619-F619</f>
        <v>2704</v>
      </c>
      <c r="M619" s="37">
        <f>L619/F619*100</f>
        <v>0.49393270166939757</v>
      </c>
      <c r="N619" s="12">
        <f>H619-G619</f>
        <v>7124</v>
      </c>
      <c r="O619" s="13">
        <f>N619/G619*100</f>
        <v>1.2949266287010561</v>
      </c>
      <c r="P619" s="38">
        <f>I619-H619</f>
        <v>5693</v>
      </c>
      <c r="Q619" s="37">
        <f>P619/H619*100</f>
        <v>1.0215855481444396</v>
      </c>
      <c r="R619" s="14">
        <f>_xlfn.RANK.EQ(F619,F$2:F$2335,0)</f>
        <v>31</v>
      </c>
      <c r="S619" s="14">
        <f>_xlfn.RANK.EQ(G619,G$2:G$2335,0)</f>
        <v>29</v>
      </c>
      <c r="T619" s="14">
        <f>_xlfn.RANK.EQ(H619,$H$2:$H$2335,0)</f>
        <v>28</v>
      </c>
      <c r="U619" s="14">
        <f>_xlfn.RANK.EQ(I619,I$2:I$2335,0)</f>
        <v>28</v>
      </c>
      <c r="V619" s="15">
        <f>T619-R619</f>
        <v>-3</v>
      </c>
      <c r="W619" s="15">
        <f>T619-S619</f>
        <v>-1</v>
      </c>
      <c r="X619" s="15">
        <f>U619-T619</f>
        <v>0</v>
      </c>
      <c r="Y619" s="8">
        <v>1</v>
      </c>
      <c r="Z619" s="16" t="s">
        <v>125</v>
      </c>
      <c r="AA619" s="16" t="s">
        <v>125</v>
      </c>
      <c r="AB619" s="16" t="s">
        <v>125</v>
      </c>
      <c r="AC619" s="16" t="s">
        <v>125</v>
      </c>
      <c r="AD619" s="17" t="s">
        <v>949</v>
      </c>
      <c r="AE619" s="17" t="s">
        <v>950</v>
      </c>
    </row>
    <row r="620" spans="1:34" x14ac:dyDescent="0.25">
      <c r="A620" s="8">
        <v>619</v>
      </c>
      <c r="B620" s="8" t="s">
        <v>951</v>
      </c>
      <c r="C620" s="16" t="s">
        <v>3484</v>
      </c>
      <c r="D620" s="8" t="s">
        <v>948</v>
      </c>
      <c r="E620" s="42">
        <v>32725</v>
      </c>
      <c r="F620" s="43">
        <v>30827</v>
      </c>
      <c r="G620" s="44">
        <v>30713</v>
      </c>
      <c r="H620" s="44">
        <v>30662</v>
      </c>
      <c r="I620" s="44">
        <v>30632</v>
      </c>
      <c r="J620" s="10">
        <f>F620-E620</f>
        <v>-1898</v>
      </c>
      <c r="K620" s="11">
        <f>J620/E620*100</f>
        <v>-5.7998472116119171</v>
      </c>
      <c r="L620" s="9">
        <f>G620-F620</f>
        <v>-114</v>
      </c>
      <c r="M620" s="37">
        <f>L620/F620*100</f>
        <v>-0.36980568981736789</v>
      </c>
      <c r="N620" s="12">
        <f>H620-G620</f>
        <v>-51</v>
      </c>
      <c r="O620" s="13">
        <f>N620/G620*100</f>
        <v>-0.1660534627030899</v>
      </c>
      <c r="P620" s="38">
        <f>I620-H620</f>
        <v>-30</v>
      </c>
      <c r="Q620" s="37">
        <f>P620/H620*100</f>
        <v>-9.7840975800665322E-2</v>
      </c>
      <c r="R620" s="14">
        <f>_xlfn.RANK.EQ(F620,F$2:F$2335,0)</f>
        <v>504</v>
      </c>
      <c r="S620" s="14">
        <f>_xlfn.RANK.EQ(G620,G$2:G$2335,0)</f>
        <v>503</v>
      </c>
      <c r="T620" s="14">
        <f>_xlfn.RANK.EQ(H620,$H$2:$H$2335,0)</f>
        <v>504</v>
      </c>
      <c r="U620" s="14">
        <f>_xlfn.RANK.EQ(I620,I$2:I$2335,0)</f>
        <v>505</v>
      </c>
      <c r="V620" s="15">
        <f>T620-R620</f>
        <v>0</v>
      </c>
      <c r="W620" s="15">
        <f>T620-S620</f>
        <v>1</v>
      </c>
      <c r="X620" s="15">
        <f>U620-T620</f>
        <v>1</v>
      </c>
      <c r="Y620" s="8">
        <v>0</v>
      </c>
      <c r="Z620" s="16" t="s">
        <v>76</v>
      </c>
      <c r="AA620" s="16" t="s">
        <v>76</v>
      </c>
      <c r="AB620" s="16" t="s">
        <v>76</v>
      </c>
      <c r="AC620" s="16" t="s">
        <v>76</v>
      </c>
      <c r="AD620" s="17" t="s">
        <v>952</v>
      </c>
      <c r="AE620" s="17" t="s">
        <v>953</v>
      </c>
    </row>
    <row r="621" spans="1:34" x14ac:dyDescent="0.25">
      <c r="A621" s="8">
        <v>620</v>
      </c>
      <c r="B621" s="8" t="s">
        <v>954</v>
      </c>
      <c r="C621" s="16" t="s">
        <v>3484</v>
      </c>
      <c r="D621" s="8" t="s">
        <v>948</v>
      </c>
      <c r="E621" s="42">
        <v>72153</v>
      </c>
      <c r="F621" s="43">
        <v>63221</v>
      </c>
      <c r="G621" s="44">
        <v>62036</v>
      </c>
      <c r="H621" s="44">
        <v>61543</v>
      </c>
      <c r="I621" s="44">
        <v>61046</v>
      </c>
      <c r="J621" s="10">
        <f>F621-E621</f>
        <v>-8932</v>
      </c>
      <c r="K621" s="11">
        <f>J621/E621*100</f>
        <v>-12.379249650049202</v>
      </c>
      <c r="L621" s="9">
        <f>G621-F621</f>
        <v>-1185</v>
      </c>
      <c r="M621" s="37">
        <f>L621/F621*100</f>
        <v>-1.8743771847961912</v>
      </c>
      <c r="N621" s="12">
        <f>H621-G621</f>
        <v>-493</v>
      </c>
      <c r="O621" s="13">
        <f>N621/G621*100</f>
        <v>-0.79469985169901347</v>
      </c>
      <c r="P621" s="38">
        <f>I621-H621</f>
        <v>-497</v>
      </c>
      <c r="Q621" s="37">
        <f>P621/H621*100</f>
        <v>-0.80756544204864888</v>
      </c>
      <c r="R621" s="14">
        <f>_xlfn.RANK.EQ(F621,F$2:F$2335,0)</f>
        <v>262</v>
      </c>
      <c r="S621" s="14">
        <f>_xlfn.RANK.EQ(G621,G$2:G$2335,0)</f>
        <v>268</v>
      </c>
      <c r="T621" s="14">
        <f>_xlfn.RANK.EQ(H621,$H$2:$H$2335,0)</f>
        <v>268</v>
      </c>
      <c r="U621" s="14">
        <f>_xlfn.RANK.EQ(I621,I$2:I$2335,0)</f>
        <v>268</v>
      </c>
      <c r="V621" s="15">
        <f>T621-R621</f>
        <v>6</v>
      </c>
      <c r="W621" s="15">
        <f>T621-S621</f>
        <v>0</v>
      </c>
      <c r="X621" s="15">
        <f>U621-T621</f>
        <v>0</v>
      </c>
      <c r="Y621" s="8">
        <v>0</v>
      </c>
      <c r="Z621" s="16" t="s">
        <v>33</v>
      </c>
      <c r="AA621" s="16" t="s">
        <v>33</v>
      </c>
      <c r="AB621" s="16" t="s">
        <v>33</v>
      </c>
      <c r="AC621" s="16" t="s">
        <v>33</v>
      </c>
      <c r="AD621" s="17" t="s">
        <v>955</v>
      </c>
      <c r="AE621" s="17" t="s">
        <v>956</v>
      </c>
    </row>
    <row r="622" spans="1:34" x14ac:dyDescent="0.25">
      <c r="A622" s="8">
        <v>621</v>
      </c>
      <c r="B622" s="8" t="s">
        <v>957</v>
      </c>
      <c r="C622" s="16" t="s">
        <v>3484</v>
      </c>
      <c r="D622" s="8" t="s">
        <v>948</v>
      </c>
      <c r="E622" s="42">
        <v>100996</v>
      </c>
      <c r="F622" s="43">
        <v>119658</v>
      </c>
      <c r="G622" s="44">
        <v>121534</v>
      </c>
      <c r="H622" s="44">
        <v>123138</v>
      </c>
      <c r="I622" s="44">
        <v>124038</v>
      </c>
      <c r="J622" s="10">
        <f>F622-E622</f>
        <v>18662</v>
      </c>
      <c r="K622" s="11">
        <f>J622/E622*100</f>
        <v>18.47795952314943</v>
      </c>
      <c r="L622" s="9">
        <f>G622-F622</f>
        <v>1876</v>
      </c>
      <c r="M622" s="37">
        <f>L622/F622*100</f>
        <v>1.5678015678015678</v>
      </c>
      <c r="N622" s="12">
        <f>H622-G622</f>
        <v>1604</v>
      </c>
      <c r="O622" s="13">
        <f>N622/G622*100</f>
        <v>1.3197952836243356</v>
      </c>
      <c r="P622" s="38">
        <f>I622-H622</f>
        <v>900</v>
      </c>
      <c r="Q622" s="37">
        <f>P622/H622*100</f>
        <v>0.73088729717877499</v>
      </c>
      <c r="R622" s="14">
        <f>_xlfn.RANK.EQ(F622,F$2:F$2335,0)</f>
        <v>147</v>
      </c>
      <c r="S622" s="14">
        <f>_xlfn.RANK.EQ(G622,G$2:G$2335,0)</f>
        <v>144</v>
      </c>
      <c r="T622" s="14">
        <f>_xlfn.RANK.EQ(H622,$H$2:$H$2335,0)</f>
        <v>144</v>
      </c>
      <c r="U622" s="14">
        <f>_xlfn.RANK.EQ(I622,I$2:I$2335,0)</f>
        <v>143</v>
      </c>
      <c r="V622" s="15">
        <f>T622-R622</f>
        <v>-3</v>
      </c>
      <c r="W622" s="15">
        <f>T622-S622</f>
        <v>0</v>
      </c>
      <c r="X622" s="15">
        <f>U622-T622</f>
        <v>-1</v>
      </c>
      <c r="Y622" s="8">
        <v>0</v>
      </c>
      <c r="Z622" s="16" t="s">
        <v>24</v>
      </c>
      <c r="AA622" s="16" t="s">
        <v>24</v>
      </c>
      <c r="AB622" s="16" t="s">
        <v>24</v>
      </c>
      <c r="AC622" s="16" t="s">
        <v>24</v>
      </c>
      <c r="AD622" s="17" t="s">
        <v>958</v>
      </c>
      <c r="AE622" s="17" t="s">
        <v>959</v>
      </c>
    </row>
    <row r="623" spans="1:34" x14ac:dyDescent="0.25">
      <c r="A623" s="8">
        <v>622</v>
      </c>
      <c r="B623" s="8" t="s">
        <v>960</v>
      </c>
      <c r="C623" s="16" t="s">
        <v>3484</v>
      </c>
      <c r="D623" s="8" t="s">
        <v>948</v>
      </c>
      <c r="E623" s="42">
        <v>24433</v>
      </c>
      <c r="F623" s="43">
        <v>22863</v>
      </c>
      <c r="G623" s="44">
        <v>22418</v>
      </c>
      <c r="H623" s="44">
        <v>22113</v>
      </c>
      <c r="I623" s="44">
        <v>21727</v>
      </c>
      <c r="J623" s="10">
        <f>F623-E623</f>
        <v>-1570</v>
      </c>
      <c r="K623" s="11">
        <f>J623/E623*100</f>
        <v>-6.4257356853435921</v>
      </c>
      <c r="L623" s="9">
        <f>G623-F623</f>
        <v>-445</v>
      </c>
      <c r="M623" s="37">
        <f>L623/F623*100</f>
        <v>-1.9463762410882213</v>
      </c>
      <c r="N623" s="12">
        <f>H623-G623</f>
        <v>-305</v>
      </c>
      <c r="O623" s="13">
        <f>N623/G623*100</f>
        <v>-1.360513872780801</v>
      </c>
      <c r="P623" s="38">
        <f>I623-H623</f>
        <v>-386</v>
      </c>
      <c r="Q623" s="37">
        <f>P623/H623*100</f>
        <v>-1.745579523357301</v>
      </c>
      <c r="R623" s="14">
        <f>_xlfn.RANK.EQ(F623,F$2:F$2335,0)</f>
        <v>640</v>
      </c>
      <c r="S623" s="14">
        <f>_xlfn.RANK.EQ(G623,G$2:G$2335,0)</f>
        <v>646</v>
      </c>
      <c r="T623" s="14">
        <f>_xlfn.RANK.EQ(H623,$H$2:$H$2335,0)</f>
        <v>650</v>
      </c>
      <c r="U623" s="14">
        <f>_xlfn.RANK.EQ(I623,I$2:I$2335,0)</f>
        <v>657</v>
      </c>
      <c r="V623" s="15">
        <f>T623-R623</f>
        <v>10</v>
      </c>
      <c r="W623" s="15">
        <f>T623-S623</f>
        <v>4</v>
      </c>
      <c r="X623" s="15">
        <f>U623-T623</f>
        <v>7</v>
      </c>
      <c r="Y623" s="8">
        <v>0</v>
      </c>
      <c r="Z623" s="16" t="s">
        <v>76</v>
      </c>
      <c r="AA623" s="16" t="s">
        <v>76</v>
      </c>
      <c r="AB623" s="16" t="s">
        <v>76</v>
      </c>
      <c r="AC623" s="16" t="s">
        <v>76</v>
      </c>
      <c r="AD623" s="17" t="s">
        <v>961</v>
      </c>
      <c r="AE623" s="17" t="s">
        <v>962</v>
      </c>
    </row>
    <row r="624" spans="1:34" x14ac:dyDescent="0.25">
      <c r="A624" s="8">
        <v>623</v>
      </c>
      <c r="B624" s="8" t="s">
        <v>963</v>
      </c>
      <c r="C624" s="16" t="s">
        <v>3484</v>
      </c>
      <c r="D624" s="8" t="s">
        <v>948</v>
      </c>
      <c r="E624" s="42">
        <v>40555</v>
      </c>
      <c r="F624" s="43">
        <v>38614</v>
      </c>
      <c r="G624" s="44">
        <v>38177</v>
      </c>
      <c r="H624" s="44">
        <v>37772</v>
      </c>
      <c r="I624" s="44">
        <v>37450</v>
      </c>
      <c r="J624" s="10">
        <f>F624-E624</f>
        <v>-1941</v>
      </c>
      <c r="K624" s="11">
        <f>J624/E624*100</f>
        <v>-4.7860929601775366</v>
      </c>
      <c r="L624" s="9">
        <f>G624-F624</f>
        <v>-437</v>
      </c>
      <c r="M624" s="37">
        <f>L624/F624*100</f>
        <v>-1.1317138861552805</v>
      </c>
      <c r="N624" s="12">
        <f>H624-G624</f>
        <v>-405</v>
      </c>
      <c r="O624" s="13">
        <f>N624/G624*100</f>
        <v>-1.0608481546480866</v>
      </c>
      <c r="P624" s="38">
        <f>I624-H624</f>
        <v>-322</v>
      </c>
      <c r="Q624" s="37">
        <f>P624/H624*100</f>
        <v>-0.85248332097850255</v>
      </c>
      <c r="R624" s="14">
        <f>_xlfn.RANK.EQ(F624,F$2:F$2335,0)</f>
        <v>408</v>
      </c>
      <c r="S624" s="14">
        <f>_xlfn.RANK.EQ(G624,G$2:G$2335,0)</f>
        <v>411</v>
      </c>
      <c r="T624" s="14">
        <f>_xlfn.RANK.EQ(H624,$H$2:$H$2335,0)</f>
        <v>412</v>
      </c>
      <c r="U624" s="14">
        <f>_xlfn.RANK.EQ(I624,I$2:I$2335,0)</f>
        <v>413</v>
      </c>
      <c r="V624" s="15">
        <f>T624-R624</f>
        <v>4</v>
      </c>
      <c r="W624" s="15">
        <f>T624-S624</f>
        <v>1</v>
      </c>
      <c r="X624" s="15">
        <f>U624-T624</f>
        <v>1</v>
      </c>
      <c r="Y624" s="8">
        <v>0</v>
      </c>
      <c r="Z624" s="16" t="s">
        <v>76</v>
      </c>
      <c r="AA624" s="16" t="s">
        <v>76</v>
      </c>
      <c r="AB624" s="16" t="s">
        <v>76</v>
      </c>
      <c r="AC624" s="16" t="s">
        <v>76</v>
      </c>
      <c r="AD624" s="17" t="s">
        <v>964</v>
      </c>
      <c r="AE624" s="17" t="s">
        <v>965</v>
      </c>
    </row>
    <row r="625" spans="1:31" x14ac:dyDescent="0.25">
      <c r="A625" s="8">
        <v>624</v>
      </c>
      <c r="B625" s="8" t="s">
        <v>966</v>
      </c>
      <c r="C625" s="16" t="s">
        <v>3484</v>
      </c>
      <c r="D625" s="8" t="s">
        <v>948</v>
      </c>
      <c r="E625" s="42">
        <v>26053</v>
      </c>
      <c r="F625" s="43">
        <v>26122</v>
      </c>
      <c r="G625" s="44">
        <v>25682</v>
      </c>
      <c r="H625" s="44">
        <v>25396</v>
      </c>
      <c r="I625" s="44">
        <v>25163</v>
      </c>
      <c r="J625" s="10">
        <f>F625-E625</f>
        <v>69</v>
      </c>
      <c r="K625" s="11">
        <f>J625/E625*100</f>
        <v>0.2648447395693394</v>
      </c>
      <c r="L625" s="9">
        <f>G625-F625</f>
        <v>-440</v>
      </c>
      <c r="M625" s="37">
        <f>L625/F625*100</f>
        <v>-1.6844039506929025</v>
      </c>
      <c r="N625" s="12">
        <f>H625-G625</f>
        <v>-286</v>
      </c>
      <c r="O625" s="13">
        <f>N625/G625*100</f>
        <v>-1.113620434545596</v>
      </c>
      <c r="P625" s="38">
        <f>I625-H625</f>
        <v>-233</v>
      </c>
      <c r="Q625" s="37">
        <f>P625/H625*100</f>
        <v>-0.91746731768782497</v>
      </c>
      <c r="R625" s="14">
        <f>_xlfn.RANK.EQ(F625,F$2:F$2335,0)</f>
        <v>578</v>
      </c>
      <c r="S625" s="14">
        <f>_xlfn.RANK.EQ(G625,G$2:G$2335,0)</f>
        <v>583</v>
      </c>
      <c r="T625" s="14">
        <f>_xlfn.RANK.EQ(H625,$H$2:$H$2335,0)</f>
        <v>589</v>
      </c>
      <c r="U625" s="14">
        <f>_xlfn.RANK.EQ(I625,I$2:I$2335,0)</f>
        <v>592</v>
      </c>
      <c r="V625" s="15">
        <f>T625-R625</f>
        <v>11</v>
      </c>
      <c r="W625" s="15">
        <f>T625-S625</f>
        <v>6</v>
      </c>
      <c r="X625" s="15">
        <f>U625-T625</f>
        <v>3</v>
      </c>
      <c r="Y625" s="8">
        <v>0</v>
      </c>
      <c r="Z625" s="16" t="s">
        <v>76</v>
      </c>
      <c r="AA625" s="16" t="s">
        <v>76</v>
      </c>
      <c r="AB625" s="16" t="s">
        <v>76</v>
      </c>
      <c r="AC625" s="16" t="s">
        <v>76</v>
      </c>
      <c r="AD625" s="17" t="s">
        <v>967</v>
      </c>
      <c r="AE625" s="17" t="s">
        <v>968</v>
      </c>
    </row>
    <row r="626" spans="1:31" x14ac:dyDescent="0.25">
      <c r="A626" s="8">
        <v>625</v>
      </c>
      <c r="B626" s="8" t="s">
        <v>969</v>
      </c>
      <c r="C626" s="16" t="s">
        <v>3484</v>
      </c>
      <c r="D626" s="8" t="s">
        <v>948</v>
      </c>
      <c r="E626" s="42">
        <v>128553</v>
      </c>
      <c r="F626" s="43">
        <v>127521</v>
      </c>
      <c r="G626" s="44">
        <v>126674</v>
      </c>
      <c r="H626" s="44">
        <v>126423</v>
      </c>
      <c r="I626" s="44">
        <v>125931</v>
      </c>
      <c r="J626" s="10">
        <f>F626-E626</f>
        <v>-1032</v>
      </c>
      <c r="K626" s="11">
        <f>J626/E626*100</f>
        <v>-0.8027817320482602</v>
      </c>
      <c r="L626" s="9">
        <f>G626-F626</f>
        <v>-847</v>
      </c>
      <c r="M626" s="37">
        <f>L626/F626*100</f>
        <v>-0.66420432713043343</v>
      </c>
      <c r="N626" s="12">
        <f>H626-G626</f>
        <v>-251</v>
      </c>
      <c r="O626" s="13">
        <f>N626/G626*100</f>
        <v>-0.19814642310182043</v>
      </c>
      <c r="P626" s="38">
        <f>I626-H626</f>
        <v>-492</v>
      </c>
      <c r="Q626" s="37">
        <f>P626/H626*100</f>
        <v>-0.38916969222372511</v>
      </c>
      <c r="R626" s="14">
        <f>_xlfn.RANK.EQ(F626,F$2:F$2335,0)</f>
        <v>134</v>
      </c>
      <c r="S626" s="14">
        <f>_xlfn.RANK.EQ(G626,G$2:G$2335,0)</f>
        <v>137</v>
      </c>
      <c r="T626" s="14">
        <f>_xlfn.RANK.EQ(H626,$H$2:$H$2335,0)</f>
        <v>140</v>
      </c>
      <c r="U626" s="14">
        <f>_xlfn.RANK.EQ(I626,I$2:I$2335,0)</f>
        <v>141</v>
      </c>
      <c r="V626" s="15">
        <f>T626-R626</f>
        <v>6</v>
      </c>
      <c r="W626" s="15">
        <f>T626-S626</f>
        <v>3</v>
      </c>
      <c r="X626" s="15">
        <f>U626-T626</f>
        <v>1</v>
      </c>
      <c r="Y626" s="8">
        <v>0</v>
      </c>
      <c r="Z626" s="16" t="s">
        <v>24</v>
      </c>
      <c r="AA626" s="16" t="s">
        <v>24</v>
      </c>
      <c r="AB626" s="16" t="s">
        <v>24</v>
      </c>
      <c r="AC626" s="16" t="s">
        <v>24</v>
      </c>
      <c r="AD626" s="17" t="s">
        <v>970</v>
      </c>
      <c r="AE626" s="17" t="s">
        <v>971</v>
      </c>
    </row>
    <row r="627" spans="1:31" x14ac:dyDescent="0.25">
      <c r="A627" s="8">
        <v>626</v>
      </c>
      <c r="B627" s="8" t="s">
        <v>972</v>
      </c>
      <c r="C627" s="16" t="s">
        <v>3484</v>
      </c>
      <c r="D627" s="8" t="s">
        <v>948</v>
      </c>
      <c r="E627" s="42">
        <v>26562</v>
      </c>
      <c r="F627" s="43">
        <v>20781</v>
      </c>
      <c r="G627" s="44">
        <v>20595</v>
      </c>
      <c r="H627" s="44">
        <v>20512</v>
      </c>
      <c r="I627" s="44">
        <v>20490</v>
      </c>
      <c r="J627" s="10">
        <f>F627-E627</f>
        <v>-5781</v>
      </c>
      <c r="K627" s="11">
        <f>J627/E627*100</f>
        <v>-21.764174384459</v>
      </c>
      <c r="L627" s="9">
        <f>G627-F627</f>
        <v>-186</v>
      </c>
      <c r="M627" s="37">
        <f>L627/F627*100</f>
        <v>-0.89504836148404787</v>
      </c>
      <c r="N627" s="12">
        <f>H627-G627</f>
        <v>-83</v>
      </c>
      <c r="O627" s="13">
        <f>N627/G627*100</f>
        <v>-0.40301043942704534</v>
      </c>
      <c r="P627" s="38">
        <f>I627-H627</f>
        <v>-22</v>
      </c>
      <c r="Q627" s="37">
        <f>P627/H627*100</f>
        <v>-0.10725429017160687</v>
      </c>
      <c r="R627" s="14">
        <f>_xlfn.RANK.EQ(F627,F$2:F$2335,0)</f>
        <v>690</v>
      </c>
      <c r="S627" s="14">
        <f>_xlfn.RANK.EQ(G627,G$2:G$2335,0)</f>
        <v>689</v>
      </c>
      <c r="T627" s="14">
        <f>_xlfn.RANK.EQ(H627,$H$2:$H$2335,0)</f>
        <v>692</v>
      </c>
      <c r="U627" s="14">
        <f>_xlfn.RANK.EQ(I627,I$2:I$2335,0)</f>
        <v>694</v>
      </c>
      <c r="V627" s="15">
        <f>T627-R627</f>
        <v>2</v>
      </c>
      <c r="W627" s="15">
        <f>T627-S627</f>
        <v>3</v>
      </c>
      <c r="X627" s="15">
        <f>U627-T627</f>
        <v>2</v>
      </c>
      <c r="Y627" s="8">
        <v>0</v>
      </c>
      <c r="Z627" s="16" t="s">
        <v>76</v>
      </c>
      <c r="AA627" s="16" t="s">
        <v>76</v>
      </c>
      <c r="AB627" s="16" t="s">
        <v>76</v>
      </c>
      <c r="AC627" s="16" t="s">
        <v>76</v>
      </c>
      <c r="AD627" s="17" t="s">
        <v>973</v>
      </c>
      <c r="AE627" s="17" t="s">
        <v>974</v>
      </c>
    </row>
    <row r="628" spans="1:31" x14ac:dyDescent="0.25">
      <c r="A628" s="8">
        <v>627</v>
      </c>
      <c r="B628" s="8" t="s">
        <v>975</v>
      </c>
      <c r="C628" s="16" t="s">
        <v>3484</v>
      </c>
      <c r="D628" s="8" t="s">
        <v>948</v>
      </c>
      <c r="E628" s="42">
        <v>22541</v>
      </c>
      <c r="F628" s="43">
        <v>22444</v>
      </c>
      <c r="G628" s="44">
        <v>22887</v>
      </c>
      <c r="H628" s="44">
        <v>23225</v>
      </c>
      <c r="I628" s="44">
        <v>23336</v>
      </c>
      <c r="J628" s="10">
        <f>F628-E628</f>
        <v>-97</v>
      </c>
      <c r="K628" s="11">
        <f>J628/E628*100</f>
        <v>-0.43032695976221108</v>
      </c>
      <c r="L628" s="9">
        <f>G628-F628</f>
        <v>443</v>
      </c>
      <c r="M628" s="37">
        <f>L628/F628*100</f>
        <v>1.9738014614150774</v>
      </c>
      <c r="N628" s="12">
        <f>H628-G628</f>
        <v>338</v>
      </c>
      <c r="O628" s="13">
        <f>N628/G628*100</f>
        <v>1.4768209026958534</v>
      </c>
      <c r="P628" s="38">
        <f>I628-H628</f>
        <v>111</v>
      </c>
      <c r="Q628" s="37">
        <f>P628/H628*100</f>
        <v>0.47793326157158239</v>
      </c>
      <c r="R628" s="14">
        <f>_xlfn.RANK.EQ(F628,F$2:F$2335,0)</f>
        <v>645</v>
      </c>
      <c r="S628" s="14">
        <f>_xlfn.RANK.EQ(G628,G$2:G$2335,0)</f>
        <v>641</v>
      </c>
      <c r="T628" s="14">
        <f>_xlfn.RANK.EQ(H628,$H$2:$H$2335,0)</f>
        <v>634</v>
      </c>
      <c r="U628" s="14">
        <f>_xlfn.RANK.EQ(I628,I$2:I$2335,0)</f>
        <v>633</v>
      </c>
      <c r="V628" s="15">
        <f>T628-R628</f>
        <v>-11</v>
      </c>
      <c r="W628" s="15">
        <f>T628-S628</f>
        <v>-7</v>
      </c>
      <c r="X628" s="15">
        <f>U628-T628</f>
        <v>-1</v>
      </c>
      <c r="Y628" s="8">
        <v>0</v>
      </c>
      <c r="Z628" s="16" t="s">
        <v>76</v>
      </c>
      <c r="AA628" s="16" t="s">
        <v>76</v>
      </c>
      <c r="AB628" s="16" t="s">
        <v>76</v>
      </c>
      <c r="AC628" s="16" t="s">
        <v>76</v>
      </c>
      <c r="AD628" s="17" t="s">
        <v>976</v>
      </c>
      <c r="AE628" s="17" t="s">
        <v>977</v>
      </c>
    </row>
    <row r="629" spans="1:31" x14ac:dyDescent="0.25">
      <c r="A629" s="8">
        <v>628</v>
      </c>
      <c r="B629" s="8" t="s">
        <v>978</v>
      </c>
      <c r="C629" s="16" t="s">
        <v>3484</v>
      </c>
      <c r="D629" s="8" t="s">
        <v>948</v>
      </c>
      <c r="E629" s="42">
        <v>76728</v>
      </c>
      <c r="F629" s="43">
        <v>70485</v>
      </c>
      <c r="G629" s="44">
        <v>69569</v>
      </c>
      <c r="H629" s="44">
        <v>69082</v>
      </c>
      <c r="I629" s="44">
        <v>68761</v>
      </c>
      <c r="J629" s="10">
        <f>F629-E629</f>
        <v>-6243</v>
      </c>
      <c r="K629" s="11">
        <f>J629/E629*100</f>
        <v>-8.1365342508601817</v>
      </c>
      <c r="L629" s="9">
        <f>G629-F629</f>
        <v>-916</v>
      </c>
      <c r="M629" s="37">
        <f>L629/F629*100</f>
        <v>-1.2995672838192525</v>
      </c>
      <c r="N629" s="12">
        <f>H629-G629</f>
        <v>-487</v>
      </c>
      <c r="O629" s="13">
        <f>N629/G629*100</f>
        <v>-0.70002443617128318</v>
      </c>
      <c r="P629" s="38">
        <f>I629-H629</f>
        <v>-321</v>
      </c>
      <c r="Q629" s="37">
        <f>P629/H629*100</f>
        <v>-0.46466518051011846</v>
      </c>
      <c r="R629" s="14">
        <f>_xlfn.RANK.EQ(F629,F$2:F$2335,0)</f>
        <v>235</v>
      </c>
      <c r="S629" s="14">
        <f>_xlfn.RANK.EQ(G629,G$2:G$2335,0)</f>
        <v>237</v>
      </c>
      <c r="T629" s="14">
        <f>_xlfn.RANK.EQ(H629,$H$2:$H$2335,0)</f>
        <v>239</v>
      </c>
      <c r="U629" s="14">
        <f>_xlfn.RANK.EQ(I629,I$2:I$2335,0)</f>
        <v>239</v>
      </c>
      <c r="V629" s="15">
        <f>T629-R629</f>
        <v>4</v>
      </c>
      <c r="W629" s="15">
        <f>T629-S629</f>
        <v>2</v>
      </c>
      <c r="X629" s="15">
        <f>U629-T629</f>
        <v>0</v>
      </c>
      <c r="Y629" s="8">
        <v>0</v>
      </c>
      <c r="Z629" s="16" t="s">
        <v>33</v>
      </c>
      <c r="AA629" s="16" t="s">
        <v>33</v>
      </c>
      <c r="AB629" s="16" t="s">
        <v>33</v>
      </c>
      <c r="AC629" s="16" t="s">
        <v>33</v>
      </c>
      <c r="AD629" s="17" t="s">
        <v>979</v>
      </c>
      <c r="AE629" s="17" t="s">
        <v>980</v>
      </c>
    </row>
    <row r="630" spans="1:31" x14ac:dyDescent="0.25">
      <c r="A630" s="8">
        <v>629</v>
      </c>
      <c r="B630" s="8" t="s">
        <v>981</v>
      </c>
      <c r="C630" s="16" t="s">
        <v>3484</v>
      </c>
      <c r="D630" s="8" t="s">
        <v>948</v>
      </c>
      <c r="E630" s="42">
        <v>118360</v>
      </c>
      <c r="F630" s="43">
        <v>117562</v>
      </c>
      <c r="G630" s="44">
        <v>115826</v>
      </c>
      <c r="H630" s="44">
        <v>114556</v>
      </c>
      <c r="I630" s="44">
        <v>113112</v>
      </c>
      <c r="J630" s="10">
        <f>F630-E630</f>
        <v>-798</v>
      </c>
      <c r="K630" s="11">
        <f>J630/E630*100</f>
        <v>-0.67421426157485642</v>
      </c>
      <c r="L630" s="9">
        <f>G630-F630</f>
        <v>-1736</v>
      </c>
      <c r="M630" s="37">
        <f>L630/F630*100</f>
        <v>-1.4766676306969939</v>
      </c>
      <c r="N630" s="12">
        <f>H630-G630</f>
        <v>-1270</v>
      </c>
      <c r="O630" s="13">
        <f>N630/G630*100</f>
        <v>-1.0964722946488699</v>
      </c>
      <c r="P630" s="38">
        <f>I630-H630</f>
        <v>-1444</v>
      </c>
      <c r="Q630" s="37">
        <f>P630/H630*100</f>
        <v>-1.2605188728656727</v>
      </c>
      <c r="R630" s="14">
        <f>_xlfn.RANK.EQ(F630,F$2:F$2335,0)</f>
        <v>148</v>
      </c>
      <c r="S630" s="14">
        <f>_xlfn.RANK.EQ(G630,G$2:G$2335,0)</f>
        <v>149</v>
      </c>
      <c r="T630" s="14">
        <f>_xlfn.RANK.EQ(H630,$H$2:$H$2335,0)</f>
        <v>149</v>
      </c>
      <c r="U630" s="14">
        <f>_xlfn.RANK.EQ(I630,I$2:I$2335,0)</f>
        <v>155</v>
      </c>
      <c r="V630" s="15">
        <f>T630-R630</f>
        <v>1</v>
      </c>
      <c r="W630" s="15">
        <f>T630-S630</f>
        <v>0</v>
      </c>
      <c r="X630" s="15">
        <f>U630-T630</f>
        <v>6</v>
      </c>
      <c r="Y630" s="8">
        <v>0</v>
      </c>
      <c r="Z630" s="16" t="s">
        <v>24</v>
      </c>
      <c r="AA630" s="16" t="s">
        <v>24</v>
      </c>
      <c r="AB630" s="16" t="s">
        <v>24</v>
      </c>
      <c r="AC630" s="16" t="s">
        <v>24</v>
      </c>
      <c r="AD630" s="17" t="s">
        <v>982</v>
      </c>
      <c r="AE630" s="17" t="s">
        <v>983</v>
      </c>
    </row>
    <row r="631" spans="1:31" x14ac:dyDescent="0.25">
      <c r="A631" s="8">
        <v>630</v>
      </c>
      <c r="B631" s="8" t="s">
        <v>984</v>
      </c>
      <c r="C631" s="16" t="s">
        <v>3484</v>
      </c>
      <c r="D631" s="8" t="s">
        <v>948</v>
      </c>
      <c r="E631" s="42">
        <v>27687</v>
      </c>
      <c r="F631" s="43">
        <v>23137</v>
      </c>
      <c r="G631" s="44">
        <v>23075</v>
      </c>
      <c r="H631" s="44">
        <v>23077</v>
      </c>
      <c r="I631" s="44">
        <v>22998</v>
      </c>
      <c r="J631" s="10">
        <f>F631-E631</f>
        <v>-4550</v>
      </c>
      <c r="K631" s="11">
        <f>J631/E631*100</f>
        <v>-16.433705349080796</v>
      </c>
      <c r="L631" s="9">
        <f>G631-F631</f>
        <v>-62</v>
      </c>
      <c r="M631" s="37">
        <f>L631/F631*100</f>
        <v>-0.2679690538963565</v>
      </c>
      <c r="N631" s="12">
        <f>H631-G631</f>
        <v>2</v>
      </c>
      <c r="O631" s="13">
        <f>N631/G631*100</f>
        <v>8.6673889490790895E-3</v>
      </c>
      <c r="P631" s="38">
        <f>I631-H631</f>
        <v>-79</v>
      </c>
      <c r="Q631" s="37">
        <f>P631/H631*100</f>
        <v>-0.3423321922260259</v>
      </c>
      <c r="R631" s="14">
        <f>_xlfn.RANK.EQ(F631,F$2:F$2335,0)</f>
        <v>634</v>
      </c>
      <c r="S631" s="14">
        <f>_xlfn.RANK.EQ(G631,G$2:G$2335,0)</f>
        <v>635</v>
      </c>
      <c r="T631" s="14">
        <f>_xlfn.RANK.EQ(H631,$H$2:$H$2335,0)</f>
        <v>636</v>
      </c>
      <c r="U631" s="14">
        <f>_xlfn.RANK.EQ(I631,I$2:I$2335,0)</f>
        <v>638</v>
      </c>
      <c r="V631" s="15">
        <f>T631-R631</f>
        <v>2</v>
      </c>
      <c r="W631" s="15">
        <f>T631-S631</f>
        <v>1</v>
      </c>
      <c r="X631" s="15">
        <f>U631-T631</f>
        <v>2</v>
      </c>
      <c r="Y631" s="8">
        <v>0</v>
      </c>
      <c r="Z631" s="16" t="s">
        <v>76</v>
      </c>
      <c r="AA631" s="16" t="s">
        <v>76</v>
      </c>
      <c r="AB631" s="16" t="s">
        <v>76</v>
      </c>
      <c r="AC631" s="16" t="s">
        <v>76</v>
      </c>
      <c r="AD631" s="17" t="s">
        <v>985</v>
      </c>
      <c r="AE631" s="17" t="s">
        <v>986</v>
      </c>
    </row>
    <row r="632" spans="1:31" x14ac:dyDescent="0.25">
      <c r="A632" s="8">
        <v>631</v>
      </c>
      <c r="B632" s="8" t="s">
        <v>987</v>
      </c>
      <c r="C632" s="16" t="s">
        <v>3484</v>
      </c>
      <c r="D632" s="8" t="s">
        <v>948</v>
      </c>
      <c r="E632" s="42">
        <v>26757</v>
      </c>
      <c r="F632" s="43">
        <v>26767</v>
      </c>
      <c r="G632" s="44">
        <v>26410</v>
      </c>
      <c r="H632" s="44">
        <v>25943</v>
      </c>
      <c r="I632" s="44">
        <v>25718</v>
      </c>
      <c r="J632" s="10">
        <f>F632-E632</f>
        <v>10</v>
      </c>
      <c r="K632" s="11">
        <f>J632/E632*100</f>
        <v>3.7373397615577231E-2</v>
      </c>
      <c r="L632" s="9">
        <f>G632-F632</f>
        <v>-357</v>
      </c>
      <c r="M632" s="37">
        <f>L632/F632*100</f>
        <v>-1.3337318339746704</v>
      </c>
      <c r="N632" s="12">
        <f>H632-G632</f>
        <v>-467</v>
      </c>
      <c r="O632" s="13">
        <f>N632/G632*100</f>
        <v>-1.7682695948504352</v>
      </c>
      <c r="P632" s="38">
        <f>I632-H632</f>
        <v>-225</v>
      </c>
      <c r="Q632" s="37">
        <f>P632/H632*100</f>
        <v>-0.86728597309486177</v>
      </c>
      <c r="R632" s="14">
        <f>_xlfn.RANK.EQ(F632,F$2:F$2335,0)</f>
        <v>567</v>
      </c>
      <c r="S632" s="14">
        <f>_xlfn.RANK.EQ(G632,G$2:G$2335,0)</f>
        <v>570</v>
      </c>
      <c r="T632" s="14">
        <f>_xlfn.RANK.EQ(H632,$H$2:$H$2335,0)</f>
        <v>578</v>
      </c>
      <c r="U632" s="14">
        <f>_xlfn.RANK.EQ(I632,I$2:I$2335,0)</f>
        <v>579</v>
      </c>
      <c r="V632" s="15">
        <f>T632-R632</f>
        <v>11</v>
      </c>
      <c r="W632" s="15">
        <f>T632-S632</f>
        <v>8</v>
      </c>
      <c r="X632" s="15">
        <f>U632-T632</f>
        <v>1</v>
      </c>
      <c r="Y632" s="8">
        <v>0</v>
      </c>
      <c r="Z632" s="16" t="s">
        <v>76</v>
      </c>
      <c r="AA632" s="16" t="s">
        <v>76</v>
      </c>
      <c r="AB632" s="16" t="s">
        <v>76</v>
      </c>
      <c r="AC632" s="16" t="s">
        <v>76</v>
      </c>
      <c r="AD632" s="17" t="s">
        <v>988</v>
      </c>
      <c r="AE632" s="17" t="s">
        <v>989</v>
      </c>
    </row>
    <row r="633" spans="1:31" x14ac:dyDescent="0.25">
      <c r="A633" s="8">
        <v>632</v>
      </c>
      <c r="B633" s="8" t="s">
        <v>990</v>
      </c>
      <c r="C633" s="16" t="s">
        <v>3484</v>
      </c>
      <c r="D633" s="8" t="s">
        <v>948</v>
      </c>
      <c r="E633" s="42">
        <v>38520</v>
      </c>
      <c r="F633" s="43">
        <v>35703</v>
      </c>
      <c r="G633" s="44">
        <v>35196</v>
      </c>
      <c r="H633" s="44">
        <v>34814</v>
      </c>
      <c r="I633" s="44">
        <v>34406</v>
      </c>
      <c r="J633" s="10">
        <f>F633-E633</f>
        <v>-2817</v>
      </c>
      <c r="K633" s="11">
        <f>J633/E633*100</f>
        <v>-7.3130841121495331</v>
      </c>
      <c r="L633" s="9">
        <f>G633-F633</f>
        <v>-507</v>
      </c>
      <c r="M633" s="37">
        <f>L633/F633*100</f>
        <v>-1.4200487354003866</v>
      </c>
      <c r="N633" s="12">
        <f>H633-G633</f>
        <v>-382</v>
      </c>
      <c r="O633" s="13">
        <f>N633/G633*100</f>
        <v>-1.085350608023639</v>
      </c>
      <c r="P633" s="38">
        <f>I633-H633</f>
        <v>-408</v>
      </c>
      <c r="Q633" s="37">
        <f>P633/H633*100</f>
        <v>-1.1719423220543459</v>
      </c>
      <c r="R633" s="14">
        <f>_xlfn.RANK.EQ(F633,F$2:F$2335,0)</f>
        <v>450</v>
      </c>
      <c r="S633" s="14">
        <f>_xlfn.RANK.EQ(G633,G$2:G$2335,0)</f>
        <v>452</v>
      </c>
      <c r="T633" s="14">
        <f>_xlfn.RANK.EQ(H633,$H$2:$H$2335,0)</f>
        <v>457</v>
      </c>
      <c r="U633" s="14">
        <f>_xlfn.RANK.EQ(I633,I$2:I$2335,0)</f>
        <v>457</v>
      </c>
      <c r="V633" s="15">
        <f>T633-R633</f>
        <v>7</v>
      </c>
      <c r="W633" s="15">
        <f>T633-S633</f>
        <v>5</v>
      </c>
      <c r="X633" s="15">
        <f>U633-T633</f>
        <v>0</v>
      </c>
      <c r="Y633" s="8">
        <v>0</v>
      </c>
      <c r="Z633" s="16" t="s">
        <v>76</v>
      </c>
      <c r="AA633" s="16" t="s">
        <v>76</v>
      </c>
      <c r="AB633" s="16" t="s">
        <v>76</v>
      </c>
      <c r="AC633" s="16" t="s">
        <v>76</v>
      </c>
      <c r="AD633" s="17" t="s">
        <v>991</v>
      </c>
      <c r="AE633" s="17" t="s">
        <v>992</v>
      </c>
    </row>
    <row r="634" spans="1:31" x14ac:dyDescent="0.25">
      <c r="A634" s="8">
        <v>633</v>
      </c>
      <c r="B634" s="8" t="s">
        <v>993</v>
      </c>
      <c r="C634" s="16" t="s">
        <v>3484</v>
      </c>
      <c r="D634" s="8" t="s">
        <v>948</v>
      </c>
      <c r="E634" s="42">
        <v>142511</v>
      </c>
      <c r="F634" s="43">
        <v>146473</v>
      </c>
      <c r="G634" s="44">
        <v>144955</v>
      </c>
      <c r="H634" s="44">
        <v>143428</v>
      </c>
      <c r="I634" s="44">
        <v>142895</v>
      </c>
      <c r="J634" s="10">
        <f>F634-E634</f>
        <v>3962</v>
      </c>
      <c r="K634" s="11">
        <f>J634/E634*100</f>
        <v>2.7801362701826529</v>
      </c>
      <c r="L634" s="9">
        <f>G634-F634</f>
        <v>-1518</v>
      </c>
      <c r="M634" s="37">
        <f>L634/F634*100</f>
        <v>-1.0363684774668369</v>
      </c>
      <c r="N634" s="12">
        <f>H634-G634</f>
        <v>-1527</v>
      </c>
      <c r="O634" s="13">
        <f>N634/G634*100</f>
        <v>-1.0534303749439482</v>
      </c>
      <c r="P634" s="38">
        <f>I634-H634</f>
        <v>-533</v>
      </c>
      <c r="Q634" s="37">
        <f>P634/H634*100</f>
        <v>-0.37161502635468668</v>
      </c>
      <c r="R634" s="14">
        <f>_xlfn.RANK.EQ(F634,F$2:F$2335,0)</f>
        <v>123</v>
      </c>
      <c r="S634" s="14">
        <f>_xlfn.RANK.EQ(G634,G$2:G$2335,0)</f>
        <v>123</v>
      </c>
      <c r="T634" s="14">
        <f>_xlfn.RANK.EQ(H634,$H$2:$H$2335,0)</f>
        <v>124</v>
      </c>
      <c r="U634" s="14">
        <f>_xlfn.RANK.EQ(I634,I$2:I$2335,0)</f>
        <v>126</v>
      </c>
      <c r="V634" s="15">
        <f>T634-R634</f>
        <v>1</v>
      </c>
      <c r="W634" s="15">
        <f>T634-S634</f>
        <v>1</v>
      </c>
      <c r="X634" s="15">
        <f>U634-T634</f>
        <v>2</v>
      </c>
      <c r="Y634" s="8">
        <v>0</v>
      </c>
      <c r="Z634" s="16" t="s">
        <v>24</v>
      </c>
      <c r="AA634" s="16" t="s">
        <v>24</v>
      </c>
      <c r="AB634" s="16" t="s">
        <v>24</v>
      </c>
      <c r="AC634" s="16" t="s">
        <v>24</v>
      </c>
      <c r="AD634" s="17" t="s">
        <v>994</v>
      </c>
      <c r="AE634" s="17" t="s">
        <v>995</v>
      </c>
    </row>
    <row r="635" spans="1:31" x14ac:dyDescent="0.25">
      <c r="A635" s="8">
        <v>634</v>
      </c>
      <c r="B635" s="8" t="s">
        <v>996</v>
      </c>
      <c r="C635" s="16" t="s">
        <v>3484</v>
      </c>
      <c r="D635" s="8" t="s">
        <v>948</v>
      </c>
      <c r="E635" s="42">
        <v>35839</v>
      </c>
      <c r="F635" s="43">
        <v>33187</v>
      </c>
      <c r="G635" s="44">
        <v>32972</v>
      </c>
      <c r="H635" s="44">
        <v>32931</v>
      </c>
      <c r="I635" s="44">
        <v>32800</v>
      </c>
      <c r="J635" s="10">
        <f>F635-E635</f>
        <v>-2652</v>
      </c>
      <c r="K635" s="11">
        <f>J635/E635*100</f>
        <v>-7.3997600379474875</v>
      </c>
      <c r="L635" s="9">
        <f>G635-F635</f>
        <v>-215</v>
      </c>
      <c r="M635" s="37">
        <f>L635/F635*100</f>
        <v>-0.64784403531503298</v>
      </c>
      <c r="N635" s="12">
        <f>H635-G635</f>
        <v>-41</v>
      </c>
      <c r="O635" s="13">
        <f>N635/G635*100</f>
        <v>-0.12434793157830887</v>
      </c>
      <c r="P635" s="38">
        <f>I635-H635</f>
        <v>-131</v>
      </c>
      <c r="Q635" s="37">
        <f>P635/H635*100</f>
        <v>-0.39780146366645408</v>
      </c>
      <c r="R635" s="14">
        <f>_xlfn.RANK.EQ(F635,F$2:F$2335,0)</f>
        <v>483</v>
      </c>
      <c r="S635" s="14">
        <f>_xlfn.RANK.EQ(G635,G$2:G$2335,0)</f>
        <v>480</v>
      </c>
      <c r="T635" s="14">
        <f>_xlfn.RANK.EQ(H635,$H$2:$H$2335,0)</f>
        <v>478</v>
      </c>
      <c r="U635" s="14">
        <f>_xlfn.RANK.EQ(I635,I$2:I$2335,0)</f>
        <v>477</v>
      </c>
      <c r="V635" s="15">
        <f>T635-R635</f>
        <v>-5</v>
      </c>
      <c r="W635" s="15">
        <f>T635-S635</f>
        <v>-2</v>
      </c>
      <c r="X635" s="15">
        <f>U635-T635</f>
        <v>-1</v>
      </c>
      <c r="Y635" s="8">
        <v>0</v>
      </c>
      <c r="Z635" s="16" t="s">
        <v>76</v>
      </c>
      <c r="AA635" s="16" t="s">
        <v>76</v>
      </c>
      <c r="AB635" s="16" t="s">
        <v>76</v>
      </c>
      <c r="AC635" s="16" t="s">
        <v>76</v>
      </c>
      <c r="AD635" s="17" t="s">
        <v>997</v>
      </c>
      <c r="AE635" s="17" t="s">
        <v>998</v>
      </c>
    </row>
    <row r="636" spans="1:31" x14ac:dyDescent="0.25">
      <c r="A636" s="8">
        <v>635</v>
      </c>
      <c r="B636" s="8" t="s">
        <v>999</v>
      </c>
      <c r="C636" s="16" t="s">
        <v>3484</v>
      </c>
      <c r="D636" s="8" t="s">
        <v>948</v>
      </c>
      <c r="E636" s="42">
        <v>64624</v>
      </c>
      <c r="F636" s="43">
        <v>58103</v>
      </c>
      <c r="G636" s="44">
        <v>57121</v>
      </c>
      <c r="H636" s="44">
        <v>56488</v>
      </c>
      <c r="I636" s="44">
        <v>56258</v>
      </c>
      <c r="J636" s="10">
        <f>F636-E636</f>
        <v>-6521</v>
      </c>
      <c r="K636" s="11">
        <f>J636/E636*100</f>
        <v>-10.090678385739043</v>
      </c>
      <c r="L636" s="9">
        <f>G636-F636</f>
        <v>-982</v>
      </c>
      <c r="M636" s="37">
        <f>L636/F636*100</f>
        <v>-1.6901020601345886</v>
      </c>
      <c r="N636" s="12">
        <f>H636-G636</f>
        <v>-633</v>
      </c>
      <c r="O636" s="13">
        <f>N636/G636*100</f>
        <v>-1.1081738765077642</v>
      </c>
      <c r="P636" s="38">
        <f>I636-H636</f>
        <v>-230</v>
      </c>
      <c r="Q636" s="37">
        <f>P636/H636*100</f>
        <v>-0.40716612377850164</v>
      </c>
      <c r="R636" s="14">
        <f>_xlfn.RANK.EQ(F636,F$2:F$2335,0)</f>
        <v>284</v>
      </c>
      <c r="S636" s="14">
        <f>_xlfn.RANK.EQ(G636,G$2:G$2335,0)</f>
        <v>289</v>
      </c>
      <c r="T636" s="14">
        <f>_xlfn.RANK.EQ(H636,$H$2:$H$2335,0)</f>
        <v>292</v>
      </c>
      <c r="U636" s="14">
        <f>_xlfn.RANK.EQ(I636,I$2:I$2335,0)</f>
        <v>292</v>
      </c>
      <c r="V636" s="15">
        <f>T636-R636</f>
        <v>8</v>
      </c>
      <c r="W636" s="15">
        <f>T636-S636</f>
        <v>3</v>
      </c>
      <c r="X636" s="15">
        <f>U636-T636</f>
        <v>0</v>
      </c>
      <c r="Y636" s="8">
        <v>0</v>
      </c>
      <c r="Z636" s="16" t="s">
        <v>33</v>
      </c>
      <c r="AA636" s="16" t="s">
        <v>33</v>
      </c>
      <c r="AB636" s="16" t="s">
        <v>33</v>
      </c>
      <c r="AC636" s="16" t="s">
        <v>33</v>
      </c>
      <c r="AD636" s="17" t="s">
        <v>1000</v>
      </c>
      <c r="AE636" s="17" t="s">
        <v>1001</v>
      </c>
    </row>
    <row r="637" spans="1:31" x14ac:dyDescent="0.25">
      <c r="A637" s="8">
        <v>636</v>
      </c>
      <c r="B637" s="8" t="s">
        <v>1002</v>
      </c>
      <c r="C637" s="16" t="s">
        <v>3484</v>
      </c>
      <c r="D637" s="8" t="s">
        <v>948</v>
      </c>
      <c r="E637" s="42">
        <v>70981</v>
      </c>
      <c r="F637" s="43">
        <v>114133</v>
      </c>
      <c r="G637" s="44">
        <v>112793</v>
      </c>
      <c r="H637" s="44">
        <v>112179</v>
      </c>
      <c r="I637" s="44">
        <v>113701</v>
      </c>
      <c r="J637" s="10">
        <f>F637-E637</f>
        <v>43152</v>
      </c>
      <c r="K637" s="11">
        <f>J637/E637*100</f>
        <v>60.793733534326087</v>
      </c>
      <c r="L637" s="9">
        <f>G637-F637</f>
        <v>-1340</v>
      </c>
      <c r="M637" s="37">
        <f>L637/F637*100</f>
        <v>-1.1740688495001446</v>
      </c>
      <c r="N637" s="12">
        <f>H637-G637</f>
        <v>-614</v>
      </c>
      <c r="O637" s="13">
        <f>N637/G637*100</f>
        <v>-0.54436002234181202</v>
      </c>
      <c r="P637" s="38">
        <f>I637-H637</f>
        <v>1522</v>
      </c>
      <c r="Q637" s="37">
        <f>P637/H637*100</f>
        <v>1.3567601779299154</v>
      </c>
      <c r="R637" s="14">
        <f>_xlfn.RANK.EQ(F637,F$2:F$2335,0)</f>
        <v>152</v>
      </c>
      <c r="S637" s="14">
        <f>_xlfn.RANK.EQ(G637,G$2:G$2335,0)</f>
        <v>153</v>
      </c>
      <c r="T637" s="14">
        <f>_xlfn.RANK.EQ(H637,$H$2:$H$2335,0)</f>
        <v>153</v>
      </c>
      <c r="U637" s="14">
        <f>_xlfn.RANK.EQ(I637,I$2:I$2335,0)</f>
        <v>153</v>
      </c>
      <c r="V637" s="15">
        <f>T637-R637</f>
        <v>1</v>
      </c>
      <c r="W637" s="15">
        <f>T637-S637</f>
        <v>0</v>
      </c>
      <c r="X637" s="15">
        <f>U637-T637</f>
        <v>0</v>
      </c>
      <c r="Y637" s="8">
        <v>0</v>
      </c>
      <c r="Z637" s="16" t="s">
        <v>24</v>
      </c>
      <c r="AA637" s="16" t="s">
        <v>24</v>
      </c>
      <c r="AB637" s="16" t="s">
        <v>24</v>
      </c>
      <c r="AC637" s="16" t="s">
        <v>24</v>
      </c>
      <c r="AD637" s="17" t="s">
        <v>1003</v>
      </c>
      <c r="AE637" s="17" t="s">
        <v>1004</v>
      </c>
    </row>
    <row r="638" spans="1:31" x14ac:dyDescent="0.25">
      <c r="A638" s="8">
        <v>637</v>
      </c>
      <c r="B638" s="19" t="s">
        <v>4410</v>
      </c>
      <c r="C638" s="19" t="s">
        <v>3485</v>
      </c>
      <c r="D638" s="20" t="s">
        <v>948</v>
      </c>
      <c r="E638" s="42">
        <v>28398</v>
      </c>
      <c r="F638" s="43">
        <v>27500</v>
      </c>
      <c r="G638" s="44">
        <v>27718</v>
      </c>
      <c r="H638" s="45">
        <v>27969</v>
      </c>
      <c r="I638" s="45">
        <v>28091</v>
      </c>
      <c r="J638" s="10">
        <f>F638-E638</f>
        <v>-898</v>
      </c>
      <c r="K638" s="11">
        <f>J638/E638*100</f>
        <v>-3.162194520740897</v>
      </c>
      <c r="L638" s="9">
        <f>G638-F638</f>
        <v>218</v>
      </c>
      <c r="M638" s="37">
        <f>L638/F638*100</f>
        <v>0.79272727272727272</v>
      </c>
      <c r="N638" s="12">
        <f>H638-G638</f>
        <v>251</v>
      </c>
      <c r="O638" s="13">
        <f>N638/G638*100</f>
        <v>0.90554874089039616</v>
      </c>
      <c r="P638" s="38">
        <f>I638-H638</f>
        <v>122</v>
      </c>
      <c r="Q638" s="37">
        <f>P638/H638*100</f>
        <v>0.43619721834888625</v>
      </c>
      <c r="R638" s="14">
        <f>_xlfn.RANK.EQ(F638,F$2:F$2335,0)</f>
        <v>550</v>
      </c>
      <c r="S638" s="14">
        <f>_xlfn.RANK.EQ(G638,G$2:G$2335,0)</f>
        <v>545</v>
      </c>
      <c r="T638" s="14">
        <f>_xlfn.RANK.EQ(H638,$H$2:$H$2335,0)</f>
        <v>543</v>
      </c>
      <c r="U638" s="14">
        <f>_xlfn.RANK.EQ(I638,I$2:I$2335,0)</f>
        <v>539</v>
      </c>
      <c r="V638" s="15">
        <f>T638-R638</f>
        <v>-7</v>
      </c>
      <c r="W638" s="15">
        <f>T638-S638</f>
        <v>-2</v>
      </c>
      <c r="X638" s="15">
        <f>U638-T638</f>
        <v>-4</v>
      </c>
      <c r="Y638" s="8">
        <v>0</v>
      </c>
      <c r="Z638" s="16" t="s">
        <v>3485</v>
      </c>
      <c r="AA638" s="16" t="s">
        <v>3485</v>
      </c>
      <c r="AB638" s="16" t="s">
        <v>3485</v>
      </c>
      <c r="AC638" s="16" t="s">
        <v>3485</v>
      </c>
      <c r="AD638" s="21" t="s">
        <v>4411</v>
      </c>
      <c r="AE638" s="21" t="s">
        <v>4412</v>
      </c>
    </row>
    <row r="639" spans="1:31" x14ac:dyDescent="0.25">
      <c r="A639" s="8">
        <v>638</v>
      </c>
      <c r="B639" s="19" t="s">
        <v>4413</v>
      </c>
      <c r="C639" s="19" t="s">
        <v>3485</v>
      </c>
      <c r="D639" s="20" t="s">
        <v>948</v>
      </c>
      <c r="E639" s="42">
        <v>36967</v>
      </c>
      <c r="F639" s="43">
        <v>36032</v>
      </c>
      <c r="G639" s="44">
        <v>35708</v>
      </c>
      <c r="H639" s="45">
        <v>35611</v>
      </c>
      <c r="I639" s="45">
        <v>35706</v>
      </c>
      <c r="J639" s="10">
        <f>F639-E639</f>
        <v>-935</v>
      </c>
      <c r="K639" s="11">
        <f>J639/E639*100</f>
        <v>-2.5292828739145725</v>
      </c>
      <c r="L639" s="9">
        <f>G639-F639</f>
        <v>-324</v>
      </c>
      <c r="M639" s="37">
        <f>L639/F639*100</f>
        <v>-0.89920071047957384</v>
      </c>
      <c r="N639" s="12">
        <f>H639-G639</f>
        <v>-97</v>
      </c>
      <c r="O639" s="13">
        <f>N639/G639*100</f>
        <v>-0.27164781001456256</v>
      </c>
      <c r="P639" s="38">
        <f>I639-H639</f>
        <v>95</v>
      </c>
      <c r="Q639" s="37">
        <f>P639/H639*100</f>
        <v>0.26677150318721743</v>
      </c>
      <c r="R639" s="14">
        <f>_xlfn.RANK.EQ(F639,F$2:F$2335,0)</f>
        <v>444</v>
      </c>
      <c r="S639" s="14">
        <f>_xlfn.RANK.EQ(G639,G$2:G$2335,0)</f>
        <v>443</v>
      </c>
      <c r="T639" s="14">
        <f>_xlfn.RANK.EQ(H639,$H$2:$H$2335,0)</f>
        <v>440</v>
      </c>
      <c r="U639" s="14">
        <f>_xlfn.RANK.EQ(I639,I$2:I$2335,0)</f>
        <v>440</v>
      </c>
      <c r="V639" s="15">
        <f>T639-R639</f>
        <v>-4</v>
      </c>
      <c r="W639" s="15">
        <f>T639-S639</f>
        <v>-3</v>
      </c>
      <c r="X639" s="15">
        <f>U639-T639</f>
        <v>0</v>
      </c>
      <c r="Y639" s="8">
        <v>0</v>
      </c>
      <c r="Z639" s="16" t="s">
        <v>3485</v>
      </c>
      <c r="AA639" s="16" t="s">
        <v>3485</v>
      </c>
      <c r="AB639" s="16" t="s">
        <v>3485</v>
      </c>
      <c r="AC639" s="16" t="s">
        <v>3485</v>
      </c>
      <c r="AD639" s="21" t="s">
        <v>4414</v>
      </c>
      <c r="AE639" s="21" t="s">
        <v>4415</v>
      </c>
    </row>
    <row r="640" spans="1:31" x14ac:dyDescent="0.25">
      <c r="A640" s="8">
        <v>639</v>
      </c>
      <c r="B640" s="19" t="s">
        <v>4416</v>
      </c>
      <c r="C640" s="19" t="s">
        <v>3485</v>
      </c>
      <c r="D640" s="20" t="s">
        <v>948</v>
      </c>
      <c r="E640" s="42">
        <v>18042</v>
      </c>
      <c r="F640" s="43">
        <v>18582</v>
      </c>
      <c r="G640" s="44">
        <v>18413</v>
      </c>
      <c r="H640" s="45">
        <v>18398</v>
      </c>
      <c r="I640" s="45">
        <v>18455</v>
      </c>
      <c r="J640" s="10">
        <f>F640-E640</f>
        <v>540</v>
      </c>
      <c r="K640" s="11">
        <f>J640/E640*100</f>
        <v>2.9930162953109409</v>
      </c>
      <c r="L640" s="9">
        <f>G640-F640</f>
        <v>-169</v>
      </c>
      <c r="M640" s="37">
        <f>L640/F640*100</f>
        <v>-0.90948229469378972</v>
      </c>
      <c r="N640" s="12">
        <f>H640-G640</f>
        <v>-15</v>
      </c>
      <c r="O640" s="13">
        <f>N640/G640*100</f>
        <v>-8.146418291424537E-2</v>
      </c>
      <c r="P640" s="38">
        <f>I640-H640</f>
        <v>57</v>
      </c>
      <c r="Q640" s="37">
        <f>P640/H640*100</f>
        <v>0.30981628437873682</v>
      </c>
      <c r="R640" s="14">
        <f>_xlfn.RANK.EQ(F640,F$2:F$2335,0)</f>
        <v>748</v>
      </c>
      <c r="S640" s="14">
        <f>_xlfn.RANK.EQ(G640,G$2:G$2335,0)</f>
        <v>748</v>
      </c>
      <c r="T640" s="14">
        <f>_xlfn.RANK.EQ(H640,$H$2:$H$2335,0)</f>
        <v>748</v>
      </c>
      <c r="U640" s="14">
        <f>_xlfn.RANK.EQ(I640,I$2:I$2335,0)</f>
        <v>747</v>
      </c>
      <c r="V640" s="15">
        <f>T640-R640</f>
        <v>0</v>
      </c>
      <c r="W640" s="15">
        <f>T640-S640</f>
        <v>0</v>
      </c>
      <c r="X640" s="15">
        <f>U640-T640</f>
        <v>-1</v>
      </c>
      <c r="Y640" s="8">
        <v>0</v>
      </c>
      <c r="Z640" s="16" t="s">
        <v>3485</v>
      </c>
      <c r="AA640" s="16" t="s">
        <v>3485</v>
      </c>
      <c r="AB640" s="16" t="s">
        <v>3485</v>
      </c>
      <c r="AC640" s="16" t="s">
        <v>3485</v>
      </c>
      <c r="AD640" s="21" t="s">
        <v>4417</v>
      </c>
      <c r="AE640" s="21" t="s">
        <v>4418</v>
      </c>
    </row>
    <row r="641" spans="1:31" x14ac:dyDescent="0.25">
      <c r="A641" s="8">
        <v>640</v>
      </c>
      <c r="B641" s="19" t="s">
        <v>4419</v>
      </c>
      <c r="C641" s="19" t="s">
        <v>3485</v>
      </c>
      <c r="D641" s="20" t="s">
        <v>948</v>
      </c>
      <c r="E641" s="42">
        <v>7710</v>
      </c>
      <c r="F641" s="43">
        <v>7719</v>
      </c>
      <c r="G641" s="44">
        <v>7660</v>
      </c>
      <c r="H641" s="45">
        <v>7608</v>
      </c>
      <c r="I641" s="45">
        <v>7567</v>
      </c>
      <c r="J641" s="10">
        <f>F641-E641</f>
        <v>9</v>
      </c>
      <c r="K641" s="11">
        <f>J641/E641*100</f>
        <v>0.11673151750972763</v>
      </c>
      <c r="L641" s="9">
        <f>G641-F641</f>
        <v>-59</v>
      </c>
      <c r="M641" s="37">
        <f>L641/F641*100</f>
        <v>-0.76434771343438268</v>
      </c>
      <c r="N641" s="12">
        <f>H641-G641</f>
        <v>-52</v>
      </c>
      <c r="O641" s="13">
        <f>N641/G641*100</f>
        <v>-0.6788511749347258</v>
      </c>
      <c r="P641" s="38">
        <f>I641-H641</f>
        <v>-41</v>
      </c>
      <c r="Q641" s="37">
        <f>P641/H641*100</f>
        <v>-0.53890641430073605</v>
      </c>
      <c r="R641" s="14">
        <f>_xlfn.RANK.EQ(F641,F$2:F$2335,0)</f>
        <v>1315</v>
      </c>
      <c r="S641" s="14">
        <f>_xlfn.RANK.EQ(G641,G$2:G$2335,0)</f>
        <v>1309</v>
      </c>
      <c r="T641" s="14">
        <f>_xlfn.RANK.EQ(H641,$H$2:$H$2335,0)</f>
        <v>1307</v>
      </c>
      <c r="U641" s="14">
        <f>_xlfn.RANK.EQ(I641,I$2:I$2335,0)</f>
        <v>1307</v>
      </c>
      <c r="V641" s="15">
        <f>T641-R641</f>
        <v>-8</v>
      </c>
      <c r="W641" s="15">
        <f>T641-S641</f>
        <v>-2</v>
      </c>
      <c r="X641" s="15">
        <f>U641-T641</f>
        <v>0</v>
      </c>
      <c r="Y641" s="8">
        <v>0</v>
      </c>
      <c r="Z641" s="16" t="s">
        <v>3485</v>
      </c>
      <c r="AA641" s="16" t="s">
        <v>3485</v>
      </c>
      <c r="AB641" s="16" t="s">
        <v>3485</v>
      </c>
      <c r="AC641" s="16" t="s">
        <v>3485</v>
      </c>
      <c r="AD641" s="21" t="s">
        <v>4420</v>
      </c>
      <c r="AE641" s="21" t="s">
        <v>4421</v>
      </c>
    </row>
    <row r="642" spans="1:31" x14ac:dyDescent="0.25">
      <c r="A642" s="8">
        <v>641</v>
      </c>
      <c r="B642" s="19" t="s">
        <v>4422</v>
      </c>
      <c r="C642" s="19" t="s">
        <v>3485</v>
      </c>
      <c r="D642" s="20" t="s">
        <v>948</v>
      </c>
      <c r="E642" s="42">
        <v>12137</v>
      </c>
      <c r="F642" s="43">
        <v>13234</v>
      </c>
      <c r="G642" s="44">
        <v>13068</v>
      </c>
      <c r="H642" s="45">
        <v>13013</v>
      </c>
      <c r="I642" s="45">
        <v>12923</v>
      </c>
      <c r="J642" s="10">
        <f>F642-E642</f>
        <v>1097</v>
      </c>
      <c r="K642" s="11">
        <f>J642/E642*100</f>
        <v>9.0384773832083702</v>
      </c>
      <c r="L642" s="9">
        <f>G642-F642</f>
        <v>-166</v>
      </c>
      <c r="M642" s="37">
        <f>L642/F642*100</f>
        <v>-1.254344869276107</v>
      </c>
      <c r="N642" s="12">
        <f>H642-G642</f>
        <v>-55</v>
      </c>
      <c r="O642" s="13">
        <f>N642/G642*100</f>
        <v>-0.42087542087542085</v>
      </c>
      <c r="P642" s="38">
        <f>I642-H642</f>
        <v>-90</v>
      </c>
      <c r="Q642" s="37">
        <f>P642/H642*100</f>
        <v>-0.69161607623146082</v>
      </c>
      <c r="R642" s="14">
        <f>_xlfn.RANK.EQ(F642,F$2:F$2335,0)</f>
        <v>938</v>
      </c>
      <c r="S642" s="14">
        <f>_xlfn.RANK.EQ(G642,G$2:G$2335,0)</f>
        <v>945</v>
      </c>
      <c r="T642" s="14">
        <f>_xlfn.RANK.EQ(H642,$H$2:$H$2335,0)</f>
        <v>946</v>
      </c>
      <c r="U642" s="14">
        <f>_xlfn.RANK.EQ(I642,I$2:I$2335,0)</f>
        <v>946</v>
      </c>
      <c r="V642" s="15">
        <f>T642-R642</f>
        <v>8</v>
      </c>
      <c r="W642" s="15">
        <f>T642-S642</f>
        <v>1</v>
      </c>
      <c r="X642" s="15">
        <f>U642-T642</f>
        <v>0</v>
      </c>
      <c r="Y642" s="8">
        <v>0</v>
      </c>
      <c r="Z642" s="16" t="s">
        <v>3485</v>
      </c>
      <c r="AA642" s="16" t="s">
        <v>3485</v>
      </c>
      <c r="AB642" s="16" t="s">
        <v>3485</v>
      </c>
      <c r="AC642" s="16" t="s">
        <v>3485</v>
      </c>
      <c r="AD642" s="21" t="s">
        <v>4423</v>
      </c>
      <c r="AE642" s="21" t="s">
        <v>4424</v>
      </c>
    </row>
    <row r="643" spans="1:31" x14ac:dyDescent="0.25">
      <c r="A643" s="8">
        <v>642</v>
      </c>
      <c r="B643" s="19" t="s">
        <v>4425</v>
      </c>
      <c r="C643" s="19" t="s">
        <v>3485</v>
      </c>
      <c r="D643" s="20" t="s">
        <v>948</v>
      </c>
      <c r="E643" s="42">
        <v>6680</v>
      </c>
      <c r="F643" s="43">
        <v>6117</v>
      </c>
      <c r="G643" s="44">
        <v>6039</v>
      </c>
      <c r="H643" s="45">
        <v>6011</v>
      </c>
      <c r="I643" s="45">
        <v>5943</v>
      </c>
      <c r="J643" s="10">
        <f>F643-E643</f>
        <v>-563</v>
      </c>
      <c r="K643" s="11">
        <f>J643/E643*100</f>
        <v>-8.4281437125748511</v>
      </c>
      <c r="L643" s="9">
        <f>G643-F643</f>
        <v>-78</v>
      </c>
      <c r="M643" s="37">
        <f>L643/F643*100</f>
        <v>-1.2751348700343306</v>
      </c>
      <c r="N643" s="12">
        <f>H643-G643</f>
        <v>-28</v>
      </c>
      <c r="O643" s="13">
        <f>N643/G643*100</f>
        <v>-0.46365292266931613</v>
      </c>
      <c r="P643" s="38">
        <f>I643-H643</f>
        <v>-68</v>
      </c>
      <c r="Q643" s="37">
        <f>P643/H643*100</f>
        <v>-1.1312593578439527</v>
      </c>
      <c r="R643" s="14">
        <f>_xlfn.RANK.EQ(F643,F$2:F$2335,0)</f>
        <v>1498</v>
      </c>
      <c r="S643" s="14">
        <f>_xlfn.RANK.EQ(G643,G$2:G$2335,0)</f>
        <v>1494</v>
      </c>
      <c r="T643" s="14">
        <f>_xlfn.RANK.EQ(H643,$H$2:$H$2335,0)</f>
        <v>1492</v>
      </c>
      <c r="U643" s="14">
        <f>_xlfn.RANK.EQ(I643,I$2:I$2335,0)</f>
        <v>1495</v>
      </c>
      <c r="V643" s="15">
        <f>T643-R643</f>
        <v>-6</v>
      </c>
      <c r="W643" s="15">
        <f>T643-S643</f>
        <v>-2</v>
      </c>
      <c r="X643" s="15">
        <f>U643-T643</f>
        <v>3</v>
      </c>
      <c r="Y643" s="8">
        <v>0</v>
      </c>
      <c r="Z643" s="16" t="s">
        <v>3485</v>
      </c>
      <c r="AA643" s="16" t="s">
        <v>3485</v>
      </c>
      <c r="AB643" s="16" t="s">
        <v>3485</v>
      </c>
      <c r="AC643" s="16" t="s">
        <v>3485</v>
      </c>
      <c r="AD643" s="21" t="s">
        <v>4426</v>
      </c>
      <c r="AE643" s="21" t="s">
        <v>4427</v>
      </c>
    </row>
    <row r="644" spans="1:31" x14ac:dyDescent="0.25">
      <c r="A644" s="8">
        <v>643</v>
      </c>
      <c r="B644" s="19" t="s">
        <v>4428</v>
      </c>
      <c r="C644" s="19" t="s">
        <v>3485</v>
      </c>
      <c r="D644" s="20" t="s">
        <v>948</v>
      </c>
      <c r="E644" s="42">
        <v>7696</v>
      </c>
      <c r="F644" s="43">
        <v>6462</v>
      </c>
      <c r="G644" s="44">
        <v>6438</v>
      </c>
      <c r="H644" s="45">
        <v>6438</v>
      </c>
      <c r="I644" s="45">
        <v>6403</v>
      </c>
      <c r="J644" s="10">
        <f>F644-E644</f>
        <v>-1234</v>
      </c>
      <c r="K644" s="11">
        <f>J644/E644*100</f>
        <v>-16.034303534303536</v>
      </c>
      <c r="L644" s="9">
        <f>G644-F644</f>
        <v>-24</v>
      </c>
      <c r="M644" s="37">
        <f>L644/F644*100</f>
        <v>-0.37140204271123489</v>
      </c>
      <c r="N644" s="12">
        <f>H644-G644</f>
        <v>0</v>
      </c>
      <c r="O644" s="13">
        <f>N644/G644*100</f>
        <v>0</v>
      </c>
      <c r="P644" s="38">
        <f>I644-H644</f>
        <v>-35</v>
      </c>
      <c r="Q644" s="37">
        <f>P644/H644*100</f>
        <v>-0.54364709537123324</v>
      </c>
      <c r="R644" s="14">
        <f>_xlfn.RANK.EQ(F644,F$2:F$2335,0)</f>
        <v>1451</v>
      </c>
      <c r="S644" s="14">
        <f>_xlfn.RANK.EQ(G644,G$2:G$2335,0)</f>
        <v>1447</v>
      </c>
      <c r="T644" s="14">
        <f>_xlfn.RANK.EQ(H644,$H$2:$H$2335,0)</f>
        <v>1442</v>
      </c>
      <c r="U644" s="14">
        <f>_xlfn.RANK.EQ(I644,I$2:I$2335,0)</f>
        <v>1440</v>
      </c>
      <c r="V644" s="15">
        <f>T644-R644</f>
        <v>-9</v>
      </c>
      <c r="W644" s="15">
        <f>T644-S644</f>
        <v>-5</v>
      </c>
      <c r="X644" s="15">
        <f>U644-T644</f>
        <v>-2</v>
      </c>
      <c r="Y644" s="8">
        <v>0</v>
      </c>
      <c r="Z644" s="16" t="s">
        <v>3485</v>
      </c>
      <c r="AA644" s="16" t="s">
        <v>3485</v>
      </c>
      <c r="AB644" s="16" t="s">
        <v>3485</v>
      </c>
      <c r="AC644" s="16" t="s">
        <v>3485</v>
      </c>
      <c r="AD644" s="21" t="s">
        <v>4429</v>
      </c>
      <c r="AE644" s="21" t="s">
        <v>4430</v>
      </c>
    </row>
    <row r="645" spans="1:31" x14ac:dyDescent="0.25">
      <c r="A645" s="8">
        <v>644</v>
      </c>
      <c r="B645" s="8" t="s">
        <v>1005</v>
      </c>
      <c r="C645" s="16" t="s">
        <v>3484</v>
      </c>
      <c r="D645" s="8" t="s">
        <v>1006</v>
      </c>
      <c r="E645" s="42">
        <v>577441</v>
      </c>
      <c r="F645" s="43">
        <v>617441</v>
      </c>
      <c r="G645" s="44">
        <v>617168</v>
      </c>
      <c r="H645" s="44">
        <v>615570</v>
      </c>
      <c r="I645" s="44">
        <v>615600</v>
      </c>
      <c r="J645" s="10">
        <f>F645-E645</f>
        <v>40000</v>
      </c>
      <c r="K645" s="11">
        <f>J645/E645*100</f>
        <v>6.9271146316247032</v>
      </c>
      <c r="L645" s="9">
        <f>G645-F645</f>
        <v>-273</v>
      </c>
      <c r="M645" s="37">
        <f>L645/F645*100</f>
        <v>-4.4214750883080328E-2</v>
      </c>
      <c r="N645" s="12">
        <f>H645-G645</f>
        <v>-1598</v>
      </c>
      <c r="O645" s="13">
        <f>N645/G645*100</f>
        <v>-0.25892463640370211</v>
      </c>
      <c r="P645" s="38">
        <f>I645-H645</f>
        <v>30</v>
      </c>
      <c r="Q645" s="37">
        <f>P645/H645*100</f>
        <v>4.8735318485306307E-3</v>
      </c>
      <c r="R645" s="14">
        <f>_xlfn.RANK.EQ(F645,F$2:F$2335,0)</f>
        <v>23</v>
      </c>
      <c r="S645" s="14">
        <f>_xlfn.RANK.EQ(G645,G$2:G$2335,0)</f>
        <v>23</v>
      </c>
      <c r="T645" s="14">
        <f>_xlfn.RANK.EQ(H645,$H$2:$H$2335,0)</f>
        <v>23</v>
      </c>
      <c r="U645" s="14">
        <f>_xlfn.RANK.EQ(I645,I$2:I$2335,0)</f>
        <v>23</v>
      </c>
      <c r="V645" s="15">
        <f>T645-R645</f>
        <v>0</v>
      </c>
      <c r="W645" s="15">
        <f>T645-S645</f>
        <v>0</v>
      </c>
      <c r="X645" s="15">
        <f>U645-T645</f>
        <v>0</v>
      </c>
      <c r="Y645" s="8">
        <v>1</v>
      </c>
      <c r="Z645" s="16" t="s">
        <v>125</v>
      </c>
      <c r="AA645" s="16" t="s">
        <v>125</v>
      </c>
      <c r="AB645" s="16" t="s">
        <v>125</v>
      </c>
      <c r="AC645" s="16" t="s">
        <v>125</v>
      </c>
      <c r="AD645" s="17" t="s">
        <v>1007</v>
      </c>
      <c r="AE645" s="17" t="s">
        <v>1008</v>
      </c>
    </row>
    <row r="646" spans="1:31" x14ac:dyDescent="0.25">
      <c r="A646" s="8">
        <v>645</v>
      </c>
      <c r="B646" s="8" t="s">
        <v>1009</v>
      </c>
      <c r="C646" s="16" t="s">
        <v>3484</v>
      </c>
      <c r="D646" s="8" t="s">
        <v>1006</v>
      </c>
      <c r="E646" s="42">
        <v>263906</v>
      </c>
      <c r="F646" s="43">
        <v>238505</v>
      </c>
      <c r="G646" s="44">
        <v>236158</v>
      </c>
      <c r="H646" s="44">
        <v>235488</v>
      </c>
      <c r="I646" s="44">
        <v>233716</v>
      </c>
      <c r="J646" s="10">
        <f>F646-E646</f>
        <v>-25401</v>
      </c>
      <c r="K646" s="11">
        <f>J646/E646*100</f>
        <v>-9.6250179988329165</v>
      </c>
      <c r="L646" s="9">
        <f>G646-F646</f>
        <v>-2347</v>
      </c>
      <c r="M646" s="37">
        <f>L646/F646*100</f>
        <v>-0.98404645604913943</v>
      </c>
      <c r="N646" s="12">
        <f>H646-G646</f>
        <v>-670</v>
      </c>
      <c r="O646" s="13">
        <f>N646/G646*100</f>
        <v>-0.28370836473886124</v>
      </c>
      <c r="P646" s="38">
        <f>I646-H646</f>
        <v>-1772</v>
      </c>
      <c r="Q646" s="37">
        <f>P646/H646*100</f>
        <v>-0.75247995651583099</v>
      </c>
      <c r="R646" s="14">
        <f>_xlfn.RANK.EQ(F646,F$2:F$2335,0)</f>
        <v>84</v>
      </c>
      <c r="S646" s="14">
        <f>_xlfn.RANK.EQ(G646,G$2:G$2335,0)</f>
        <v>84</v>
      </c>
      <c r="T646" s="14">
        <f>_xlfn.RANK.EQ(H646,$H$2:$H$2335,0)</f>
        <v>86</v>
      </c>
      <c r="U646" s="14">
        <f>_xlfn.RANK.EQ(I646,I$2:I$2335,0)</f>
        <v>86</v>
      </c>
      <c r="V646" s="15">
        <f>T646-R646</f>
        <v>2</v>
      </c>
      <c r="W646" s="15">
        <f>T646-S646</f>
        <v>2</v>
      </c>
      <c r="X646" s="15">
        <f>U646-T646</f>
        <v>0</v>
      </c>
      <c r="Y646" s="8">
        <v>0</v>
      </c>
      <c r="Z646" s="16" t="s">
        <v>24</v>
      </c>
      <c r="AA646" s="16" t="s">
        <v>24</v>
      </c>
      <c r="AB646" s="16" t="s">
        <v>24</v>
      </c>
      <c r="AC646" s="16" t="s">
        <v>24</v>
      </c>
      <c r="AD646" s="17" t="s">
        <v>1010</v>
      </c>
      <c r="AE646" s="17" t="s">
        <v>1011</v>
      </c>
    </row>
    <row r="647" spans="1:31" x14ac:dyDescent="0.25">
      <c r="A647" s="8">
        <v>646</v>
      </c>
      <c r="B647" s="8" t="s">
        <v>1012</v>
      </c>
      <c r="C647" s="16" t="s">
        <v>3484</v>
      </c>
      <c r="D647" s="8" t="s">
        <v>1006</v>
      </c>
      <c r="E647" s="42">
        <v>42970</v>
      </c>
      <c r="F647" s="43">
        <v>38606</v>
      </c>
      <c r="G647" s="44">
        <v>37932</v>
      </c>
      <c r="H647" s="44">
        <v>37501</v>
      </c>
      <c r="I647" s="44">
        <v>37204</v>
      </c>
      <c r="J647" s="10">
        <f>F647-E647</f>
        <v>-4364</v>
      </c>
      <c r="K647" s="11">
        <f>J647/E647*100</f>
        <v>-10.155922736793112</v>
      </c>
      <c r="L647" s="9">
        <f>G647-F647</f>
        <v>-674</v>
      </c>
      <c r="M647" s="37">
        <f>L647/F647*100</f>
        <v>-1.7458426151375435</v>
      </c>
      <c r="N647" s="12">
        <f>H647-G647</f>
        <v>-431</v>
      </c>
      <c r="O647" s="13">
        <f>N647/G647*100</f>
        <v>-1.1362438047031531</v>
      </c>
      <c r="P647" s="38">
        <f>I647-H647</f>
        <v>-297</v>
      </c>
      <c r="Q647" s="37">
        <f>P647/H647*100</f>
        <v>-0.79197888056318499</v>
      </c>
      <c r="R647" s="14">
        <f>_xlfn.RANK.EQ(F647,F$2:F$2335,0)</f>
        <v>409</v>
      </c>
      <c r="S647" s="14">
        <f>_xlfn.RANK.EQ(G647,G$2:G$2335,0)</f>
        <v>414</v>
      </c>
      <c r="T647" s="14">
        <f>_xlfn.RANK.EQ(H647,$H$2:$H$2335,0)</f>
        <v>416</v>
      </c>
      <c r="U647" s="14">
        <f>_xlfn.RANK.EQ(I647,I$2:I$2335,0)</f>
        <v>420</v>
      </c>
      <c r="V647" s="15">
        <f>T647-R647</f>
        <v>7</v>
      </c>
      <c r="W647" s="15">
        <f>T647-S647</f>
        <v>2</v>
      </c>
      <c r="X647" s="15">
        <f>U647-T647</f>
        <v>4</v>
      </c>
      <c r="Y647" s="8">
        <v>0</v>
      </c>
      <c r="Z647" s="16" t="s">
        <v>76</v>
      </c>
      <c r="AA647" s="16" t="s">
        <v>76</v>
      </c>
      <c r="AB647" s="16" t="s">
        <v>76</v>
      </c>
      <c r="AC647" s="16" t="s">
        <v>76</v>
      </c>
      <c r="AD647" s="17" t="s">
        <v>1013</v>
      </c>
      <c r="AE647" s="17" t="s">
        <v>1014</v>
      </c>
    </row>
    <row r="648" spans="1:31" x14ac:dyDescent="0.25">
      <c r="A648" s="8">
        <v>647</v>
      </c>
      <c r="B648" s="8" t="s">
        <v>1015</v>
      </c>
      <c r="C648" s="16" t="s">
        <v>3484</v>
      </c>
      <c r="D648" s="8" t="s">
        <v>1006</v>
      </c>
      <c r="E648" s="42">
        <v>17154</v>
      </c>
      <c r="F648" s="43">
        <v>16240</v>
      </c>
      <c r="G648" s="44">
        <v>15875</v>
      </c>
      <c r="H648" s="44">
        <v>15575</v>
      </c>
      <c r="I648" s="44">
        <v>15482</v>
      </c>
      <c r="J648" s="10">
        <f>F648-E648</f>
        <v>-914</v>
      </c>
      <c r="K648" s="11">
        <f>J648/E648*100</f>
        <v>-5.3282033344992419</v>
      </c>
      <c r="L648" s="9">
        <f>G648-F648</f>
        <v>-365</v>
      </c>
      <c r="M648" s="37">
        <f>L648/F648*100</f>
        <v>-2.2475369458128078</v>
      </c>
      <c r="N648" s="12">
        <f>H648-G648</f>
        <v>-300</v>
      </c>
      <c r="O648" s="13">
        <f>N648/G648*100</f>
        <v>-1.889763779527559</v>
      </c>
      <c r="P648" s="38">
        <f>I648-H648</f>
        <v>-93</v>
      </c>
      <c r="Q648" s="37">
        <f>P648/H648*100</f>
        <v>-0.5971107544141252</v>
      </c>
      <c r="R648" s="14">
        <f>_xlfn.RANK.EQ(F648,F$2:F$2335,0)</f>
        <v>811</v>
      </c>
      <c r="S648" s="14">
        <f>_xlfn.RANK.EQ(G648,G$2:G$2335,0)</f>
        <v>821</v>
      </c>
      <c r="T648" s="14">
        <f>_xlfn.RANK.EQ(H648,$H$2:$H$2335,0)</f>
        <v>832</v>
      </c>
      <c r="U648" s="14">
        <f>_xlfn.RANK.EQ(I648,I$2:I$2335,0)</f>
        <v>832</v>
      </c>
      <c r="V648" s="15">
        <f>T648-R648</f>
        <v>21</v>
      </c>
      <c r="W648" s="15">
        <f>T648-S648</f>
        <v>11</v>
      </c>
      <c r="X648" s="15">
        <f>U648-T648</f>
        <v>0</v>
      </c>
      <c r="Y648" s="8">
        <v>0</v>
      </c>
      <c r="Z648" s="16" t="s">
        <v>28</v>
      </c>
      <c r="AA648" s="16" t="s">
        <v>28</v>
      </c>
      <c r="AB648" s="16" t="s">
        <v>28</v>
      </c>
      <c r="AC648" s="16" t="s">
        <v>28</v>
      </c>
      <c r="AD648" s="17" t="s">
        <v>1016</v>
      </c>
      <c r="AE648" s="17" t="s">
        <v>1017</v>
      </c>
    </row>
    <row r="649" spans="1:31" x14ac:dyDescent="0.25">
      <c r="A649" s="8">
        <v>648</v>
      </c>
      <c r="B649" s="8" t="s">
        <v>1018</v>
      </c>
      <c r="C649" s="16" t="s">
        <v>3484</v>
      </c>
      <c r="D649" s="8" t="s">
        <v>1006</v>
      </c>
      <c r="E649" s="42">
        <v>14555</v>
      </c>
      <c r="F649" s="43">
        <v>12775</v>
      </c>
      <c r="G649" s="44">
        <v>12791</v>
      </c>
      <c r="H649" s="44">
        <v>12739</v>
      </c>
      <c r="I649" s="44">
        <v>12647</v>
      </c>
      <c r="J649" s="10">
        <f>F649-E649</f>
        <v>-1780</v>
      </c>
      <c r="K649" s="11">
        <f>J649/E649*100</f>
        <v>-12.229474407420131</v>
      </c>
      <c r="L649" s="9">
        <f>G649-F649</f>
        <v>16</v>
      </c>
      <c r="M649" s="37">
        <f>L649/F649*100</f>
        <v>0.12524461839530332</v>
      </c>
      <c r="N649" s="12">
        <f>H649-G649</f>
        <v>-52</v>
      </c>
      <c r="O649" s="13">
        <f>N649/G649*100</f>
        <v>-0.40653584551637867</v>
      </c>
      <c r="P649" s="38">
        <f>I649-H649</f>
        <v>-92</v>
      </c>
      <c r="Q649" s="37">
        <f>P649/H649*100</f>
        <v>-0.72219169479550982</v>
      </c>
      <c r="R649" s="14">
        <f>_xlfn.RANK.EQ(F649,F$2:F$2335,0)</f>
        <v>958</v>
      </c>
      <c r="S649" s="14">
        <f>_xlfn.RANK.EQ(G649,G$2:G$2335,0)</f>
        <v>957</v>
      </c>
      <c r="T649" s="14">
        <f>_xlfn.RANK.EQ(H649,$H$2:$H$2335,0)</f>
        <v>958</v>
      </c>
      <c r="U649" s="14">
        <f>_xlfn.RANK.EQ(I649,I$2:I$2335,0)</f>
        <v>959</v>
      </c>
      <c r="V649" s="15">
        <f>T649-R649</f>
        <v>0</v>
      </c>
      <c r="W649" s="15">
        <f>T649-S649</f>
        <v>1</v>
      </c>
      <c r="X649" s="15">
        <f>U649-T649</f>
        <v>1</v>
      </c>
      <c r="Y649" s="8">
        <v>0</v>
      </c>
      <c r="Z649" s="16" t="s">
        <v>28</v>
      </c>
      <c r="AA649" s="16" t="s">
        <v>28</v>
      </c>
      <c r="AB649" s="16" t="s">
        <v>28</v>
      </c>
      <c r="AC649" s="16" t="s">
        <v>28</v>
      </c>
      <c r="AD649" s="17" t="s">
        <v>1019</v>
      </c>
      <c r="AE649" s="17" t="s">
        <v>1020</v>
      </c>
    </row>
    <row r="650" spans="1:31" x14ac:dyDescent="0.25">
      <c r="A650" s="8">
        <v>649</v>
      </c>
      <c r="B650" s="8" t="s">
        <v>1021</v>
      </c>
      <c r="C650" s="16" t="s">
        <v>3484</v>
      </c>
      <c r="D650" s="8" t="s">
        <v>1006</v>
      </c>
      <c r="E650" s="42">
        <v>22752</v>
      </c>
      <c r="F650" s="43">
        <v>18631</v>
      </c>
      <c r="G650" s="44">
        <v>17983</v>
      </c>
      <c r="H650" s="44">
        <v>17815</v>
      </c>
      <c r="I650" s="44">
        <v>17471</v>
      </c>
      <c r="J650" s="10">
        <f>F650-E650</f>
        <v>-4121</v>
      </c>
      <c r="K650" s="11">
        <f>J650/E650*100</f>
        <v>-18.112693389592124</v>
      </c>
      <c r="L650" s="9">
        <f>G650-F650</f>
        <v>-648</v>
      </c>
      <c r="M650" s="37">
        <f>L650/F650*100</f>
        <v>-3.4780741774461914</v>
      </c>
      <c r="N650" s="12">
        <f>H650-G650</f>
        <v>-168</v>
      </c>
      <c r="O650" s="13">
        <f>N650/G650*100</f>
        <v>-0.93421564811210589</v>
      </c>
      <c r="P650" s="38">
        <f>I650-H650</f>
        <v>-344</v>
      </c>
      <c r="Q650" s="37">
        <f>P650/H650*100</f>
        <v>-1.9309570586584339</v>
      </c>
      <c r="R650" s="14">
        <f>_xlfn.RANK.EQ(F650,F$2:F$2335,0)</f>
        <v>746</v>
      </c>
      <c r="S650" s="14">
        <f>_xlfn.RANK.EQ(G650,G$2:G$2335,0)</f>
        <v>758</v>
      </c>
      <c r="T650" s="14">
        <f>_xlfn.RANK.EQ(H650,$H$2:$H$2335,0)</f>
        <v>765</v>
      </c>
      <c r="U650" s="14">
        <f>_xlfn.RANK.EQ(I650,I$2:I$2335,0)</f>
        <v>776</v>
      </c>
      <c r="V650" s="15">
        <f>T650-R650</f>
        <v>19</v>
      </c>
      <c r="W650" s="15">
        <f>T650-S650</f>
        <v>7</v>
      </c>
      <c r="X650" s="15">
        <f>U650-T650</f>
        <v>11</v>
      </c>
      <c r="Y650" s="8">
        <v>0</v>
      </c>
      <c r="Z650" s="16" t="s">
        <v>28</v>
      </c>
      <c r="AA650" s="16" t="s">
        <v>28</v>
      </c>
      <c r="AB650" s="16" t="s">
        <v>28</v>
      </c>
      <c r="AC650" s="16" t="s">
        <v>28</v>
      </c>
      <c r="AD650" s="17" t="s">
        <v>1022</v>
      </c>
      <c r="AE650" s="17" t="s">
        <v>1023</v>
      </c>
    </row>
    <row r="651" spans="1:31" x14ac:dyDescent="0.25">
      <c r="A651" s="8">
        <v>650</v>
      </c>
      <c r="B651" s="8" t="s">
        <v>1024</v>
      </c>
      <c r="C651" s="16" t="s">
        <v>3484</v>
      </c>
      <c r="D651" s="8" t="s">
        <v>1006</v>
      </c>
      <c r="E651" s="42">
        <v>27712</v>
      </c>
      <c r="F651" s="43">
        <v>24231</v>
      </c>
      <c r="G651" s="44">
        <v>23841</v>
      </c>
      <c r="H651" s="44">
        <v>23487</v>
      </c>
      <c r="I651" s="44">
        <v>23232</v>
      </c>
      <c r="J651" s="10">
        <f>F651-E651</f>
        <v>-3481</v>
      </c>
      <c r="K651" s="11">
        <f>J651/E651*100</f>
        <v>-12.561345265588914</v>
      </c>
      <c r="L651" s="9">
        <f>G651-F651</f>
        <v>-390</v>
      </c>
      <c r="M651" s="37">
        <f>L651/F651*100</f>
        <v>-1.6095084808716107</v>
      </c>
      <c r="N651" s="12">
        <f>H651-G651</f>
        <v>-354</v>
      </c>
      <c r="O651" s="13">
        <f>N651/G651*100</f>
        <v>-1.4848370454259467</v>
      </c>
      <c r="P651" s="38">
        <f>I651-H651</f>
        <v>-255</v>
      </c>
      <c r="Q651" s="37">
        <f>P651/H651*100</f>
        <v>-1.0857069868437859</v>
      </c>
      <c r="R651" s="14">
        <f>_xlfn.RANK.EQ(F651,F$2:F$2335,0)</f>
        <v>615</v>
      </c>
      <c r="S651" s="14">
        <f>_xlfn.RANK.EQ(G651,G$2:G$2335,0)</f>
        <v>617</v>
      </c>
      <c r="T651" s="14">
        <f>_xlfn.RANK.EQ(H651,$H$2:$H$2335,0)</f>
        <v>630</v>
      </c>
      <c r="U651" s="14">
        <f>_xlfn.RANK.EQ(I651,I$2:I$2335,0)</f>
        <v>635</v>
      </c>
      <c r="V651" s="15">
        <f>T651-R651</f>
        <v>15</v>
      </c>
      <c r="W651" s="15">
        <f>T651-S651</f>
        <v>13</v>
      </c>
      <c r="X651" s="15">
        <f>U651-T651</f>
        <v>5</v>
      </c>
      <c r="Y651" s="8">
        <v>0</v>
      </c>
      <c r="Z651" s="16" t="s">
        <v>76</v>
      </c>
      <c r="AA651" s="16" t="s">
        <v>76</v>
      </c>
      <c r="AB651" s="16" t="s">
        <v>76</v>
      </c>
      <c r="AC651" s="16" t="s">
        <v>76</v>
      </c>
      <c r="AD651" s="17" t="s">
        <v>1025</v>
      </c>
      <c r="AE651" s="17" t="s">
        <v>1026</v>
      </c>
    </row>
    <row r="652" spans="1:31" x14ac:dyDescent="0.25">
      <c r="A652" s="8">
        <v>651</v>
      </c>
      <c r="B652" s="19" t="s">
        <v>4431</v>
      </c>
      <c r="C652" s="19" t="s">
        <v>3485</v>
      </c>
      <c r="D652" s="20" t="s">
        <v>1006</v>
      </c>
      <c r="E652" s="42">
        <v>4215</v>
      </c>
      <c r="F652" s="43">
        <v>3332</v>
      </c>
      <c r="G652" s="44">
        <v>3257</v>
      </c>
      <c r="H652" s="45">
        <v>3212</v>
      </c>
      <c r="I652" s="45">
        <v>3138</v>
      </c>
      <c r="J652" s="10">
        <f>F652-E652</f>
        <v>-883</v>
      </c>
      <c r="K652" s="11">
        <f>J652/E652*100</f>
        <v>-20.948991696322658</v>
      </c>
      <c r="L652" s="9">
        <f>G652-F652</f>
        <v>-75</v>
      </c>
      <c r="M652" s="37">
        <f>L652/F652*100</f>
        <v>-2.2509003601440578</v>
      </c>
      <c r="N652" s="12">
        <f>H652-G652</f>
        <v>-45</v>
      </c>
      <c r="O652" s="13">
        <f>N652/G652*100</f>
        <v>-1.3816395455941048</v>
      </c>
      <c r="P652" s="38">
        <f>I652-H652</f>
        <v>-74</v>
      </c>
      <c r="Q652" s="37">
        <f>P652/H652*100</f>
        <v>-2.3038605230386051</v>
      </c>
      <c r="R652" s="14">
        <f>_xlfn.RANK.EQ(F652,F$2:F$2335,0)</f>
        <v>1900</v>
      </c>
      <c r="S652" s="14">
        <f>_xlfn.RANK.EQ(G652,G$2:G$2335,0)</f>
        <v>1907</v>
      </c>
      <c r="T652" s="14">
        <f>_xlfn.RANK.EQ(H652,$H$2:$H$2335,0)</f>
        <v>1907</v>
      </c>
      <c r="U652" s="14">
        <f>_xlfn.RANK.EQ(I652,I$2:I$2335,0)</f>
        <v>1916</v>
      </c>
      <c r="V652" s="15">
        <f>T652-R652</f>
        <v>7</v>
      </c>
      <c r="W652" s="15">
        <f>T652-S652</f>
        <v>0</v>
      </c>
      <c r="X652" s="15">
        <f>U652-T652</f>
        <v>9</v>
      </c>
      <c r="Y652" s="8">
        <v>0</v>
      </c>
      <c r="Z652" s="16" t="s">
        <v>3485</v>
      </c>
      <c r="AA652" s="16" t="s">
        <v>3485</v>
      </c>
      <c r="AB652" s="16" t="s">
        <v>3485</v>
      </c>
      <c r="AC652" s="16" t="s">
        <v>3485</v>
      </c>
      <c r="AD652" s="21" t="s">
        <v>4432</v>
      </c>
      <c r="AE652" s="21" t="s">
        <v>4433</v>
      </c>
    </row>
    <row r="653" spans="1:31" x14ac:dyDescent="0.25">
      <c r="A653" s="8">
        <v>652</v>
      </c>
      <c r="B653" s="19" t="s">
        <v>4434</v>
      </c>
      <c r="C653" s="19" t="s">
        <v>3485</v>
      </c>
      <c r="D653" s="20" t="s">
        <v>1006</v>
      </c>
      <c r="E653" s="42">
        <v>11394</v>
      </c>
      <c r="F653" s="43">
        <v>10382</v>
      </c>
      <c r="G653" s="44">
        <v>10155</v>
      </c>
      <c r="H653" s="45">
        <v>9991</v>
      </c>
      <c r="I653" s="45">
        <v>9833</v>
      </c>
      <c r="J653" s="10">
        <f>F653-E653</f>
        <v>-1012</v>
      </c>
      <c r="K653" s="11">
        <f>J653/E653*100</f>
        <v>-8.8818676496401618</v>
      </c>
      <c r="L653" s="9">
        <f>G653-F653</f>
        <v>-227</v>
      </c>
      <c r="M653" s="37">
        <f>L653/F653*100</f>
        <v>-2.1864765941051822</v>
      </c>
      <c r="N653" s="12">
        <f>H653-G653</f>
        <v>-164</v>
      </c>
      <c r="O653" s="13">
        <f>N653/G653*100</f>
        <v>-1.6149679960610537</v>
      </c>
      <c r="P653" s="38">
        <f>I653-H653</f>
        <v>-158</v>
      </c>
      <c r="Q653" s="37">
        <f>P653/H653*100</f>
        <v>-1.5814232809528577</v>
      </c>
      <c r="R653" s="14">
        <f>_xlfn.RANK.EQ(F653,F$2:F$2335,0)</f>
        <v>1087</v>
      </c>
      <c r="S653" s="14">
        <f>_xlfn.RANK.EQ(G653,G$2:G$2335,0)</f>
        <v>1092</v>
      </c>
      <c r="T653" s="14">
        <f>_xlfn.RANK.EQ(H653,$H$2:$H$2335,0)</f>
        <v>1106</v>
      </c>
      <c r="U653" s="14">
        <f>_xlfn.RANK.EQ(I653,I$2:I$2335,0)</f>
        <v>1114</v>
      </c>
      <c r="V653" s="15">
        <f>T653-R653</f>
        <v>19</v>
      </c>
      <c r="W653" s="15">
        <f>T653-S653</f>
        <v>14</v>
      </c>
      <c r="X653" s="15">
        <f>U653-T653</f>
        <v>8</v>
      </c>
      <c r="Y653" s="8">
        <v>0</v>
      </c>
      <c r="Z653" s="16" t="s">
        <v>3485</v>
      </c>
      <c r="AA653" s="16" t="s">
        <v>3485</v>
      </c>
      <c r="AB653" s="16" t="s">
        <v>3485</v>
      </c>
      <c r="AC653" s="16" t="s">
        <v>3485</v>
      </c>
      <c r="AD653" s="21" t="s">
        <v>4435</v>
      </c>
      <c r="AE653" s="21" t="s">
        <v>4436</v>
      </c>
    </row>
    <row r="654" spans="1:31" x14ac:dyDescent="0.25">
      <c r="A654" s="8">
        <v>653</v>
      </c>
      <c r="B654" s="19" t="s">
        <v>4437</v>
      </c>
      <c r="C654" s="19" t="s">
        <v>3485</v>
      </c>
      <c r="D654" s="20" t="s">
        <v>1006</v>
      </c>
      <c r="E654" s="46">
        <v>17001</v>
      </c>
      <c r="F654" s="43">
        <v>17326</v>
      </c>
      <c r="G654" s="44">
        <v>17142</v>
      </c>
      <c r="H654" s="45">
        <v>16885</v>
      </c>
      <c r="I654" s="45">
        <v>16617</v>
      </c>
      <c r="J654" s="10">
        <f>F654-E654</f>
        <v>325</v>
      </c>
      <c r="K654" s="11">
        <f>J654/E654*100</f>
        <v>1.9116522557496618</v>
      </c>
      <c r="L654" s="9">
        <f>G654-F654</f>
        <v>-184</v>
      </c>
      <c r="M654" s="37">
        <f>L654/F654*100</f>
        <v>-1.0619877640540227</v>
      </c>
      <c r="N654" s="12">
        <f>H654-G654</f>
        <v>-257</v>
      </c>
      <c r="O654" s="13">
        <f>N654/G654*100</f>
        <v>-1.4992416287481041</v>
      </c>
      <c r="P654" s="38">
        <f>I654-H654</f>
        <v>-268</v>
      </c>
      <c r="Q654" s="37">
        <f>P654/H654*100</f>
        <v>-1.5872075806929227</v>
      </c>
      <c r="R654" s="14">
        <f>_xlfn.RANK.EQ(F654,F$2:F$2335,0)</f>
        <v>783</v>
      </c>
      <c r="S654" s="14">
        <f>_xlfn.RANK.EQ(G654,G$2:G$2335,0)</f>
        <v>782</v>
      </c>
      <c r="T654" s="14">
        <f>_xlfn.RANK.EQ(H654,$H$2:$H$2335,0)</f>
        <v>792</v>
      </c>
      <c r="U654" s="14">
        <f>_xlfn.RANK.EQ(I654,I$2:I$2335,0)</f>
        <v>798</v>
      </c>
      <c r="V654" s="15">
        <f>T654-R654</f>
        <v>9</v>
      </c>
      <c r="W654" s="15">
        <f>T654-S654</f>
        <v>10</v>
      </c>
      <c r="X654" s="15">
        <f>U654-T654</f>
        <v>6</v>
      </c>
      <c r="Y654" s="8">
        <v>0</v>
      </c>
      <c r="Z654" s="16" t="s">
        <v>3485</v>
      </c>
      <c r="AA654" s="16" t="s">
        <v>3485</v>
      </c>
      <c r="AB654" s="16" t="s">
        <v>3485</v>
      </c>
      <c r="AC654" s="16" t="s">
        <v>3485</v>
      </c>
      <c r="AD654" s="21" t="s">
        <v>4438</v>
      </c>
      <c r="AE654" s="21" t="s">
        <v>4439</v>
      </c>
    </row>
    <row r="655" spans="1:31" x14ac:dyDescent="0.25">
      <c r="A655" s="8">
        <v>654</v>
      </c>
      <c r="B655" s="19" t="s">
        <v>4440</v>
      </c>
      <c r="C655" s="19" t="s">
        <v>3485</v>
      </c>
      <c r="D655" s="20" t="s">
        <v>1006</v>
      </c>
      <c r="E655" s="46">
        <v>3376</v>
      </c>
      <c r="F655" s="43">
        <v>2512</v>
      </c>
      <c r="G655" s="44">
        <v>2443</v>
      </c>
      <c r="H655" s="45">
        <v>2357</v>
      </c>
      <c r="I655" s="45">
        <v>2541</v>
      </c>
      <c r="J655" s="10">
        <f>F655-E655</f>
        <v>-864</v>
      </c>
      <c r="K655" s="11">
        <f>J655/E655*100</f>
        <v>-25.592417061611371</v>
      </c>
      <c r="L655" s="9">
        <f>G655-F655</f>
        <v>-69</v>
      </c>
      <c r="M655" s="37">
        <f>L655/F655*100</f>
        <v>-2.7468152866242037</v>
      </c>
      <c r="N655" s="12">
        <f>H655-G655</f>
        <v>-86</v>
      </c>
      <c r="O655" s="13">
        <f>N655/G655*100</f>
        <v>-3.5202619729840361</v>
      </c>
      <c r="P655" s="38">
        <f>I655-H655</f>
        <v>184</v>
      </c>
      <c r="Q655" s="37">
        <f>P655/H655*100</f>
        <v>7.8065337293169277</v>
      </c>
      <c r="R655" s="14">
        <f>_xlfn.RANK.EQ(F655,F$2:F$2335,0)</f>
        <v>2042</v>
      </c>
      <c r="S655" s="14">
        <f>_xlfn.RANK.EQ(G655,G$2:G$2335,0)</f>
        <v>2053</v>
      </c>
      <c r="T655" s="14">
        <f>_xlfn.RANK.EQ(H655,$H$2:$H$2335,0)</f>
        <v>2058</v>
      </c>
      <c r="U655" s="14">
        <f>_xlfn.RANK.EQ(I655,I$2:I$2335,0)</f>
        <v>2018</v>
      </c>
      <c r="V655" s="15">
        <f>T655-R655</f>
        <v>16</v>
      </c>
      <c r="W655" s="15">
        <f>T655-S655</f>
        <v>5</v>
      </c>
      <c r="X655" s="15">
        <f>U655-T655</f>
        <v>-40</v>
      </c>
      <c r="Y655" s="8">
        <v>0</v>
      </c>
      <c r="Z655" s="16" t="s">
        <v>3485</v>
      </c>
      <c r="AA655" s="16" t="s">
        <v>3485</v>
      </c>
      <c r="AB655" s="16" t="s">
        <v>3485</v>
      </c>
      <c r="AC655" s="16" t="s">
        <v>3485</v>
      </c>
      <c r="AD655" s="21" t="s">
        <v>4441</v>
      </c>
      <c r="AE655" s="21" t="s">
        <v>4442</v>
      </c>
    </row>
    <row r="656" spans="1:31" x14ac:dyDescent="0.25">
      <c r="A656" s="8">
        <v>655</v>
      </c>
      <c r="B656" s="19" t="s">
        <v>53</v>
      </c>
      <c r="C656" s="19" t="s">
        <v>3485</v>
      </c>
      <c r="D656" s="20" t="s">
        <v>1006</v>
      </c>
      <c r="E656" s="46">
        <v>6240</v>
      </c>
      <c r="F656" s="43">
        <v>6129</v>
      </c>
      <c r="G656" s="44">
        <v>6037</v>
      </c>
      <c r="H656" s="45">
        <v>5985</v>
      </c>
      <c r="I656" s="45">
        <v>5875</v>
      </c>
      <c r="J656" s="10">
        <f>F656-E656</f>
        <v>-111</v>
      </c>
      <c r="K656" s="11">
        <f>J656/E656*100</f>
        <v>-1.7788461538461537</v>
      </c>
      <c r="L656" s="9">
        <f>G656-F656</f>
        <v>-92</v>
      </c>
      <c r="M656" s="37">
        <f>L656/F656*100</f>
        <v>-1.5010605318975363</v>
      </c>
      <c r="N656" s="12">
        <f>H656-G656</f>
        <v>-52</v>
      </c>
      <c r="O656" s="13">
        <f>N656/G656*100</f>
        <v>-0.86135497763789959</v>
      </c>
      <c r="P656" s="38">
        <f>I656-H656</f>
        <v>-110</v>
      </c>
      <c r="Q656" s="37">
        <f>P656/H656*100</f>
        <v>-1.8379281537176273</v>
      </c>
      <c r="R656" s="14">
        <f>_xlfn.RANK.EQ(F656,F$2:F$2335,0)</f>
        <v>1495</v>
      </c>
      <c r="S656" s="14">
        <f>_xlfn.RANK.EQ(G656,G$2:G$2335,0)</f>
        <v>1495</v>
      </c>
      <c r="T656" s="14">
        <f>_xlfn.RANK.EQ(H656,$H$2:$H$2335,0)</f>
        <v>1498</v>
      </c>
      <c r="U656" s="14">
        <f>_xlfn.RANK.EQ(I656,I$2:I$2335,0)</f>
        <v>1504</v>
      </c>
      <c r="V656" s="15">
        <f>T656-R656</f>
        <v>3</v>
      </c>
      <c r="W656" s="15">
        <f>T656-S656</f>
        <v>3</v>
      </c>
      <c r="X656" s="15">
        <f>U656-T656</f>
        <v>6</v>
      </c>
      <c r="Y656" s="8">
        <v>0</v>
      </c>
      <c r="Z656" s="16" t="s">
        <v>3485</v>
      </c>
      <c r="AA656" s="16" t="s">
        <v>3485</v>
      </c>
      <c r="AB656" s="16" t="s">
        <v>3485</v>
      </c>
      <c r="AC656" s="16" t="s">
        <v>3485</v>
      </c>
      <c r="AD656" s="21" t="s">
        <v>4443</v>
      </c>
      <c r="AE656" s="21" t="s">
        <v>4444</v>
      </c>
    </row>
    <row r="657" spans="1:31" x14ac:dyDescent="0.25">
      <c r="A657" s="8">
        <v>656</v>
      </c>
      <c r="B657" s="19" t="s">
        <v>4445</v>
      </c>
      <c r="C657" s="19" t="s">
        <v>3485</v>
      </c>
      <c r="D657" s="20" t="s">
        <v>1006</v>
      </c>
      <c r="E657" s="46">
        <v>13048</v>
      </c>
      <c r="F657" s="43">
        <v>11895</v>
      </c>
      <c r="G657" s="44">
        <v>11726</v>
      </c>
      <c r="H657" s="45">
        <v>11522</v>
      </c>
      <c r="I657" s="45">
        <v>11397</v>
      </c>
      <c r="J657" s="10">
        <f>F657-E657</f>
        <v>-1153</v>
      </c>
      <c r="K657" s="11">
        <f>J657/E657*100</f>
        <v>-8.8366033108522384</v>
      </c>
      <c r="L657" s="9">
        <f>G657-F657</f>
        <v>-169</v>
      </c>
      <c r="M657" s="37">
        <f>L657/F657*100</f>
        <v>-1.4207650273224044</v>
      </c>
      <c r="N657" s="12">
        <f>H657-G657</f>
        <v>-204</v>
      </c>
      <c r="O657" s="13">
        <f>N657/G657*100</f>
        <v>-1.7397236909432032</v>
      </c>
      <c r="P657" s="38">
        <f>I657-H657</f>
        <v>-125</v>
      </c>
      <c r="Q657" s="37">
        <f>P657/H657*100</f>
        <v>-1.0848810970317653</v>
      </c>
      <c r="R657" s="14">
        <f>_xlfn.RANK.EQ(F657,F$2:F$2335,0)</f>
        <v>1001</v>
      </c>
      <c r="S657" s="14">
        <f>_xlfn.RANK.EQ(G657,G$2:G$2335,0)</f>
        <v>1003</v>
      </c>
      <c r="T657" s="14">
        <f>_xlfn.RANK.EQ(H657,$H$2:$H$2335,0)</f>
        <v>1011</v>
      </c>
      <c r="U657" s="14">
        <f>_xlfn.RANK.EQ(I657,I$2:I$2335,0)</f>
        <v>1017</v>
      </c>
      <c r="V657" s="15">
        <f>T657-R657</f>
        <v>10</v>
      </c>
      <c r="W657" s="15">
        <f>T657-S657</f>
        <v>8</v>
      </c>
      <c r="X657" s="15">
        <f>U657-T657</f>
        <v>6</v>
      </c>
      <c r="Y657" s="8">
        <v>0</v>
      </c>
      <c r="Z657" s="16" t="s">
        <v>3485</v>
      </c>
      <c r="AA657" s="16" t="s">
        <v>3485</v>
      </c>
      <c r="AB657" s="16" t="s">
        <v>3485</v>
      </c>
      <c r="AC657" s="16" t="s">
        <v>3485</v>
      </c>
      <c r="AD657" s="21" t="s">
        <v>4446</v>
      </c>
      <c r="AE657" s="21" t="s">
        <v>4447</v>
      </c>
    </row>
    <row r="658" spans="1:31" x14ac:dyDescent="0.25">
      <c r="A658" s="8">
        <v>657</v>
      </c>
      <c r="B658" s="19" t="s">
        <v>4448</v>
      </c>
      <c r="C658" s="19" t="s">
        <v>3485</v>
      </c>
      <c r="D658" s="20" t="s">
        <v>1006</v>
      </c>
      <c r="E658" s="46">
        <v>6803</v>
      </c>
      <c r="F658" s="43">
        <v>7231</v>
      </c>
      <c r="G658" s="44">
        <v>7210</v>
      </c>
      <c r="H658" s="45">
        <v>7174</v>
      </c>
      <c r="I658" s="45">
        <v>7452</v>
      </c>
      <c r="J658" s="10">
        <f>F658-E658</f>
        <v>428</v>
      </c>
      <c r="K658" s="11">
        <f>J658/E658*100</f>
        <v>6.2913420549757459</v>
      </c>
      <c r="L658" s="9">
        <f>G658-F658</f>
        <v>-21</v>
      </c>
      <c r="M658" s="37">
        <f>L658/F658*100</f>
        <v>-0.29041626331074544</v>
      </c>
      <c r="N658" s="12">
        <f>H658-G658</f>
        <v>-36</v>
      </c>
      <c r="O658" s="13">
        <f>N658/G658*100</f>
        <v>-0.49930651872399445</v>
      </c>
      <c r="P658" s="38">
        <f>I658-H658</f>
        <v>278</v>
      </c>
      <c r="Q658" s="37">
        <f>P658/H658*100</f>
        <v>3.8751045441873431</v>
      </c>
      <c r="R658" s="14">
        <f>_xlfn.RANK.EQ(F658,F$2:F$2335,0)</f>
        <v>1364</v>
      </c>
      <c r="S658" s="14">
        <f>_xlfn.RANK.EQ(G658,G$2:G$2335,0)</f>
        <v>1359</v>
      </c>
      <c r="T658" s="14">
        <f>_xlfn.RANK.EQ(H658,$H$2:$H$2335,0)</f>
        <v>1359</v>
      </c>
      <c r="U658" s="14">
        <f>_xlfn.RANK.EQ(I658,I$2:I$2335,0)</f>
        <v>1322</v>
      </c>
      <c r="V658" s="15">
        <f>T658-R658</f>
        <v>-5</v>
      </c>
      <c r="W658" s="15">
        <f>T658-S658</f>
        <v>0</v>
      </c>
      <c r="X658" s="15">
        <f>U658-T658</f>
        <v>-37</v>
      </c>
      <c r="Y658" s="8">
        <v>0</v>
      </c>
      <c r="Z658" s="16" t="s">
        <v>3485</v>
      </c>
      <c r="AA658" s="16" t="s">
        <v>3485</v>
      </c>
      <c r="AB658" s="16" t="s">
        <v>3485</v>
      </c>
      <c r="AC658" s="16" t="s">
        <v>3485</v>
      </c>
      <c r="AD658" s="21" t="s">
        <v>4449</v>
      </c>
      <c r="AE658" s="21" t="s">
        <v>4450</v>
      </c>
    </row>
    <row r="659" spans="1:31" x14ac:dyDescent="0.25">
      <c r="A659" s="8">
        <v>658</v>
      </c>
      <c r="B659" s="19" t="s">
        <v>4451</v>
      </c>
      <c r="C659" s="19" t="s">
        <v>3485</v>
      </c>
      <c r="D659" s="20" t="s">
        <v>1006</v>
      </c>
      <c r="E659" s="46">
        <v>8921</v>
      </c>
      <c r="F659" s="43">
        <v>7892</v>
      </c>
      <c r="G659" s="44">
        <v>7815</v>
      </c>
      <c r="H659" s="45">
        <v>7692</v>
      </c>
      <c r="I659" s="45">
        <v>7669</v>
      </c>
      <c r="J659" s="10">
        <f>F659-E659</f>
        <v>-1029</v>
      </c>
      <c r="K659" s="11">
        <f>J659/E659*100</f>
        <v>-11.53458132496357</v>
      </c>
      <c r="L659" s="9">
        <f>G659-F659</f>
        <v>-77</v>
      </c>
      <c r="M659" s="37">
        <f>L659/F659*100</f>
        <v>-0.9756715661429296</v>
      </c>
      <c r="N659" s="12">
        <f>H659-G659</f>
        <v>-123</v>
      </c>
      <c r="O659" s="13">
        <f>N659/G659*100</f>
        <v>-1.5738963531669865</v>
      </c>
      <c r="P659" s="38">
        <f>I659-H659</f>
        <v>-23</v>
      </c>
      <c r="Q659" s="37">
        <f>P659/H659*100</f>
        <v>-0.29901196047841916</v>
      </c>
      <c r="R659" s="14">
        <f>_xlfn.RANK.EQ(F659,F$2:F$2335,0)</f>
        <v>1298</v>
      </c>
      <c r="S659" s="14">
        <f>_xlfn.RANK.EQ(G659,G$2:G$2335,0)</f>
        <v>1289</v>
      </c>
      <c r="T659" s="14">
        <f>_xlfn.RANK.EQ(H659,$H$2:$H$2335,0)</f>
        <v>1296</v>
      </c>
      <c r="U659" s="14">
        <f>_xlfn.RANK.EQ(I659,I$2:I$2335,0)</f>
        <v>1292</v>
      </c>
      <c r="V659" s="15">
        <f>T659-R659</f>
        <v>-2</v>
      </c>
      <c r="W659" s="15">
        <f>T659-S659</f>
        <v>7</v>
      </c>
      <c r="X659" s="15">
        <f>U659-T659</f>
        <v>-4</v>
      </c>
      <c r="Y659" s="8">
        <v>0</v>
      </c>
      <c r="Z659" s="16" t="s">
        <v>3485</v>
      </c>
      <c r="AA659" s="16" t="s">
        <v>3485</v>
      </c>
      <c r="AB659" s="16" t="s">
        <v>3485</v>
      </c>
      <c r="AC659" s="16" t="s">
        <v>3485</v>
      </c>
      <c r="AD659" s="21" t="s">
        <v>4452</v>
      </c>
      <c r="AE659" s="21" t="s">
        <v>4453</v>
      </c>
    </row>
    <row r="660" spans="1:31" x14ac:dyDescent="0.25">
      <c r="A660" s="8">
        <v>659</v>
      </c>
      <c r="B660" s="19" t="s">
        <v>4454</v>
      </c>
      <c r="C660" s="19" t="s">
        <v>3485</v>
      </c>
      <c r="D660" s="20" t="s">
        <v>1006</v>
      </c>
      <c r="E660" s="46">
        <v>4068</v>
      </c>
      <c r="F660" s="43">
        <v>3018</v>
      </c>
      <c r="G660" s="44">
        <v>2936</v>
      </c>
      <c r="H660" s="45">
        <v>2988</v>
      </c>
      <c r="I660" s="45">
        <v>2897</v>
      </c>
      <c r="J660" s="10">
        <f>F660-E660</f>
        <v>-1050</v>
      </c>
      <c r="K660" s="11">
        <f>J660/E660*100</f>
        <v>-25.811209439528021</v>
      </c>
      <c r="L660" s="9">
        <f>G660-F660</f>
        <v>-82</v>
      </c>
      <c r="M660" s="37">
        <f>L660/F660*100</f>
        <v>-2.7170311464546058</v>
      </c>
      <c r="N660" s="12">
        <f>H660-G660</f>
        <v>52</v>
      </c>
      <c r="O660" s="13">
        <f>N660/G660*100</f>
        <v>1.7711171662125342</v>
      </c>
      <c r="P660" s="38">
        <f>I660-H660</f>
        <v>-91</v>
      </c>
      <c r="Q660" s="37">
        <f>P660/H660*100</f>
        <v>-3.0455153949129854</v>
      </c>
      <c r="R660" s="14">
        <f>_xlfn.RANK.EQ(F660,F$2:F$2335,0)</f>
        <v>1960</v>
      </c>
      <c r="S660" s="14">
        <f>_xlfn.RANK.EQ(G660,G$2:G$2335,0)</f>
        <v>1964</v>
      </c>
      <c r="T660" s="14">
        <f>_xlfn.RANK.EQ(H660,$H$2:$H$2335,0)</f>
        <v>1950</v>
      </c>
      <c r="U660" s="14">
        <f>_xlfn.RANK.EQ(I660,I$2:I$2335,0)</f>
        <v>1962</v>
      </c>
      <c r="V660" s="15">
        <f>T660-R660</f>
        <v>-10</v>
      </c>
      <c r="W660" s="15">
        <f>T660-S660</f>
        <v>-14</v>
      </c>
      <c r="X660" s="15">
        <f>U660-T660</f>
        <v>12</v>
      </c>
      <c r="Y660" s="8">
        <v>0</v>
      </c>
      <c r="Z660" s="16" t="s">
        <v>3485</v>
      </c>
      <c r="AA660" s="16" t="s">
        <v>3485</v>
      </c>
      <c r="AB660" s="16" t="s">
        <v>3485</v>
      </c>
      <c r="AC660" s="16" t="s">
        <v>3485</v>
      </c>
      <c r="AD660" s="21" t="s">
        <v>4455</v>
      </c>
      <c r="AE660" s="21" t="s">
        <v>4456</v>
      </c>
    </row>
    <row r="661" spans="1:31" x14ac:dyDescent="0.25">
      <c r="A661" s="8">
        <v>660</v>
      </c>
      <c r="B661" s="19" t="s">
        <v>4457</v>
      </c>
      <c r="C661" s="19" t="s">
        <v>3485</v>
      </c>
      <c r="D661" s="20" t="s">
        <v>1006</v>
      </c>
      <c r="E661" s="46">
        <v>10346</v>
      </c>
      <c r="F661" s="43">
        <v>9952</v>
      </c>
      <c r="G661" s="44">
        <v>9946</v>
      </c>
      <c r="H661" s="45">
        <v>9934</v>
      </c>
      <c r="I661" s="45">
        <v>9835</v>
      </c>
      <c r="J661" s="10">
        <f>F661-E661</f>
        <v>-394</v>
      </c>
      <c r="K661" s="11">
        <f>J661/E661*100</f>
        <v>-3.8082350666924412</v>
      </c>
      <c r="L661" s="9">
        <f>G661-F661</f>
        <v>-6</v>
      </c>
      <c r="M661" s="37">
        <f>L661/F661*100</f>
        <v>-6.0289389067524124E-2</v>
      </c>
      <c r="N661" s="12">
        <f>H661-G661</f>
        <v>-12</v>
      </c>
      <c r="O661" s="13">
        <f>N661/G661*100</f>
        <v>-0.12065151819827066</v>
      </c>
      <c r="P661" s="38">
        <f>I661-H661</f>
        <v>-99</v>
      </c>
      <c r="Q661" s="37">
        <f>P661/H661*100</f>
        <v>-0.99657741091201935</v>
      </c>
      <c r="R661" s="14">
        <f>_xlfn.RANK.EQ(F661,F$2:F$2335,0)</f>
        <v>1117</v>
      </c>
      <c r="S661" s="14">
        <f>_xlfn.RANK.EQ(G661,G$2:G$2335,0)</f>
        <v>1114</v>
      </c>
      <c r="T661" s="14">
        <f>_xlfn.RANK.EQ(H661,$H$2:$H$2335,0)</f>
        <v>1110</v>
      </c>
      <c r="U661" s="14">
        <f>_xlfn.RANK.EQ(I661,I$2:I$2335,0)</f>
        <v>1113</v>
      </c>
      <c r="V661" s="15">
        <f>T661-R661</f>
        <v>-7</v>
      </c>
      <c r="W661" s="15">
        <f>T661-S661</f>
        <v>-4</v>
      </c>
      <c r="X661" s="15">
        <f>U661-T661</f>
        <v>3</v>
      </c>
      <c r="Y661" s="8">
        <v>0</v>
      </c>
      <c r="Z661" s="16" t="s">
        <v>3485</v>
      </c>
      <c r="AA661" s="16" t="s">
        <v>3485</v>
      </c>
      <c r="AB661" s="16" t="s">
        <v>3485</v>
      </c>
      <c r="AC661" s="16" t="s">
        <v>3485</v>
      </c>
      <c r="AD661" s="21" t="s">
        <v>4458</v>
      </c>
      <c r="AE661" s="21" t="s">
        <v>4459</v>
      </c>
    </row>
    <row r="662" spans="1:31" x14ac:dyDescent="0.25">
      <c r="A662" s="8">
        <v>661</v>
      </c>
      <c r="B662" s="19" t="s">
        <v>4460</v>
      </c>
      <c r="C662" s="19" t="s">
        <v>3485</v>
      </c>
      <c r="D662" s="20" t="s">
        <v>1006</v>
      </c>
      <c r="E662" s="46">
        <v>1308</v>
      </c>
      <c r="F662" s="43">
        <v>912</v>
      </c>
      <c r="G662" s="44">
        <v>878</v>
      </c>
      <c r="H662" s="45">
        <v>847</v>
      </c>
      <c r="I662" s="45">
        <v>829</v>
      </c>
      <c r="J662" s="10">
        <f>F662-E662</f>
        <v>-396</v>
      </c>
      <c r="K662" s="11">
        <f>J662/E662*100</f>
        <v>-30.275229357798167</v>
      </c>
      <c r="L662" s="9">
        <f>G662-F662</f>
        <v>-34</v>
      </c>
      <c r="M662" s="37">
        <f>L662/F662*100</f>
        <v>-3.7280701754385963</v>
      </c>
      <c r="N662" s="12">
        <f>H662-G662</f>
        <v>-31</v>
      </c>
      <c r="O662" s="13">
        <f>N662/G662*100</f>
        <v>-3.5307517084282458</v>
      </c>
      <c r="P662" s="38">
        <f>I662-H662</f>
        <v>-18</v>
      </c>
      <c r="Q662" s="37">
        <f>P662/H662*100</f>
        <v>-2.1251475796930341</v>
      </c>
      <c r="R662" s="14">
        <f>_xlfn.RANK.EQ(F662,F$2:F$2335,0)</f>
        <v>2256</v>
      </c>
      <c r="S662" s="14">
        <f>_xlfn.RANK.EQ(G662,G$2:G$2335,0)</f>
        <v>2257</v>
      </c>
      <c r="T662" s="14">
        <f>_xlfn.RANK.EQ(H662,$H$2:$H$2335,0)</f>
        <v>2263</v>
      </c>
      <c r="U662" s="14">
        <f>_xlfn.RANK.EQ(I662,I$2:I$2335,0)</f>
        <v>2263</v>
      </c>
      <c r="V662" s="15">
        <f>T662-R662</f>
        <v>7</v>
      </c>
      <c r="W662" s="15">
        <f>T662-S662</f>
        <v>6</v>
      </c>
      <c r="X662" s="15">
        <f>U662-T662</f>
        <v>0</v>
      </c>
      <c r="Y662" s="8">
        <v>0</v>
      </c>
      <c r="Z662" s="16" t="s">
        <v>3485</v>
      </c>
      <c r="AA662" s="16" t="s">
        <v>3485</v>
      </c>
      <c r="AB662" s="16" t="s">
        <v>3485</v>
      </c>
      <c r="AC662" s="16" t="s">
        <v>3485</v>
      </c>
      <c r="AD662" s="21" t="s">
        <v>4461</v>
      </c>
      <c r="AE662" s="21" t="s">
        <v>4462</v>
      </c>
    </row>
    <row r="663" spans="1:31" x14ac:dyDescent="0.25">
      <c r="A663" s="8">
        <v>662</v>
      </c>
      <c r="B663" s="19" t="s">
        <v>4463</v>
      </c>
      <c r="C663" s="19" t="s">
        <v>3485</v>
      </c>
      <c r="D663" s="20" t="s">
        <v>1006</v>
      </c>
      <c r="E663" s="46">
        <v>2324</v>
      </c>
      <c r="F663" s="43">
        <v>1599</v>
      </c>
      <c r="G663" s="44">
        <v>1425</v>
      </c>
      <c r="H663" s="45">
        <v>1371</v>
      </c>
      <c r="I663" s="45">
        <v>1296</v>
      </c>
      <c r="J663" s="10">
        <f>F663-E663</f>
        <v>-725</v>
      </c>
      <c r="K663" s="11">
        <f>J663/E663*100</f>
        <v>-31.196213425129088</v>
      </c>
      <c r="L663" s="9">
        <f>G663-F663</f>
        <v>-174</v>
      </c>
      <c r="M663" s="37">
        <f>L663/F663*100</f>
        <v>-10.881801125703564</v>
      </c>
      <c r="N663" s="12">
        <f>H663-G663</f>
        <v>-54</v>
      </c>
      <c r="O663" s="13">
        <f>N663/G663*100</f>
        <v>-3.7894736842105265</v>
      </c>
      <c r="P663" s="38">
        <f>I663-H663</f>
        <v>-75</v>
      </c>
      <c r="Q663" s="37">
        <f>P663/H663*100</f>
        <v>-5.4704595185995624</v>
      </c>
      <c r="R663" s="14">
        <f>_xlfn.RANK.EQ(F663,F$2:F$2335,0)</f>
        <v>2175</v>
      </c>
      <c r="S663" s="14">
        <f>_xlfn.RANK.EQ(G663,G$2:G$2335,0)</f>
        <v>2201</v>
      </c>
      <c r="T663" s="14">
        <f>_xlfn.RANK.EQ(H663,$H$2:$H$2335,0)</f>
        <v>2205</v>
      </c>
      <c r="U663" s="14">
        <f>_xlfn.RANK.EQ(I663,I$2:I$2335,0)</f>
        <v>2208</v>
      </c>
      <c r="V663" s="15">
        <f>T663-R663</f>
        <v>30</v>
      </c>
      <c r="W663" s="15">
        <f>T663-S663</f>
        <v>4</v>
      </c>
      <c r="X663" s="15">
        <f>U663-T663</f>
        <v>3</v>
      </c>
      <c r="Y663" s="8">
        <v>0</v>
      </c>
      <c r="Z663" s="16" t="s">
        <v>3485</v>
      </c>
      <c r="AA663" s="16" t="s">
        <v>3485</v>
      </c>
      <c r="AB663" s="16" t="s">
        <v>3485</v>
      </c>
      <c r="AC663" s="16" t="s">
        <v>3485</v>
      </c>
      <c r="AD663" s="21" t="s">
        <v>4464</v>
      </c>
      <c r="AE663" s="21" t="s">
        <v>4465</v>
      </c>
    </row>
    <row r="664" spans="1:31" x14ac:dyDescent="0.25">
      <c r="A664" s="8">
        <v>663</v>
      </c>
      <c r="B664" s="19" t="s">
        <v>4466</v>
      </c>
      <c r="C664" s="19" t="s">
        <v>3485</v>
      </c>
      <c r="D664" s="20" t="s">
        <v>1006</v>
      </c>
      <c r="E664" s="46">
        <v>9162</v>
      </c>
      <c r="F664" s="43">
        <v>8050</v>
      </c>
      <c r="G664" s="44">
        <v>7989</v>
      </c>
      <c r="H664" s="45">
        <v>7912</v>
      </c>
      <c r="I664" s="45">
        <v>7820</v>
      </c>
      <c r="J664" s="10">
        <f>F664-E664</f>
        <v>-1112</v>
      </c>
      <c r="K664" s="11">
        <f>J664/E664*100</f>
        <v>-12.137087972058502</v>
      </c>
      <c r="L664" s="9">
        <f>G664-F664</f>
        <v>-61</v>
      </c>
      <c r="M664" s="37">
        <f>L664/F664*100</f>
        <v>-0.75776397515527949</v>
      </c>
      <c r="N664" s="12">
        <f>H664-G664</f>
        <v>-77</v>
      </c>
      <c r="O664" s="13">
        <f>N664/G664*100</f>
        <v>-0.96382525973213173</v>
      </c>
      <c r="P664" s="38">
        <f>I664-H664</f>
        <v>-92</v>
      </c>
      <c r="Q664" s="37">
        <f>P664/H664*100</f>
        <v>-1.1627906976744187</v>
      </c>
      <c r="R664" s="14">
        <f>_xlfn.RANK.EQ(F664,F$2:F$2335,0)</f>
        <v>1278</v>
      </c>
      <c r="S664" s="14">
        <f>_xlfn.RANK.EQ(G664,G$2:G$2335,0)</f>
        <v>1278</v>
      </c>
      <c r="T664" s="14">
        <f>_xlfn.RANK.EQ(H664,$H$2:$H$2335,0)</f>
        <v>1279</v>
      </c>
      <c r="U664" s="14">
        <f>_xlfn.RANK.EQ(I664,I$2:I$2335,0)</f>
        <v>1281</v>
      </c>
      <c r="V664" s="15">
        <f>T664-R664</f>
        <v>1</v>
      </c>
      <c r="W664" s="15">
        <f>T664-S664</f>
        <v>1</v>
      </c>
      <c r="X664" s="15">
        <f>U664-T664</f>
        <v>2</v>
      </c>
      <c r="Y664" s="8">
        <v>0</v>
      </c>
      <c r="Z664" s="16" t="s">
        <v>3485</v>
      </c>
      <c r="AA664" s="16" t="s">
        <v>3485</v>
      </c>
      <c r="AB664" s="16" t="s">
        <v>3485</v>
      </c>
      <c r="AC664" s="16" t="s">
        <v>3485</v>
      </c>
      <c r="AD664" s="21" t="s">
        <v>4467</v>
      </c>
      <c r="AE664" s="21" t="s">
        <v>4468</v>
      </c>
    </row>
    <row r="665" spans="1:31" x14ac:dyDescent="0.25">
      <c r="A665" s="8">
        <v>664</v>
      </c>
      <c r="B665" s="19" t="s">
        <v>4469</v>
      </c>
      <c r="C665" s="19" t="s">
        <v>3485</v>
      </c>
      <c r="D665" s="20" t="s">
        <v>1006</v>
      </c>
      <c r="E665" s="46">
        <v>3224</v>
      </c>
      <c r="F665" s="43">
        <v>2573</v>
      </c>
      <c r="G665" s="44">
        <v>2493</v>
      </c>
      <c r="H665" s="45">
        <v>2447</v>
      </c>
      <c r="I665" s="45">
        <v>2405</v>
      </c>
      <c r="J665" s="10">
        <f>F665-E665</f>
        <v>-651</v>
      </c>
      <c r="K665" s="11">
        <f>J665/E665*100</f>
        <v>-20.192307692307693</v>
      </c>
      <c r="L665" s="9">
        <f>G665-F665</f>
        <v>-80</v>
      </c>
      <c r="M665" s="37">
        <f>L665/F665*100</f>
        <v>-3.1092110376991839</v>
      </c>
      <c r="N665" s="12">
        <f>H665-G665</f>
        <v>-46</v>
      </c>
      <c r="O665" s="13">
        <f>N665/G665*100</f>
        <v>-1.8451664661050944</v>
      </c>
      <c r="P665" s="38">
        <f>I665-H665</f>
        <v>-42</v>
      </c>
      <c r="Q665" s="37">
        <f>P665/H665*100</f>
        <v>-1.71638741315897</v>
      </c>
      <c r="R665" s="14">
        <f>_xlfn.RANK.EQ(F665,F$2:F$2335,0)</f>
        <v>2033</v>
      </c>
      <c r="S665" s="14">
        <f>_xlfn.RANK.EQ(G665,G$2:G$2335,0)</f>
        <v>2041</v>
      </c>
      <c r="T665" s="14">
        <f>_xlfn.RANK.EQ(H665,$H$2:$H$2335,0)</f>
        <v>2042</v>
      </c>
      <c r="U665" s="14">
        <f>_xlfn.RANK.EQ(I665,I$2:I$2335,0)</f>
        <v>2045</v>
      </c>
      <c r="V665" s="15">
        <f>T665-R665</f>
        <v>9</v>
      </c>
      <c r="W665" s="15">
        <f>T665-S665</f>
        <v>1</v>
      </c>
      <c r="X665" s="15">
        <f>U665-T665</f>
        <v>3</v>
      </c>
      <c r="Y665" s="8">
        <v>0</v>
      </c>
      <c r="Z665" s="16" t="s">
        <v>3485</v>
      </c>
      <c r="AA665" s="16" t="s">
        <v>3485</v>
      </c>
      <c r="AB665" s="16" t="s">
        <v>3485</v>
      </c>
      <c r="AC665" s="16" t="s">
        <v>3485</v>
      </c>
      <c r="AD665" s="21" t="s">
        <v>4470</v>
      </c>
      <c r="AE665" s="21" t="s">
        <v>4471</v>
      </c>
    </row>
    <row r="666" spans="1:31" x14ac:dyDescent="0.25">
      <c r="A666" s="8">
        <v>665</v>
      </c>
      <c r="B666" s="19" t="s">
        <v>181</v>
      </c>
      <c r="C666" s="19" t="s">
        <v>3485</v>
      </c>
      <c r="D666" s="20" t="s">
        <v>1006</v>
      </c>
      <c r="E666" s="46">
        <v>2598</v>
      </c>
      <c r="F666" s="43">
        <v>1951</v>
      </c>
      <c r="G666" s="44">
        <v>1839</v>
      </c>
      <c r="H666" s="45">
        <v>1822</v>
      </c>
      <c r="I666" s="45">
        <v>1778</v>
      </c>
      <c r="J666" s="10">
        <f>F666-E666</f>
        <v>-647</v>
      </c>
      <c r="K666" s="11">
        <f>J666/E666*100</f>
        <v>-24.903772132409546</v>
      </c>
      <c r="L666" s="9">
        <f>G666-F666</f>
        <v>-112</v>
      </c>
      <c r="M666" s="37">
        <f>L666/F666*100</f>
        <v>-5.7406458226550487</v>
      </c>
      <c r="N666" s="12">
        <f>H666-G666</f>
        <v>-17</v>
      </c>
      <c r="O666" s="13">
        <f>N666/G666*100</f>
        <v>-0.92441544317563884</v>
      </c>
      <c r="P666" s="38">
        <f>I666-H666</f>
        <v>-44</v>
      </c>
      <c r="Q666" s="37">
        <f>P666/H666*100</f>
        <v>-2.4149286498353457</v>
      </c>
      <c r="R666" s="14">
        <f>_xlfn.RANK.EQ(F666,F$2:F$2335,0)</f>
        <v>2118</v>
      </c>
      <c r="S666" s="14">
        <f>_xlfn.RANK.EQ(G666,G$2:G$2335,0)</f>
        <v>2136</v>
      </c>
      <c r="T666" s="14">
        <f>_xlfn.RANK.EQ(H666,$H$2:$H$2335,0)</f>
        <v>2131</v>
      </c>
      <c r="U666" s="14">
        <f>_xlfn.RANK.EQ(I666,I$2:I$2335,0)</f>
        <v>2133</v>
      </c>
      <c r="V666" s="15">
        <f>T666-R666</f>
        <v>13</v>
      </c>
      <c r="W666" s="15">
        <f>T666-S666</f>
        <v>-5</v>
      </c>
      <c r="X666" s="15">
        <f>U666-T666</f>
        <v>2</v>
      </c>
      <c r="Y666" s="8">
        <v>0</v>
      </c>
      <c r="Z666" s="16" t="s">
        <v>3485</v>
      </c>
      <c r="AA666" s="16" t="s">
        <v>3485</v>
      </c>
      <c r="AB666" s="16" t="s">
        <v>3485</v>
      </c>
      <c r="AC666" s="16" t="s">
        <v>3485</v>
      </c>
      <c r="AD666" s="21" t="s">
        <v>4472</v>
      </c>
      <c r="AE666" s="21" t="s">
        <v>4473</v>
      </c>
    </row>
    <row r="667" spans="1:31" x14ac:dyDescent="0.25">
      <c r="A667" s="8">
        <v>666</v>
      </c>
      <c r="B667" s="19" t="s">
        <v>3903</v>
      </c>
      <c r="C667" s="19" t="s">
        <v>3485</v>
      </c>
      <c r="D667" s="20" t="s">
        <v>1006</v>
      </c>
      <c r="E667" s="46">
        <v>13306</v>
      </c>
      <c r="F667" s="43">
        <v>12267</v>
      </c>
      <c r="G667" s="44">
        <v>12253</v>
      </c>
      <c r="H667" s="45">
        <v>12196</v>
      </c>
      <c r="I667" s="45">
        <v>12122</v>
      </c>
      <c r="J667" s="10">
        <f>F667-E667</f>
        <v>-1039</v>
      </c>
      <c r="K667" s="11">
        <f>J667/E667*100</f>
        <v>-7.8085074402525168</v>
      </c>
      <c r="L667" s="9">
        <f>G667-F667</f>
        <v>-14</v>
      </c>
      <c r="M667" s="37">
        <f>L667/F667*100</f>
        <v>-0.11412733349637239</v>
      </c>
      <c r="N667" s="12">
        <f>H667-G667</f>
        <v>-57</v>
      </c>
      <c r="O667" s="13">
        <f>N667/G667*100</f>
        <v>-0.46519219782910304</v>
      </c>
      <c r="P667" s="38">
        <f>I667-H667</f>
        <v>-74</v>
      </c>
      <c r="Q667" s="37">
        <f>P667/H667*100</f>
        <v>-0.6067563135454247</v>
      </c>
      <c r="R667" s="14">
        <f>_xlfn.RANK.EQ(F667,F$2:F$2335,0)</f>
        <v>985</v>
      </c>
      <c r="S667" s="14">
        <f>_xlfn.RANK.EQ(G667,G$2:G$2335,0)</f>
        <v>980</v>
      </c>
      <c r="T667" s="14">
        <f>_xlfn.RANK.EQ(H667,$H$2:$H$2335,0)</f>
        <v>982</v>
      </c>
      <c r="U667" s="14">
        <f>_xlfn.RANK.EQ(I667,I$2:I$2335,0)</f>
        <v>982</v>
      </c>
      <c r="V667" s="15">
        <f>T667-R667</f>
        <v>-3</v>
      </c>
      <c r="W667" s="15">
        <f>T667-S667</f>
        <v>2</v>
      </c>
      <c r="X667" s="15">
        <f>U667-T667</f>
        <v>0</v>
      </c>
      <c r="Y667" s="8">
        <v>0</v>
      </c>
      <c r="Z667" s="16" t="s">
        <v>3485</v>
      </c>
      <c r="AA667" s="16" t="s">
        <v>3485</v>
      </c>
      <c r="AB667" s="16" t="s">
        <v>3485</v>
      </c>
      <c r="AC667" s="16" t="s">
        <v>3485</v>
      </c>
      <c r="AD667" s="21" t="s">
        <v>4474</v>
      </c>
      <c r="AE667" s="21" t="s">
        <v>4475</v>
      </c>
    </row>
    <row r="668" spans="1:31" x14ac:dyDescent="0.25">
      <c r="A668" s="8">
        <v>667</v>
      </c>
      <c r="B668" s="19" t="s">
        <v>4476</v>
      </c>
      <c r="C668" s="19" t="s">
        <v>3485</v>
      </c>
      <c r="D668" s="20" t="s">
        <v>1006</v>
      </c>
      <c r="E668" s="42">
        <v>5733</v>
      </c>
      <c r="F668" s="43">
        <v>4890</v>
      </c>
      <c r="G668" s="44">
        <v>4894</v>
      </c>
      <c r="H668" s="45">
        <v>4822</v>
      </c>
      <c r="I668" s="45">
        <v>4823</v>
      </c>
      <c r="J668" s="10">
        <f>F668-E668</f>
        <v>-843</v>
      </c>
      <c r="K668" s="11">
        <f>J668/E668*100</f>
        <v>-14.704343275771848</v>
      </c>
      <c r="L668" s="9">
        <f>G668-F668</f>
        <v>4</v>
      </c>
      <c r="M668" s="37">
        <f>L668/F668*100</f>
        <v>8.1799591002044994E-2</v>
      </c>
      <c r="N668" s="12">
        <f>H668-G668</f>
        <v>-72</v>
      </c>
      <c r="O668" s="13">
        <f>N668/G668*100</f>
        <v>-1.4711892112791174</v>
      </c>
      <c r="P668" s="38">
        <f>I668-H668</f>
        <v>1</v>
      </c>
      <c r="Q668" s="37">
        <f>P668/H668*100</f>
        <v>2.0738282870178346E-2</v>
      </c>
      <c r="R668" s="14">
        <f>_xlfn.RANK.EQ(F668,F$2:F$2335,0)</f>
        <v>1658</v>
      </c>
      <c r="S668" s="14">
        <f>_xlfn.RANK.EQ(G668,G$2:G$2335,0)</f>
        <v>1651</v>
      </c>
      <c r="T668" s="14">
        <f>_xlfn.RANK.EQ(H668,$H$2:$H$2335,0)</f>
        <v>1652</v>
      </c>
      <c r="U668" s="14">
        <f>_xlfn.RANK.EQ(I668,I$2:I$2335,0)</f>
        <v>1645</v>
      </c>
      <c r="V668" s="15">
        <f>T668-R668</f>
        <v>-6</v>
      </c>
      <c r="W668" s="15">
        <f>T668-S668</f>
        <v>1</v>
      </c>
      <c r="X668" s="15">
        <f>U668-T668</f>
        <v>-7</v>
      </c>
      <c r="Y668" s="8">
        <v>0</v>
      </c>
      <c r="Z668" s="16" t="s">
        <v>3485</v>
      </c>
      <c r="AA668" s="16" t="s">
        <v>3485</v>
      </c>
      <c r="AB668" s="16" t="s">
        <v>3485</v>
      </c>
      <c r="AC668" s="16" t="s">
        <v>3485</v>
      </c>
      <c r="AD668" s="21" t="s">
        <v>4477</v>
      </c>
      <c r="AE668" s="21" t="s">
        <v>4478</v>
      </c>
    </row>
    <row r="669" spans="1:31" x14ac:dyDescent="0.25">
      <c r="A669" s="8">
        <v>668</v>
      </c>
      <c r="B669" s="8" t="s">
        <v>79</v>
      </c>
      <c r="C669" s="16" t="s">
        <v>3484</v>
      </c>
      <c r="D669" s="8" t="s">
        <v>1027</v>
      </c>
      <c r="E669" s="42">
        <v>214390</v>
      </c>
      <c r="F669" s="43">
        <v>241437</v>
      </c>
      <c r="G669" s="44">
        <v>240572</v>
      </c>
      <c r="H669" s="44">
        <v>239864</v>
      </c>
      <c r="I669" s="44">
        <v>239932</v>
      </c>
      <c r="J669" s="10">
        <f>F669-E669</f>
        <v>27047</v>
      </c>
      <c r="K669" s="11">
        <f>J669/E669*100</f>
        <v>12.615793647091749</v>
      </c>
      <c r="L669" s="9">
        <f>G669-F669</f>
        <v>-865</v>
      </c>
      <c r="M669" s="37">
        <f>L669/F669*100</f>
        <v>-0.35827151596482726</v>
      </c>
      <c r="N669" s="12">
        <f>H669-G669</f>
        <v>-708</v>
      </c>
      <c r="O669" s="13">
        <f>N669/G669*100</f>
        <v>-0.29429858836439815</v>
      </c>
      <c r="P669" s="38">
        <f>I669-H669</f>
        <v>68</v>
      </c>
      <c r="Q669" s="37">
        <f>P669/H669*100</f>
        <v>2.8349397992195574E-2</v>
      </c>
      <c r="R669" s="14">
        <f>_xlfn.RANK.EQ(F669,F$2:F$2335,0)</f>
        <v>83</v>
      </c>
      <c r="S669" s="14">
        <f>_xlfn.RANK.EQ(G669,G$2:G$2335,0)</f>
        <v>83</v>
      </c>
      <c r="T669" s="14">
        <f>_xlfn.RANK.EQ(H669,$H$2:$H$2335,0)</f>
        <v>83</v>
      </c>
      <c r="U669" s="14">
        <f>_xlfn.RANK.EQ(I669,I$2:I$2335,0)</f>
        <v>83</v>
      </c>
      <c r="V669" s="15">
        <f>T669-R669</f>
        <v>0</v>
      </c>
      <c r="W669" s="15">
        <f>T669-S669</f>
        <v>0</v>
      </c>
      <c r="X669" s="15">
        <f>U669-T669</f>
        <v>0</v>
      </c>
      <c r="Y669" s="8">
        <v>1</v>
      </c>
      <c r="Z669" s="16" t="s">
        <v>24</v>
      </c>
      <c r="AA669" s="16" t="s">
        <v>24</v>
      </c>
      <c r="AB669" s="16" t="s">
        <v>24</v>
      </c>
      <c r="AC669" s="16" t="s">
        <v>24</v>
      </c>
      <c r="AD669" s="17" t="s">
        <v>1028</v>
      </c>
      <c r="AE669" s="17" t="s">
        <v>1029</v>
      </c>
    </row>
    <row r="670" spans="1:31" x14ac:dyDescent="0.25">
      <c r="A670" s="8">
        <v>669</v>
      </c>
      <c r="B670" s="8" t="s">
        <v>330</v>
      </c>
      <c r="C670" s="16" t="s">
        <v>3484</v>
      </c>
      <c r="D670" s="8" t="s">
        <v>1027</v>
      </c>
      <c r="E670" s="42">
        <v>68249</v>
      </c>
      <c r="F670" s="43">
        <v>61440</v>
      </c>
      <c r="G670" s="44">
        <v>60350</v>
      </c>
      <c r="H670" s="44">
        <v>60152</v>
      </c>
      <c r="I670" s="44">
        <v>59901</v>
      </c>
      <c r="J670" s="10">
        <f>F670-E670</f>
        <v>-6809</v>
      </c>
      <c r="K670" s="11">
        <f>J670/E670*100</f>
        <v>-9.9767029553546571</v>
      </c>
      <c r="L670" s="9">
        <f>G670-F670</f>
        <v>-1090</v>
      </c>
      <c r="M670" s="37">
        <f>L670/F670*100</f>
        <v>-1.7740885416666667</v>
      </c>
      <c r="N670" s="12">
        <f>H670-G670</f>
        <v>-198</v>
      </c>
      <c r="O670" s="13">
        <f>N670/G670*100</f>
        <v>-0.32808616404308205</v>
      </c>
      <c r="P670" s="38">
        <f>I670-H670</f>
        <v>-251</v>
      </c>
      <c r="Q670" s="37">
        <f>P670/H670*100</f>
        <v>-0.41727623354169435</v>
      </c>
      <c r="R670" s="14">
        <f>_xlfn.RANK.EQ(F670,F$2:F$2335,0)</f>
        <v>270</v>
      </c>
      <c r="S670" s="14">
        <f>_xlfn.RANK.EQ(G670,G$2:G$2335,0)</f>
        <v>273</v>
      </c>
      <c r="T670" s="14">
        <f>_xlfn.RANK.EQ(H670,$H$2:$H$2335,0)</f>
        <v>274</v>
      </c>
      <c r="U670" s="14">
        <f>_xlfn.RANK.EQ(I670,I$2:I$2335,0)</f>
        <v>275</v>
      </c>
      <c r="V670" s="15">
        <f>T670-R670</f>
        <v>4</v>
      </c>
      <c r="W670" s="15">
        <f>T670-S670</f>
        <v>1</v>
      </c>
      <c r="X670" s="15">
        <f>U670-T670</f>
        <v>1</v>
      </c>
      <c r="Y670" s="8">
        <v>0</v>
      </c>
      <c r="Z670" s="16" t="s">
        <v>33</v>
      </c>
      <c r="AA670" s="16" t="s">
        <v>33</v>
      </c>
      <c r="AB670" s="16" t="s">
        <v>33</v>
      </c>
      <c r="AC670" s="16" t="s">
        <v>33</v>
      </c>
      <c r="AD670" s="17" t="s">
        <v>1030</v>
      </c>
      <c r="AE670" s="17" t="s">
        <v>1031</v>
      </c>
    </row>
    <row r="671" spans="1:31" x14ac:dyDescent="0.25">
      <c r="A671" s="8">
        <v>670</v>
      </c>
      <c r="B671" s="8" t="s">
        <v>1032</v>
      </c>
      <c r="C671" s="16" t="s">
        <v>3484</v>
      </c>
      <c r="D671" s="8" t="s">
        <v>1027</v>
      </c>
      <c r="E671" s="42">
        <v>24986</v>
      </c>
      <c r="F671" s="43">
        <v>19414</v>
      </c>
      <c r="G671" s="44">
        <v>18864</v>
      </c>
      <c r="H671" s="44">
        <v>18669</v>
      </c>
      <c r="I671" s="44">
        <v>18486</v>
      </c>
      <c r="J671" s="10">
        <f>F671-E671</f>
        <v>-5572</v>
      </c>
      <c r="K671" s="11">
        <f>J671/E671*100</f>
        <v>-22.300488273433121</v>
      </c>
      <c r="L671" s="9">
        <f>G671-F671</f>
        <v>-550</v>
      </c>
      <c r="M671" s="37">
        <f>L671/F671*100</f>
        <v>-2.8330071082723807</v>
      </c>
      <c r="N671" s="12">
        <f>H671-G671</f>
        <v>-195</v>
      </c>
      <c r="O671" s="13">
        <f>N671/G671*100</f>
        <v>-1.0337150127226464</v>
      </c>
      <c r="P671" s="38">
        <f>I671-H671</f>
        <v>-183</v>
      </c>
      <c r="Q671" s="37">
        <f>P671/H671*100</f>
        <v>-0.9802346135304516</v>
      </c>
      <c r="R671" s="14">
        <f>_xlfn.RANK.EQ(F671,F$2:F$2335,0)</f>
        <v>737</v>
      </c>
      <c r="S671" s="14">
        <f>_xlfn.RANK.EQ(G671,G$2:G$2335,0)</f>
        <v>741</v>
      </c>
      <c r="T671" s="14">
        <f>_xlfn.RANK.EQ(H671,$H$2:$H$2335,0)</f>
        <v>742</v>
      </c>
      <c r="U671" s="14">
        <f>_xlfn.RANK.EQ(I671,I$2:I$2335,0)</f>
        <v>745</v>
      </c>
      <c r="V671" s="15">
        <f>T671-R671</f>
        <v>5</v>
      </c>
      <c r="W671" s="15">
        <f>T671-S671</f>
        <v>1</v>
      </c>
      <c r="X671" s="15">
        <f>U671-T671</f>
        <v>3</v>
      </c>
      <c r="Y671" s="8">
        <v>0</v>
      </c>
      <c r="Z671" s="16" t="s">
        <v>28</v>
      </c>
      <c r="AA671" s="16" t="s">
        <v>28</v>
      </c>
      <c r="AB671" s="16" t="s">
        <v>28</v>
      </c>
      <c r="AC671" s="16" t="s">
        <v>28</v>
      </c>
      <c r="AD671" s="17" t="s">
        <v>1033</v>
      </c>
      <c r="AE671" s="17" t="s">
        <v>1034</v>
      </c>
    </row>
    <row r="672" spans="1:31" x14ac:dyDescent="0.25">
      <c r="A672" s="8">
        <v>671</v>
      </c>
      <c r="B672" s="8" t="s">
        <v>1035</v>
      </c>
      <c r="C672" s="16" t="s">
        <v>3484</v>
      </c>
      <c r="D672" s="8" t="s">
        <v>1027</v>
      </c>
      <c r="E672" s="42">
        <v>20534</v>
      </c>
      <c r="F672" s="43">
        <v>15797</v>
      </c>
      <c r="G672" s="44">
        <v>15860</v>
      </c>
      <c r="H672" s="44">
        <v>15721</v>
      </c>
      <c r="I672" s="44">
        <v>15609</v>
      </c>
      <c r="J672" s="10">
        <f>F672-E672</f>
        <v>-4737</v>
      </c>
      <c r="K672" s="11">
        <f>J672/E672*100</f>
        <v>-23.069056199474041</v>
      </c>
      <c r="L672" s="9">
        <f>G672-F672</f>
        <v>63</v>
      </c>
      <c r="M672" s="37">
        <f>L672/F672*100</f>
        <v>0.39880990061404059</v>
      </c>
      <c r="N672" s="12">
        <f>H672-G672</f>
        <v>-139</v>
      </c>
      <c r="O672" s="13">
        <f>N672/G672*100</f>
        <v>-0.87641866330390916</v>
      </c>
      <c r="P672" s="38">
        <f>I672-H672</f>
        <v>-112</v>
      </c>
      <c r="Q672" s="37">
        <f>P672/H672*100</f>
        <v>-0.71242287386298586</v>
      </c>
      <c r="R672" s="14">
        <f>_xlfn.RANK.EQ(F672,F$2:F$2335,0)</f>
        <v>828</v>
      </c>
      <c r="S672" s="14">
        <f>_xlfn.RANK.EQ(G672,G$2:G$2335,0)</f>
        <v>822</v>
      </c>
      <c r="T672" s="14">
        <f>_xlfn.RANK.EQ(H672,$H$2:$H$2335,0)</f>
        <v>827</v>
      </c>
      <c r="U672" s="14">
        <f>_xlfn.RANK.EQ(I672,I$2:I$2335,0)</f>
        <v>830</v>
      </c>
      <c r="V672" s="15">
        <f>T672-R672</f>
        <v>-1</v>
      </c>
      <c r="W672" s="15">
        <f>T672-S672</f>
        <v>5</v>
      </c>
      <c r="X672" s="15">
        <f>U672-T672</f>
        <v>3</v>
      </c>
      <c r="Y672" s="8">
        <v>0</v>
      </c>
      <c r="Z672" s="16" t="s">
        <v>28</v>
      </c>
      <c r="AA672" s="16" t="s">
        <v>28</v>
      </c>
      <c r="AB672" s="16" t="s">
        <v>28</v>
      </c>
      <c r="AC672" s="16" t="s">
        <v>28</v>
      </c>
      <c r="AD672" s="17" t="s">
        <v>1036</v>
      </c>
      <c r="AE672" s="17" t="s">
        <v>1037</v>
      </c>
    </row>
    <row r="673" spans="1:31" x14ac:dyDescent="0.25">
      <c r="A673" s="8">
        <v>672</v>
      </c>
      <c r="B673" s="8" t="s">
        <v>1038</v>
      </c>
      <c r="C673" s="16" t="s">
        <v>3484</v>
      </c>
      <c r="D673" s="8" t="s">
        <v>1027</v>
      </c>
      <c r="E673" s="42">
        <v>58778</v>
      </c>
      <c r="F673" s="43">
        <v>48517</v>
      </c>
      <c r="G673" s="44">
        <v>48789</v>
      </c>
      <c r="H673" s="44">
        <v>48637</v>
      </c>
      <c r="I673" s="44">
        <v>49825</v>
      </c>
      <c r="J673" s="10">
        <f>F673-E673</f>
        <v>-10261</v>
      </c>
      <c r="K673" s="11">
        <f>J673/E673*100</f>
        <v>-17.457211881996663</v>
      </c>
      <c r="L673" s="9">
        <f>G673-F673</f>
        <v>272</v>
      </c>
      <c r="M673" s="37">
        <f>L673/F673*100</f>
        <v>0.56062823340272483</v>
      </c>
      <c r="N673" s="12">
        <f>H673-G673</f>
        <v>-152</v>
      </c>
      <c r="O673" s="13">
        <f>N673/G673*100</f>
        <v>-0.31154563528664247</v>
      </c>
      <c r="P673" s="38">
        <f>I673-H673</f>
        <v>1188</v>
      </c>
      <c r="Q673" s="37">
        <f>P673/H673*100</f>
        <v>2.4425848633756195</v>
      </c>
      <c r="R673" s="14">
        <f>_xlfn.RANK.EQ(F673,F$2:F$2335,0)</f>
        <v>334</v>
      </c>
      <c r="S673" s="14">
        <f>_xlfn.RANK.EQ(G673,G$2:G$2335,0)</f>
        <v>330</v>
      </c>
      <c r="T673" s="14">
        <f>_xlfn.RANK.EQ(H673,$H$2:$H$2335,0)</f>
        <v>331</v>
      </c>
      <c r="U673" s="14">
        <f>_xlfn.RANK.EQ(I673,I$2:I$2335,0)</f>
        <v>326</v>
      </c>
      <c r="V673" s="15">
        <f>T673-R673</f>
        <v>-3</v>
      </c>
      <c r="W673" s="15">
        <f>T673-S673</f>
        <v>1</v>
      </c>
      <c r="X673" s="15">
        <f>U673-T673</f>
        <v>-5</v>
      </c>
      <c r="Y673" s="8">
        <v>0</v>
      </c>
      <c r="Z673" s="16" t="s">
        <v>76</v>
      </c>
      <c r="AA673" s="16" t="s">
        <v>76</v>
      </c>
      <c r="AB673" s="16" t="s">
        <v>76</v>
      </c>
      <c r="AC673" s="16" t="s">
        <v>76</v>
      </c>
      <c r="AD673" s="17" t="s">
        <v>1039</v>
      </c>
      <c r="AE673" s="17" t="s">
        <v>1040</v>
      </c>
    </row>
    <row r="674" spans="1:31" x14ac:dyDescent="0.25">
      <c r="A674" s="8">
        <v>673</v>
      </c>
      <c r="B674" s="8" t="s">
        <v>1041</v>
      </c>
      <c r="C674" s="16" t="s">
        <v>3484</v>
      </c>
      <c r="D674" s="8" t="s">
        <v>1027</v>
      </c>
      <c r="E674" s="42">
        <v>36275</v>
      </c>
      <c r="F674" s="43">
        <v>28625</v>
      </c>
      <c r="G674" s="44">
        <v>28160</v>
      </c>
      <c r="H674" s="44">
        <v>27796</v>
      </c>
      <c r="I674" s="44">
        <v>27626</v>
      </c>
      <c r="J674" s="10">
        <f>F674-E674</f>
        <v>-7650</v>
      </c>
      <c r="K674" s="11">
        <f>J674/E674*100</f>
        <v>-21.088904203997245</v>
      </c>
      <c r="L674" s="9">
        <f>G674-F674</f>
        <v>-465</v>
      </c>
      <c r="M674" s="37">
        <f>L674/F674*100</f>
        <v>-1.6244541484716157</v>
      </c>
      <c r="N674" s="12">
        <f>H674-G674</f>
        <v>-364</v>
      </c>
      <c r="O674" s="13">
        <f>N674/G674*100</f>
        <v>-1.2926136363636365</v>
      </c>
      <c r="P674" s="38">
        <f>I674-H674</f>
        <v>-170</v>
      </c>
      <c r="Q674" s="37">
        <f>P674/H674*100</f>
        <v>-0.61159879119297733</v>
      </c>
      <c r="R674" s="14">
        <f>_xlfn.RANK.EQ(F674,F$2:F$2335,0)</f>
        <v>534</v>
      </c>
      <c r="S674" s="14">
        <f>_xlfn.RANK.EQ(G674,G$2:G$2335,0)</f>
        <v>539</v>
      </c>
      <c r="T674" s="14">
        <f>_xlfn.RANK.EQ(H674,$H$2:$H$2335,0)</f>
        <v>546</v>
      </c>
      <c r="U674" s="14">
        <f>_xlfn.RANK.EQ(I674,I$2:I$2335,0)</f>
        <v>546</v>
      </c>
      <c r="V674" s="15">
        <f>T674-R674</f>
        <v>12</v>
      </c>
      <c r="W674" s="15">
        <f>T674-S674</f>
        <v>7</v>
      </c>
      <c r="X674" s="15">
        <f>U674-T674</f>
        <v>0</v>
      </c>
      <c r="Y674" s="8">
        <v>0</v>
      </c>
      <c r="Z674" s="16" t="s">
        <v>76</v>
      </c>
      <c r="AA674" s="16" t="s">
        <v>76</v>
      </c>
      <c r="AB674" s="16" t="s">
        <v>76</v>
      </c>
      <c r="AC674" s="16" t="s">
        <v>76</v>
      </c>
      <c r="AD674" s="17" t="s">
        <v>1042</v>
      </c>
      <c r="AE674" s="17" t="s">
        <v>1043</v>
      </c>
    </row>
    <row r="675" spans="1:31" x14ac:dyDescent="0.25">
      <c r="A675" s="8">
        <v>674</v>
      </c>
      <c r="B675" s="8" t="s">
        <v>1044</v>
      </c>
      <c r="C675" s="16" t="s">
        <v>3484</v>
      </c>
      <c r="D675" s="8" t="s">
        <v>1027</v>
      </c>
      <c r="E675" s="42">
        <v>19815</v>
      </c>
      <c r="F675" s="43">
        <v>16488</v>
      </c>
      <c r="G675" s="44">
        <v>16178</v>
      </c>
      <c r="H675" s="44">
        <v>16036</v>
      </c>
      <c r="I675" s="44">
        <v>15913</v>
      </c>
      <c r="J675" s="10">
        <f>F675-E675</f>
        <v>-3327</v>
      </c>
      <c r="K675" s="11">
        <f>J675/E675*100</f>
        <v>-16.790310370931113</v>
      </c>
      <c r="L675" s="9">
        <f>G675-F675</f>
        <v>-310</v>
      </c>
      <c r="M675" s="37">
        <f>L675/F675*100</f>
        <v>-1.8801552644347403</v>
      </c>
      <c r="N675" s="12">
        <f>H675-G675</f>
        <v>-142</v>
      </c>
      <c r="O675" s="13">
        <f>N675/G675*100</f>
        <v>-0.87773519594511062</v>
      </c>
      <c r="P675" s="38">
        <f>I675-H675</f>
        <v>-123</v>
      </c>
      <c r="Q675" s="37">
        <f>P675/H675*100</f>
        <v>-0.76702419555999002</v>
      </c>
      <c r="R675" s="14">
        <f>_xlfn.RANK.EQ(F675,F$2:F$2335,0)</f>
        <v>804</v>
      </c>
      <c r="S675" s="14">
        <f>_xlfn.RANK.EQ(G675,G$2:G$2335,0)</f>
        <v>814</v>
      </c>
      <c r="T675" s="14">
        <f>_xlfn.RANK.EQ(H675,$H$2:$H$2335,0)</f>
        <v>818</v>
      </c>
      <c r="U675" s="14">
        <f>_xlfn.RANK.EQ(I675,I$2:I$2335,0)</f>
        <v>820</v>
      </c>
      <c r="V675" s="15">
        <f>T675-R675</f>
        <v>14</v>
      </c>
      <c r="W675" s="15">
        <f>T675-S675</f>
        <v>4</v>
      </c>
      <c r="X675" s="15">
        <f>U675-T675</f>
        <v>2</v>
      </c>
      <c r="Y675" s="8">
        <v>0</v>
      </c>
      <c r="Z675" s="16" t="s">
        <v>28</v>
      </c>
      <c r="AA675" s="16" t="s">
        <v>28</v>
      </c>
      <c r="AB675" s="16" t="s">
        <v>28</v>
      </c>
      <c r="AC675" s="16" t="s">
        <v>28</v>
      </c>
      <c r="AD675" s="17" t="s">
        <v>1045</v>
      </c>
      <c r="AE675" s="17" t="s">
        <v>1046</v>
      </c>
    </row>
    <row r="676" spans="1:31" x14ac:dyDescent="0.25">
      <c r="A676" s="8">
        <v>675</v>
      </c>
      <c r="B676" s="8" t="s">
        <v>1047</v>
      </c>
      <c r="C676" s="16" t="s">
        <v>3484</v>
      </c>
      <c r="D676" s="8" t="s">
        <v>1027</v>
      </c>
      <c r="E676" s="42">
        <v>5892</v>
      </c>
      <c r="F676" s="43">
        <v>7194</v>
      </c>
      <c r="G676" s="44">
        <v>7429</v>
      </c>
      <c r="H676" s="44">
        <v>7625</v>
      </c>
      <c r="I676" s="44">
        <v>8037</v>
      </c>
      <c r="J676" s="10">
        <f>F676-E676</f>
        <v>1302</v>
      </c>
      <c r="K676" s="11">
        <f>J676/E676*100</f>
        <v>22.097759674134419</v>
      </c>
      <c r="L676" s="9">
        <f>G676-F676</f>
        <v>235</v>
      </c>
      <c r="M676" s="37">
        <f>L676/F676*100</f>
        <v>3.2666110647762023</v>
      </c>
      <c r="N676" s="12">
        <f>H676-G676</f>
        <v>196</v>
      </c>
      <c r="O676" s="13">
        <f>N676/G676*100</f>
        <v>2.6383093283079821</v>
      </c>
      <c r="P676" s="38">
        <f>I676-H676</f>
        <v>412</v>
      </c>
      <c r="Q676" s="37">
        <f>P676/H676*100</f>
        <v>5.4032786885245905</v>
      </c>
      <c r="R676" s="14">
        <f>_xlfn.RANK.EQ(F676,F$2:F$2335,0)</f>
        <v>1368</v>
      </c>
      <c r="S676" s="14">
        <f>_xlfn.RANK.EQ(G676,G$2:G$2335,0)</f>
        <v>1333</v>
      </c>
      <c r="T676" s="14">
        <f>_xlfn.RANK.EQ(H676,$H$2:$H$2335,0)</f>
        <v>1305</v>
      </c>
      <c r="U676" s="14">
        <f>_xlfn.RANK.EQ(I676,I$2:I$2335,0)</f>
        <v>1266</v>
      </c>
      <c r="V676" s="15">
        <f>T676-R676</f>
        <v>-63</v>
      </c>
      <c r="W676" s="15">
        <f>T676-S676</f>
        <v>-28</v>
      </c>
      <c r="X676" s="15">
        <f>U676-T676</f>
        <v>-39</v>
      </c>
      <c r="Y676" s="8">
        <v>0</v>
      </c>
      <c r="Z676" s="16" t="s">
        <v>114</v>
      </c>
      <c r="AA676" s="16" t="s">
        <v>114</v>
      </c>
      <c r="AB676" s="16" t="s">
        <v>114</v>
      </c>
      <c r="AC676" s="16" t="s">
        <v>114</v>
      </c>
      <c r="AD676" s="17" t="s">
        <v>1048</v>
      </c>
      <c r="AE676" s="17" t="s">
        <v>1049</v>
      </c>
    </row>
    <row r="677" spans="1:31" x14ac:dyDescent="0.25">
      <c r="A677" s="8">
        <v>676</v>
      </c>
      <c r="B677" s="8" t="s">
        <v>1050</v>
      </c>
      <c r="C677" s="16" t="s">
        <v>3484</v>
      </c>
      <c r="D677" s="8" t="s">
        <v>1027</v>
      </c>
      <c r="E677" s="42">
        <v>11481</v>
      </c>
      <c r="F677" s="43">
        <v>9615</v>
      </c>
      <c r="G677" s="44">
        <v>9253</v>
      </c>
      <c r="H677" s="44">
        <v>9126</v>
      </c>
      <c r="I677" s="44">
        <v>8917</v>
      </c>
      <c r="J677" s="10">
        <f>F677-E677</f>
        <v>-1866</v>
      </c>
      <c r="K677" s="11">
        <f>J677/E677*100</f>
        <v>-16.252939639404232</v>
      </c>
      <c r="L677" s="9">
        <f>G677-F677</f>
        <v>-362</v>
      </c>
      <c r="M677" s="37">
        <f>L677/F677*100</f>
        <v>-3.7649505980239208</v>
      </c>
      <c r="N677" s="12">
        <f>H677-G677</f>
        <v>-127</v>
      </c>
      <c r="O677" s="13">
        <f>N677/G677*100</f>
        <v>-1.3725278288122771</v>
      </c>
      <c r="P677" s="38">
        <f>I677-H677</f>
        <v>-209</v>
      </c>
      <c r="Q677" s="37">
        <f>P677/H677*100</f>
        <v>-2.2901599824676748</v>
      </c>
      <c r="R677" s="14">
        <f>_xlfn.RANK.EQ(F677,F$2:F$2335,0)</f>
        <v>1152</v>
      </c>
      <c r="S677" s="14">
        <f>_xlfn.RANK.EQ(G677,G$2:G$2335,0)</f>
        <v>1167</v>
      </c>
      <c r="T677" s="14">
        <f>_xlfn.RANK.EQ(H677,$H$2:$H$2335,0)</f>
        <v>1172</v>
      </c>
      <c r="U677" s="14">
        <f>_xlfn.RANK.EQ(I677,I$2:I$2335,0)</f>
        <v>1192</v>
      </c>
      <c r="V677" s="15">
        <f>T677-R677</f>
        <v>20</v>
      </c>
      <c r="W677" s="15">
        <f>T677-S677</f>
        <v>5</v>
      </c>
      <c r="X677" s="15">
        <f>U677-T677</f>
        <v>20</v>
      </c>
      <c r="Y677" s="8">
        <v>0</v>
      </c>
      <c r="Z677" s="16" t="s">
        <v>114</v>
      </c>
      <c r="AA677" s="16" t="s">
        <v>114</v>
      </c>
      <c r="AB677" s="16" t="s">
        <v>114</v>
      </c>
      <c r="AC677" s="16" t="s">
        <v>114</v>
      </c>
      <c r="AD677" s="17" t="s">
        <v>1051</v>
      </c>
      <c r="AE677" s="17" t="s">
        <v>1052</v>
      </c>
    </row>
    <row r="678" spans="1:31" x14ac:dyDescent="0.25">
      <c r="A678" s="8">
        <v>677</v>
      </c>
      <c r="B678" s="8" t="s">
        <v>1053</v>
      </c>
      <c r="C678" s="16" t="s">
        <v>3484</v>
      </c>
      <c r="D678" s="8" t="s">
        <v>1027</v>
      </c>
      <c r="E678" s="42">
        <v>9564</v>
      </c>
      <c r="F678" s="43">
        <v>7057</v>
      </c>
      <c r="G678" s="44">
        <v>6687</v>
      </c>
      <c r="H678" s="44">
        <v>6454</v>
      </c>
      <c r="I678" s="44">
        <v>6328</v>
      </c>
      <c r="J678" s="10">
        <f>F678-E678</f>
        <v>-2507</v>
      </c>
      <c r="K678" s="11">
        <f>J678/E678*100</f>
        <v>-26.212881639481388</v>
      </c>
      <c r="L678" s="9">
        <f>G678-F678</f>
        <v>-370</v>
      </c>
      <c r="M678" s="37">
        <f>L678/F678*100</f>
        <v>-5.2430211137877283</v>
      </c>
      <c r="N678" s="12">
        <f>H678-G678</f>
        <v>-233</v>
      </c>
      <c r="O678" s="13">
        <f>N678/G678*100</f>
        <v>-3.4843726633767012</v>
      </c>
      <c r="P678" s="38">
        <f>I678-H678</f>
        <v>-126</v>
      </c>
      <c r="Q678" s="37">
        <f>P678/H678*100</f>
        <v>-1.9522776572668112</v>
      </c>
      <c r="R678" s="14">
        <f>_xlfn.RANK.EQ(F678,F$2:F$2335,0)</f>
        <v>1388</v>
      </c>
      <c r="S678" s="14">
        <f>_xlfn.RANK.EQ(G678,G$2:G$2335,0)</f>
        <v>1416</v>
      </c>
      <c r="T678" s="14">
        <f>_xlfn.RANK.EQ(H678,$H$2:$H$2335,0)</f>
        <v>1436</v>
      </c>
      <c r="U678" s="14">
        <f>_xlfn.RANK.EQ(I678,I$2:I$2335,0)</f>
        <v>1453</v>
      </c>
      <c r="V678" s="15">
        <f>T678-R678</f>
        <v>48</v>
      </c>
      <c r="W678" s="15">
        <f>T678-S678</f>
        <v>20</v>
      </c>
      <c r="X678" s="15">
        <f>U678-T678</f>
        <v>17</v>
      </c>
      <c r="Y678" s="8">
        <v>0</v>
      </c>
      <c r="Z678" s="16" t="s">
        <v>114</v>
      </c>
      <c r="AA678" s="16" t="s">
        <v>114</v>
      </c>
      <c r="AB678" s="16" t="s">
        <v>114</v>
      </c>
      <c r="AC678" s="16" t="s">
        <v>114</v>
      </c>
      <c r="AD678" s="17" t="s">
        <v>1054</v>
      </c>
      <c r="AE678" s="17" t="s">
        <v>1055</v>
      </c>
    </row>
    <row r="679" spans="1:31" x14ac:dyDescent="0.25">
      <c r="A679" s="8">
        <v>678</v>
      </c>
      <c r="B679" s="27" t="s">
        <v>4479</v>
      </c>
      <c r="C679" s="19" t="s">
        <v>3485</v>
      </c>
      <c r="D679" s="20" t="s">
        <v>1027</v>
      </c>
      <c r="E679" s="46">
        <v>11156</v>
      </c>
      <c r="F679" s="43">
        <v>9918</v>
      </c>
      <c r="G679" s="44">
        <v>9820</v>
      </c>
      <c r="H679" s="45">
        <v>9762</v>
      </c>
      <c r="I679" s="45">
        <v>9663</v>
      </c>
      <c r="J679" s="10">
        <f>F679-E679</f>
        <v>-1238</v>
      </c>
      <c r="K679" s="11">
        <f>J679/E679*100</f>
        <v>-11.097167443528146</v>
      </c>
      <c r="L679" s="9">
        <f>G679-F679</f>
        <v>-98</v>
      </c>
      <c r="M679" s="37">
        <f>L679/F679*100</f>
        <v>-0.98810244000806613</v>
      </c>
      <c r="N679" s="12">
        <f>H679-G679</f>
        <v>-58</v>
      </c>
      <c r="O679" s="13">
        <f>N679/G679*100</f>
        <v>-0.59063136456211818</v>
      </c>
      <c r="P679" s="38">
        <f>I679-H679</f>
        <v>-99</v>
      </c>
      <c r="Q679" s="37">
        <f>P679/H679*100</f>
        <v>-1.0141364474492931</v>
      </c>
      <c r="R679" s="14">
        <f>_xlfn.RANK.EQ(F679,F$2:F$2335,0)</f>
        <v>1124</v>
      </c>
      <c r="S679" s="14">
        <f>_xlfn.RANK.EQ(G679,G$2:G$2335,0)</f>
        <v>1120</v>
      </c>
      <c r="T679" s="14">
        <f>_xlfn.RANK.EQ(H679,$H$2:$H$2335,0)</f>
        <v>1121</v>
      </c>
      <c r="U679" s="14">
        <f>_xlfn.RANK.EQ(I679,I$2:I$2335,0)</f>
        <v>1125</v>
      </c>
      <c r="V679" s="15">
        <f>T679-R679</f>
        <v>-3</v>
      </c>
      <c r="W679" s="15">
        <f>T679-S679</f>
        <v>1</v>
      </c>
      <c r="X679" s="15">
        <f>U679-T679</f>
        <v>4</v>
      </c>
      <c r="Y679" s="8">
        <v>0</v>
      </c>
      <c r="Z679" s="16" t="s">
        <v>3485</v>
      </c>
      <c r="AA679" s="16" t="s">
        <v>3485</v>
      </c>
      <c r="AB679" s="16" t="s">
        <v>3485</v>
      </c>
      <c r="AC679" s="16" t="s">
        <v>3485</v>
      </c>
      <c r="AD679" s="21" t="s">
        <v>4480</v>
      </c>
      <c r="AE679" s="21" t="s">
        <v>4481</v>
      </c>
    </row>
    <row r="680" spans="1:31" x14ac:dyDescent="0.25">
      <c r="A680" s="8">
        <v>679</v>
      </c>
      <c r="B680" s="27" t="s">
        <v>4482</v>
      </c>
      <c r="C680" s="19" t="s">
        <v>3485</v>
      </c>
      <c r="D680" s="20" t="s">
        <v>1027</v>
      </c>
      <c r="E680" s="46">
        <v>2143</v>
      </c>
      <c r="F680" s="43">
        <v>1214</v>
      </c>
      <c r="G680" s="44">
        <v>1147</v>
      </c>
      <c r="H680" s="45">
        <v>1107</v>
      </c>
      <c r="I680" s="45">
        <v>1095</v>
      </c>
      <c r="J680" s="10">
        <f>F680-E680</f>
        <v>-929</v>
      </c>
      <c r="K680" s="11">
        <f>J680/E680*100</f>
        <v>-43.350443303779748</v>
      </c>
      <c r="L680" s="9">
        <f>G680-F680</f>
        <v>-67</v>
      </c>
      <c r="M680" s="37">
        <f>L680/F680*100</f>
        <v>-5.5189456342668866</v>
      </c>
      <c r="N680" s="12">
        <f>H680-G680</f>
        <v>-40</v>
      </c>
      <c r="O680" s="13">
        <f>N680/G680*100</f>
        <v>-3.4873583260680032</v>
      </c>
      <c r="P680" s="38">
        <f>I680-H680</f>
        <v>-12</v>
      </c>
      <c r="Q680" s="37">
        <f>P680/H680*100</f>
        <v>-1.084010840108401</v>
      </c>
      <c r="R680" s="14">
        <f>_xlfn.RANK.EQ(F680,F$2:F$2335,0)</f>
        <v>2224</v>
      </c>
      <c r="S680" s="14">
        <f>_xlfn.RANK.EQ(G680,G$2:G$2335,0)</f>
        <v>2229</v>
      </c>
      <c r="T680" s="14">
        <f>_xlfn.RANK.EQ(H680,$H$2:$H$2335,0)</f>
        <v>2230</v>
      </c>
      <c r="U680" s="14">
        <f>_xlfn.RANK.EQ(I680,I$2:I$2335,0)</f>
        <v>2231</v>
      </c>
      <c r="V680" s="15">
        <f>T680-R680</f>
        <v>6</v>
      </c>
      <c r="W680" s="15">
        <f>T680-S680</f>
        <v>1</v>
      </c>
      <c r="X680" s="15">
        <f>U680-T680</f>
        <v>1</v>
      </c>
      <c r="Y680" s="8">
        <v>0</v>
      </c>
      <c r="Z680" s="16" t="s">
        <v>3485</v>
      </c>
      <c r="AA680" s="16" t="s">
        <v>3485</v>
      </c>
      <c r="AB680" s="16" t="s">
        <v>3485</v>
      </c>
      <c r="AC680" s="16" t="s">
        <v>3485</v>
      </c>
      <c r="AD680" s="21" t="s">
        <v>4483</v>
      </c>
      <c r="AE680" s="21" t="s">
        <v>4484</v>
      </c>
    </row>
    <row r="681" spans="1:31" x14ac:dyDescent="0.25">
      <c r="A681" s="8">
        <v>680</v>
      </c>
      <c r="B681" s="27" t="s">
        <v>4485</v>
      </c>
      <c r="C681" s="19" t="s">
        <v>3485</v>
      </c>
      <c r="D681" s="20" t="s">
        <v>1027</v>
      </c>
      <c r="E681" s="46">
        <v>9585</v>
      </c>
      <c r="F681" s="43">
        <v>7813</v>
      </c>
      <c r="G681" s="44">
        <v>7580</v>
      </c>
      <c r="H681" s="45">
        <v>7450</v>
      </c>
      <c r="I681" s="45">
        <v>7365</v>
      </c>
      <c r="J681" s="10">
        <f>F681-E681</f>
        <v>-1772</v>
      </c>
      <c r="K681" s="11">
        <f>J681/E681*100</f>
        <v>-18.487219613980177</v>
      </c>
      <c r="L681" s="9">
        <f>G681-F681</f>
        <v>-233</v>
      </c>
      <c r="M681" s="37">
        <f>L681/F681*100</f>
        <v>-2.9822091386151288</v>
      </c>
      <c r="N681" s="12">
        <f>H681-G681</f>
        <v>-130</v>
      </c>
      <c r="O681" s="13">
        <f>N681/G681*100</f>
        <v>-1.7150395778364116</v>
      </c>
      <c r="P681" s="38">
        <f>I681-H681</f>
        <v>-85</v>
      </c>
      <c r="Q681" s="37">
        <f>P681/H681*100</f>
        <v>-1.1409395973154361</v>
      </c>
      <c r="R681" s="14">
        <f>_xlfn.RANK.EQ(F681,F$2:F$2335,0)</f>
        <v>1307</v>
      </c>
      <c r="S681" s="14">
        <f>_xlfn.RANK.EQ(G681,G$2:G$2335,0)</f>
        <v>1319</v>
      </c>
      <c r="T681" s="14">
        <f>_xlfn.RANK.EQ(H681,$H$2:$H$2335,0)</f>
        <v>1328</v>
      </c>
      <c r="U681" s="14">
        <f>_xlfn.RANK.EQ(I681,I$2:I$2335,0)</f>
        <v>1329</v>
      </c>
      <c r="V681" s="15">
        <f>T681-R681</f>
        <v>21</v>
      </c>
      <c r="W681" s="15">
        <f>T681-S681</f>
        <v>9</v>
      </c>
      <c r="X681" s="15">
        <f>U681-T681</f>
        <v>1</v>
      </c>
      <c r="Y681" s="8">
        <v>0</v>
      </c>
      <c r="Z681" s="16" t="s">
        <v>3485</v>
      </c>
      <c r="AA681" s="16" t="s">
        <v>3485</v>
      </c>
      <c r="AB681" s="16" t="s">
        <v>3485</v>
      </c>
      <c r="AC681" s="16" t="s">
        <v>3485</v>
      </c>
      <c r="AD681" s="21" t="s">
        <v>4486</v>
      </c>
      <c r="AE681" s="21" t="s">
        <v>4487</v>
      </c>
    </row>
    <row r="682" spans="1:31" x14ac:dyDescent="0.25">
      <c r="A682" s="8">
        <v>681</v>
      </c>
      <c r="B682" s="27" t="s">
        <v>4488</v>
      </c>
      <c r="C682" s="19" t="s">
        <v>3485</v>
      </c>
      <c r="D682" s="20" t="s">
        <v>1027</v>
      </c>
      <c r="E682" s="46">
        <v>8344</v>
      </c>
      <c r="F682" s="43">
        <v>6827</v>
      </c>
      <c r="G682" s="44">
        <v>6676</v>
      </c>
      <c r="H682" s="45">
        <v>6578</v>
      </c>
      <c r="I682" s="45">
        <v>6512</v>
      </c>
      <c r="J682" s="10">
        <f>F682-E682</f>
        <v>-1517</v>
      </c>
      <c r="K682" s="11">
        <f>J682/E682*100</f>
        <v>-18.18072866730585</v>
      </c>
      <c r="L682" s="9">
        <f>G682-F682</f>
        <v>-151</v>
      </c>
      <c r="M682" s="37">
        <f>L682/F682*100</f>
        <v>-2.2118060641570239</v>
      </c>
      <c r="N682" s="12">
        <f>H682-G682</f>
        <v>-98</v>
      </c>
      <c r="O682" s="13">
        <f>N682/G682*100</f>
        <v>-1.4679448771719592</v>
      </c>
      <c r="P682" s="38">
        <f>I682-H682</f>
        <v>-66</v>
      </c>
      <c r="Q682" s="37">
        <f>P682/H682*100</f>
        <v>-1.0033444816053512</v>
      </c>
      <c r="R682" s="14">
        <f>_xlfn.RANK.EQ(F682,F$2:F$2335,0)</f>
        <v>1411</v>
      </c>
      <c r="S682" s="14">
        <f>_xlfn.RANK.EQ(G682,G$2:G$2335,0)</f>
        <v>1418</v>
      </c>
      <c r="T682" s="14">
        <f>_xlfn.RANK.EQ(H682,$H$2:$H$2335,0)</f>
        <v>1419</v>
      </c>
      <c r="U682" s="14">
        <f>_xlfn.RANK.EQ(I682,I$2:I$2335,0)</f>
        <v>1422</v>
      </c>
      <c r="V682" s="15">
        <f>T682-R682</f>
        <v>8</v>
      </c>
      <c r="W682" s="15">
        <f>T682-S682</f>
        <v>1</v>
      </c>
      <c r="X682" s="15">
        <f>U682-T682</f>
        <v>3</v>
      </c>
      <c r="Y682" s="8">
        <v>0</v>
      </c>
      <c r="Z682" s="16" t="s">
        <v>3485</v>
      </c>
      <c r="AA682" s="16" t="s">
        <v>3485</v>
      </c>
      <c r="AB682" s="16" t="s">
        <v>3485</v>
      </c>
      <c r="AC682" s="16" t="s">
        <v>3485</v>
      </c>
      <c r="AD682" s="21" t="s">
        <v>4489</v>
      </c>
      <c r="AE682" s="21" t="s">
        <v>4490</v>
      </c>
    </row>
    <row r="683" spans="1:31" x14ac:dyDescent="0.25">
      <c r="A683" s="8">
        <v>682</v>
      </c>
      <c r="B683" s="27" t="s">
        <v>4491</v>
      </c>
      <c r="C683" s="19" t="s">
        <v>3485</v>
      </c>
      <c r="D683" s="20" t="s">
        <v>1027</v>
      </c>
      <c r="E683" s="46">
        <v>4833</v>
      </c>
      <c r="F683" s="43">
        <v>3482</v>
      </c>
      <c r="G683" s="44">
        <v>3375</v>
      </c>
      <c r="H683" s="45">
        <v>3295</v>
      </c>
      <c r="I683" s="45">
        <v>3216</v>
      </c>
      <c r="J683" s="10">
        <f>F683-E683</f>
        <v>-1351</v>
      </c>
      <c r="K683" s="11">
        <f>J683/E683*100</f>
        <v>-27.953651975998344</v>
      </c>
      <c r="L683" s="9">
        <f>G683-F683</f>
        <v>-107</v>
      </c>
      <c r="M683" s="37">
        <f>L683/F683*100</f>
        <v>-3.0729465824238944</v>
      </c>
      <c r="N683" s="12">
        <f>H683-G683</f>
        <v>-80</v>
      </c>
      <c r="O683" s="13">
        <f>N683/G683*100</f>
        <v>-2.3703703703703702</v>
      </c>
      <c r="P683" s="38">
        <f>I683-H683</f>
        <v>-79</v>
      </c>
      <c r="Q683" s="37">
        <f>P683/H683*100</f>
        <v>-2.3975720789074355</v>
      </c>
      <c r="R683" s="14">
        <f>_xlfn.RANK.EQ(F683,F$2:F$2335,0)</f>
        <v>1875</v>
      </c>
      <c r="S683" s="14">
        <f>_xlfn.RANK.EQ(G683,G$2:G$2335,0)</f>
        <v>1885</v>
      </c>
      <c r="T683" s="14">
        <f>_xlfn.RANK.EQ(H683,$H$2:$H$2335,0)</f>
        <v>1897</v>
      </c>
      <c r="U683" s="14">
        <f>_xlfn.RANK.EQ(I683,I$2:I$2335,0)</f>
        <v>1904</v>
      </c>
      <c r="V683" s="15">
        <f>T683-R683</f>
        <v>22</v>
      </c>
      <c r="W683" s="15">
        <f>T683-S683</f>
        <v>12</v>
      </c>
      <c r="X683" s="15">
        <f>U683-T683</f>
        <v>7</v>
      </c>
      <c r="Y683" s="8">
        <v>0</v>
      </c>
      <c r="Z683" s="16" t="s">
        <v>3485</v>
      </c>
      <c r="AA683" s="16" t="s">
        <v>3485</v>
      </c>
      <c r="AB683" s="16" t="s">
        <v>3485</v>
      </c>
      <c r="AC683" s="16" t="s">
        <v>3485</v>
      </c>
      <c r="AD683" s="21" t="s">
        <v>4492</v>
      </c>
      <c r="AE683" s="21" t="s">
        <v>4493</v>
      </c>
    </row>
    <row r="684" spans="1:31" x14ac:dyDescent="0.25">
      <c r="A684" s="8">
        <v>683</v>
      </c>
      <c r="B684" s="27" t="s">
        <v>4494</v>
      </c>
      <c r="C684" s="19" t="s">
        <v>3485</v>
      </c>
      <c r="D684" s="20" t="s">
        <v>1027</v>
      </c>
      <c r="E684" s="46">
        <v>5176</v>
      </c>
      <c r="F684" s="43">
        <v>3311</v>
      </c>
      <c r="G684" s="44">
        <v>3132</v>
      </c>
      <c r="H684" s="45">
        <v>3063</v>
      </c>
      <c r="I684" s="45">
        <v>3001</v>
      </c>
      <c r="J684" s="10">
        <f>F684-E684</f>
        <v>-1865</v>
      </c>
      <c r="K684" s="11">
        <f>J684/E684*100</f>
        <v>-36.031684698608963</v>
      </c>
      <c r="L684" s="9">
        <f>G684-F684</f>
        <v>-179</v>
      </c>
      <c r="M684" s="37">
        <f>L684/F684*100</f>
        <v>-5.4062216852914524</v>
      </c>
      <c r="N684" s="12">
        <f>H684-G684</f>
        <v>-69</v>
      </c>
      <c r="O684" s="13">
        <f>N684/G684*100</f>
        <v>-2.2030651340996168</v>
      </c>
      <c r="P684" s="38">
        <f>I684-H684</f>
        <v>-62</v>
      </c>
      <c r="Q684" s="37">
        <f>P684/H684*100</f>
        <v>-2.0241593209271955</v>
      </c>
      <c r="R684" s="14">
        <f>_xlfn.RANK.EQ(F684,F$2:F$2335,0)</f>
        <v>1904</v>
      </c>
      <c r="S684" s="14">
        <f>_xlfn.RANK.EQ(G684,G$2:G$2335,0)</f>
        <v>1929</v>
      </c>
      <c r="T684" s="14">
        <f>_xlfn.RANK.EQ(H684,$H$2:$H$2335,0)</f>
        <v>1937</v>
      </c>
      <c r="U684" s="14">
        <f>_xlfn.RANK.EQ(I684,I$2:I$2335,0)</f>
        <v>1942</v>
      </c>
      <c r="V684" s="15">
        <f>T684-R684</f>
        <v>33</v>
      </c>
      <c r="W684" s="15">
        <f>T684-S684</f>
        <v>8</v>
      </c>
      <c r="X684" s="15">
        <f>U684-T684</f>
        <v>5</v>
      </c>
      <c r="Y684" s="8">
        <v>0</v>
      </c>
      <c r="Z684" s="16" t="s">
        <v>3485</v>
      </c>
      <c r="AA684" s="16" t="s">
        <v>3485</v>
      </c>
      <c r="AB684" s="16" t="s">
        <v>3485</v>
      </c>
      <c r="AC684" s="16" t="s">
        <v>3485</v>
      </c>
      <c r="AD684" s="21" t="s">
        <v>4495</v>
      </c>
      <c r="AE684" s="21" t="s">
        <v>4496</v>
      </c>
    </row>
    <row r="685" spans="1:31" x14ac:dyDescent="0.25">
      <c r="A685" s="8">
        <v>684</v>
      </c>
      <c r="B685" s="27" t="s">
        <v>4497</v>
      </c>
      <c r="C685" s="19" t="s">
        <v>3485</v>
      </c>
      <c r="D685" s="20" t="s">
        <v>1027</v>
      </c>
      <c r="E685" s="46">
        <v>10816</v>
      </c>
      <c r="F685" s="43">
        <v>9345</v>
      </c>
      <c r="G685" s="44">
        <v>9271</v>
      </c>
      <c r="H685" s="45">
        <v>9240</v>
      </c>
      <c r="I685" s="45">
        <v>9253</v>
      </c>
      <c r="J685" s="10">
        <f>F685-E685</f>
        <v>-1471</v>
      </c>
      <c r="K685" s="11">
        <f>J685/E685*100</f>
        <v>-13.600221893491124</v>
      </c>
      <c r="L685" s="9">
        <f>G685-F685</f>
        <v>-74</v>
      </c>
      <c r="M685" s="37">
        <f>L685/F685*100</f>
        <v>-0.79186730872124134</v>
      </c>
      <c r="N685" s="12">
        <f>H685-G685</f>
        <v>-31</v>
      </c>
      <c r="O685" s="13">
        <f>N685/G685*100</f>
        <v>-0.33437601121777588</v>
      </c>
      <c r="P685" s="38">
        <f>I685-H685</f>
        <v>13</v>
      </c>
      <c r="Q685" s="37">
        <f>P685/H685*100</f>
        <v>0.1406926406926407</v>
      </c>
      <c r="R685" s="14">
        <f>_xlfn.RANK.EQ(F685,F$2:F$2335,0)</f>
        <v>1167</v>
      </c>
      <c r="S685" s="14">
        <f>_xlfn.RANK.EQ(G685,G$2:G$2335,0)</f>
        <v>1166</v>
      </c>
      <c r="T685" s="14">
        <f>_xlfn.RANK.EQ(H685,$H$2:$H$2335,0)</f>
        <v>1165</v>
      </c>
      <c r="U685" s="14">
        <f>_xlfn.RANK.EQ(I685,I$2:I$2335,0)</f>
        <v>1158</v>
      </c>
      <c r="V685" s="15">
        <f>T685-R685</f>
        <v>-2</v>
      </c>
      <c r="W685" s="15">
        <f>T685-S685</f>
        <v>-1</v>
      </c>
      <c r="X685" s="15">
        <f>U685-T685</f>
        <v>-7</v>
      </c>
      <c r="Y685" s="8">
        <v>0</v>
      </c>
      <c r="Z685" s="16" t="s">
        <v>3485</v>
      </c>
      <c r="AA685" s="16" t="s">
        <v>3485</v>
      </c>
      <c r="AB685" s="16" t="s">
        <v>3485</v>
      </c>
      <c r="AC685" s="16" t="s">
        <v>3485</v>
      </c>
      <c r="AD685" s="21" t="s">
        <v>4498</v>
      </c>
      <c r="AE685" s="21" t="s">
        <v>4499</v>
      </c>
    </row>
    <row r="686" spans="1:31" x14ac:dyDescent="0.25">
      <c r="A686" s="8">
        <v>685</v>
      </c>
      <c r="B686" s="27" t="s">
        <v>4500</v>
      </c>
      <c r="C686" s="19" t="s">
        <v>3485</v>
      </c>
      <c r="D686" s="20" t="s">
        <v>1027</v>
      </c>
      <c r="E686" s="46">
        <v>5164</v>
      </c>
      <c r="F686" s="43">
        <v>4364</v>
      </c>
      <c r="G686" s="44">
        <v>4239</v>
      </c>
      <c r="H686" s="45">
        <v>4160</v>
      </c>
      <c r="I686" s="45">
        <v>4076</v>
      </c>
      <c r="J686" s="10">
        <f>F686-E686</f>
        <v>-800</v>
      </c>
      <c r="K686" s="11">
        <f>J686/E686*100</f>
        <v>-15.491866769945778</v>
      </c>
      <c r="L686" s="9">
        <f>G686-F686</f>
        <v>-125</v>
      </c>
      <c r="M686" s="37">
        <f>L686/F686*100</f>
        <v>-2.8643446379468376</v>
      </c>
      <c r="N686" s="12">
        <f>H686-G686</f>
        <v>-79</v>
      </c>
      <c r="O686" s="13">
        <f>N686/G686*100</f>
        <v>-1.8636470865770229</v>
      </c>
      <c r="P686" s="38">
        <f>I686-H686</f>
        <v>-84</v>
      </c>
      <c r="Q686" s="37">
        <f>P686/H686*100</f>
        <v>-2.0192307692307692</v>
      </c>
      <c r="R686" s="14">
        <f>_xlfn.RANK.EQ(F686,F$2:F$2335,0)</f>
        <v>1738</v>
      </c>
      <c r="S686" s="14">
        <f>_xlfn.RANK.EQ(G686,G$2:G$2335,0)</f>
        <v>1749</v>
      </c>
      <c r="T686" s="14">
        <f>_xlfn.RANK.EQ(H686,$H$2:$H$2335,0)</f>
        <v>1755</v>
      </c>
      <c r="U686" s="14">
        <f>_xlfn.RANK.EQ(I686,I$2:I$2335,0)</f>
        <v>1765</v>
      </c>
      <c r="V686" s="15">
        <f>T686-R686</f>
        <v>17</v>
      </c>
      <c r="W686" s="15">
        <f>T686-S686</f>
        <v>6</v>
      </c>
      <c r="X686" s="15">
        <f>U686-T686</f>
        <v>10</v>
      </c>
      <c r="Y686" s="8">
        <v>0</v>
      </c>
      <c r="Z686" s="16" t="s">
        <v>3485</v>
      </c>
      <c r="AA686" s="16" t="s">
        <v>3485</v>
      </c>
      <c r="AB686" s="16" t="s">
        <v>3485</v>
      </c>
      <c r="AC686" s="16" t="s">
        <v>3485</v>
      </c>
      <c r="AD686" s="21" t="s">
        <v>4501</v>
      </c>
      <c r="AE686" s="21" t="s">
        <v>4502</v>
      </c>
    </row>
    <row r="687" spans="1:31" x14ac:dyDescent="0.25">
      <c r="A687" s="8">
        <v>686</v>
      </c>
      <c r="B687" s="27" t="s">
        <v>4503</v>
      </c>
      <c r="C687" s="19" t="s">
        <v>3485</v>
      </c>
      <c r="D687" s="20" t="s">
        <v>1027</v>
      </c>
      <c r="E687" s="46">
        <v>3777</v>
      </c>
      <c r="F687" s="43">
        <v>2959</v>
      </c>
      <c r="G687" s="44">
        <v>2873</v>
      </c>
      <c r="H687" s="45">
        <v>2815</v>
      </c>
      <c r="I687" s="45">
        <v>2731</v>
      </c>
      <c r="J687" s="10">
        <f>F687-E687</f>
        <v>-818</v>
      </c>
      <c r="K687" s="11">
        <f>J687/E687*100</f>
        <v>-21.657400052952077</v>
      </c>
      <c r="L687" s="9">
        <f>G687-F687</f>
        <v>-86</v>
      </c>
      <c r="M687" s="37">
        <f>L687/F687*100</f>
        <v>-2.9063872930043937</v>
      </c>
      <c r="N687" s="12">
        <f>H687-G687</f>
        <v>-58</v>
      </c>
      <c r="O687" s="13">
        <f>N687/G687*100</f>
        <v>-2.0187956839540551</v>
      </c>
      <c r="P687" s="38">
        <f>I687-H687</f>
        <v>-84</v>
      </c>
      <c r="Q687" s="37">
        <f>P687/H687*100</f>
        <v>-2.9840142095914741</v>
      </c>
      <c r="R687" s="14">
        <f>_xlfn.RANK.EQ(F687,F$2:F$2335,0)</f>
        <v>1967</v>
      </c>
      <c r="S687" s="14">
        <f>_xlfn.RANK.EQ(G687,G$2:G$2335,0)</f>
        <v>1973</v>
      </c>
      <c r="T687" s="14">
        <f>_xlfn.RANK.EQ(H687,$H$2:$H$2335,0)</f>
        <v>1977</v>
      </c>
      <c r="U687" s="14">
        <f>_xlfn.RANK.EQ(I687,I$2:I$2335,0)</f>
        <v>1985</v>
      </c>
      <c r="V687" s="15">
        <f>T687-R687</f>
        <v>10</v>
      </c>
      <c r="W687" s="15">
        <f>T687-S687</f>
        <v>4</v>
      </c>
      <c r="X687" s="15">
        <f>U687-T687</f>
        <v>8</v>
      </c>
      <c r="Y687" s="8">
        <v>0</v>
      </c>
      <c r="Z687" s="16" t="s">
        <v>3485</v>
      </c>
      <c r="AA687" s="16" t="s">
        <v>3485</v>
      </c>
      <c r="AB687" s="16" t="s">
        <v>3485</v>
      </c>
      <c r="AC687" s="16" t="s">
        <v>3485</v>
      </c>
      <c r="AD687" s="21" t="s">
        <v>4504</v>
      </c>
      <c r="AE687" s="21" t="s">
        <v>4505</v>
      </c>
    </row>
    <row r="688" spans="1:31" x14ac:dyDescent="0.25">
      <c r="A688" s="8">
        <v>687</v>
      </c>
      <c r="B688" s="27" t="s">
        <v>4506</v>
      </c>
      <c r="C688" s="19" t="s">
        <v>3485</v>
      </c>
      <c r="D688" s="20" t="s">
        <v>1027</v>
      </c>
      <c r="E688" s="46">
        <v>10897</v>
      </c>
      <c r="F688" s="43">
        <v>9295</v>
      </c>
      <c r="G688" s="44">
        <v>9056</v>
      </c>
      <c r="H688" s="45">
        <v>8877</v>
      </c>
      <c r="I688" s="45">
        <v>8739</v>
      </c>
      <c r="J688" s="10">
        <f>F688-E688</f>
        <v>-1602</v>
      </c>
      <c r="K688" s="11">
        <f>J688/E688*100</f>
        <v>-14.701293934110303</v>
      </c>
      <c r="L688" s="9">
        <f>G688-F688</f>
        <v>-239</v>
      </c>
      <c r="M688" s="37">
        <f>L688/F688*100</f>
        <v>-2.5712748789671869</v>
      </c>
      <c r="N688" s="12">
        <f>H688-G688</f>
        <v>-179</v>
      </c>
      <c r="O688" s="13">
        <f>N688/G688*100</f>
        <v>-1.9765901060070674</v>
      </c>
      <c r="P688" s="38">
        <f>I688-H688</f>
        <v>-138</v>
      </c>
      <c r="Q688" s="37">
        <f>P688/H688*100</f>
        <v>-1.5545792497465361</v>
      </c>
      <c r="R688" s="14">
        <f>_xlfn.RANK.EQ(F688,F$2:F$2335,0)</f>
        <v>1172</v>
      </c>
      <c r="S688" s="14">
        <f>_xlfn.RANK.EQ(G688,G$2:G$2335,0)</f>
        <v>1184</v>
      </c>
      <c r="T688" s="14">
        <f>_xlfn.RANK.EQ(H688,$H$2:$H$2335,0)</f>
        <v>1198</v>
      </c>
      <c r="U688" s="14">
        <f>_xlfn.RANK.EQ(I688,I$2:I$2335,0)</f>
        <v>1203</v>
      </c>
      <c r="V688" s="15">
        <f>T688-R688</f>
        <v>26</v>
      </c>
      <c r="W688" s="15">
        <f>T688-S688</f>
        <v>14</v>
      </c>
      <c r="X688" s="15">
        <f>U688-T688</f>
        <v>5</v>
      </c>
      <c r="Y688" s="8">
        <v>0</v>
      </c>
      <c r="Z688" s="16" t="s">
        <v>3485</v>
      </c>
      <c r="AA688" s="16" t="s">
        <v>3485</v>
      </c>
      <c r="AB688" s="16" t="s">
        <v>3485</v>
      </c>
      <c r="AC688" s="16" t="s">
        <v>3485</v>
      </c>
      <c r="AD688" s="21" t="s">
        <v>4507</v>
      </c>
      <c r="AE688" s="21" t="s">
        <v>4508</v>
      </c>
    </row>
    <row r="689" spans="1:31" x14ac:dyDescent="0.25">
      <c r="A689" s="8">
        <v>688</v>
      </c>
      <c r="B689" s="27" t="s">
        <v>4509</v>
      </c>
      <c r="C689" s="19" t="s">
        <v>3485</v>
      </c>
      <c r="D689" s="20" t="s">
        <v>1027</v>
      </c>
      <c r="E689" s="46">
        <v>2056</v>
      </c>
      <c r="F689" s="43">
        <v>1322</v>
      </c>
      <c r="G689" s="44">
        <v>1236</v>
      </c>
      <c r="H689" s="45">
        <v>1199</v>
      </c>
      <c r="I689" s="45">
        <v>1160</v>
      </c>
      <c r="J689" s="10">
        <f>F689-E689</f>
        <v>-734</v>
      </c>
      <c r="K689" s="11">
        <f>J689/E689*100</f>
        <v>-35.700389105058363</v>
      </c>
      <c r="L689" s="9">
        <f>G689-F689</f>
        <v>-86</v>
      </c>
      <c r="M689" s="37">
        <f>L689/F689*100</f>
        <v>-6.5052950075642961</v>
      </c>
      <c r="N689" s="12">
        <f>H689-G689</f>
        <v>-37</v>
      </c>
      <c r="O689" s="13">
        <f>N689/G689*100</f>
        <v>-2.9935275080906147</v>
      </c>
      <c r="P689" s="38">
        <f>I689-H689</f>
        <v>-39</v>
      </c>
      <c r="Q689" s="37">
        <f>P689/H689*100</f>
        <v>-3.2527105921601338</v>
      </c>
      <c r="R689" s="14">
        <f>_xlfn.RANK.EQ(F689,F$2:F$2335,0)</f>
        <v>2216</v>
      </c>
      <c r="S689" s="14">
        <f>_xlfn.RANK.EQ(G689,G$2:G$2335,0)</f>
        <v>2220</v>
      </c>
      <c r="T689" s="14">
        <f>_xlfn.RANK.EQ(H689,$H$2:$H$2335,0)</f>
        <v>2220</v>
      </c>
      <c r="U689" s="14">
        <f>_xlfn.RANK.EQ(I689,I$2:I$2335,0)</f>
        <v>2220</v>
      </c>
      <c r="V689" s="15">
        <f>T689-R689</f>
        <v>4</v>
      </c>
      <c r="W689" s="15">
        <f>T689-S689</f>
        <v>0</v>
      </c>
      <c r="X689" s="15">
        <f>U689-T689</f>
        <v>0</v>
      </c>
      <c r="Y689" s="8">
        <v>0</v>
      </c>
      <c r="Z689" s="16" t="s">
        <v>3485</v>
      </c>
      <c r="AA689" s="16" t="s">
        <v>3485</v>
      </c>
      <c r="AB689" s="16" t="s">
        <v>3485</v>
      </c>
      <c r="AC689" s="16" t="s">
        <v>3485</v>
      </c>
      <c r="AD689" s="21" t="s">
        <v>4510</v>
      </c>
      <c r="AE689" s="21" t="s">
        <v>4511</v>
      </c>
    </row>
    <row r="690" spans="1:31" x14ac:dyDescent="0.25">
      <c r="A690" s="8">
        <v>689</v>
      </c>
      <c r="B690" s="27" t="s">
        <v>4512</v>
      </c>
      <c r="C690" s="19" t="s">
        <v>3485</v>
      </c>
      <c r="D690" s="20" t="s">
        <v>1027</v>
      </c>
      <c r="E690" s="46">
        <v>2390</v>
      </c>
      <c r="F690" s="43">
        <v>1750</v>
      </c>
      <c r="G690" s="44">
        <v>1668</v>
      </c>
      <c r="H690" s="45">
        <v>1622</v>
      </c>
      <c r="I690" s="45">
        <v>1590</v>
      </c>
      <c r="J690" s="10">
        <f>F690-E690</f>
        <v>-640</v>
      </c>
      <c r="K690" s="11">
        <f>J690/E690*100</f>
        <v>-26.778242677824267</v>
      </c>
      <c r="L690" s="9">
        <f>G690-F690</f>
        <v>-82</v>
      </c>
      <c r="M690" s="37">
        <f>L690/F690*100</f>
        <v>-4.6857142857142851</v>
      </c>
      <c r="N690" s="12">
        <f>H690-G690</f>
        <v>-46</v>
      </c>
      <c r="O690" s="13">
        <f>N690/G690*100</f>
        <v>-2.7577937649880093</v>
      </c>
      <c r="P690" s="38">
        <f>I690-H690</f>
        <v>-32</v>
      </c>
      <c r="Q690" s="37">
        <f>P690/H690*100</f>
        <v>-1.9728729963008631</v>
      </c>
      <c r="R690" s="14">
        <f>_xlfn.RANK.EQ(F690,F$2:F$2335,0)</f>
        <v>2158</v>
      </c>
      <c r="S690" s="14">
        <f>_xlfn.RANK.EQ(G690,G$2:G$2335,0)</f>
        <v>2162</v>
      </c>
      <c r="T690" s="14">
        <f>_xlfn.RANK.EQ(H690,$H$2:$H$2335,0)</f>
        <v>2164</v>
      </c>
      <c r="U690" s="14">
        <f>_xlfn.RANK.EQ(I690,I$2:I$2335,0)</f>
        <v>2164</v>
      </c>
      <c r="V690" s="15">
        <f>T690-R690</f>
        <v>6</v>
      </c>
      <c r="W690" s="15">
        <f>T690-S690</f>
        <v>2</v>
      </c>
      <c r="X690" s="15">
        <f>U690-T690</f>
        <v>0</v>
      </c>
      <c r="Y690" s="8">
        <v>0</v>
      </c>
      <c r="Z690" s="16" t="s">
        <v>3485</v>
      </c>
      <c r="AA690" s="16" t="s">
        <v>3485</v>
      </c>
      <c r="AB690" s="16" t="s">
        <v>3485</v>
      </c>
      <c r="AC690" s="16" t="s">
        <v>3485</v>
      </c>
      <c r="AD690" s="21" t="s">
        <v>4513</v>
      </c>
      <c r="AE690" s="21" t="s">
        <v>4514</v>
      </c>
    </row>
    <row r="691" spans="1:31" x14ac:dyDescent="0.25">
      <c r="A691" s="8">
        <v>690</v>
      </c>
      <c r="B691" s="30" t="s">
        <v>4515</v>
      </c>
      <c r="C691" s="19" t="s">
        <v>3485</v>
      </c>
      <c r="D691" s="20" t="s">
        <v>1027</v>
      </c>
      <c r="E691" s="46">
        <v>1091</v>
      </c>
      <c r="F691" s="43">
        <v>595</v>
      </c>
      <c r="G691" s="44">
        <v>579</v>
      </c>
      <c r="H691" s="45">
        <v>563</v>
      </c>
      <c r="I691" s="45">
        <v>523</v>
      </c>
      <c r="J691" s="10">
        <f>F691-E691</f>
        <v>-496</v>
      </c>
      <c r="K691" s="11">
        <f>J691/E691*100</f>
        <v>-45.462878093492208</v>
      </c>
      <c r="L691" s="9">
        <f>G691-F691</f>
        <v>-16</v>
      </c>
      <c r="M691" s="37">
        <f>L691/F691*100</f>
        <v>-2.6890756302521011</v>
      </c>
      <c r="N691" s="12">
        <f>H691-G691</f>
        <v>-16</v>
      </c>
      <c r="O691" s="13">
        <f>N691/G691*100</f>
        <v>-2.7633851468048358</v>
      </c>
      <c r="P691" s="38">
        <f>I691-H691</f>
        <v>-40</v>
      </c>
      <c r="Q691" s="37">
        <f>P691/H691*100</f>
        <v>-7.104795737122557</v>
      </c>
      <c r="R691" s="14">
        <f>_xlfn.RANK.EQ(F691,F$2:F$2335,0)</f>
        <v>2287</v>
      </c>
      <c r="S691" s="14">
        <f>_xlfn.RANK.EQ(G691,G$2:G$2335,0)</f>
        <v>2291</v>
      </c>
      <c r="T691" s="14">
        <f>_xlfn.RANK.EQ(H691,$H$2:$H$2335,0)</f>
        <v>2291</v>
      </c>
      <c r="U691" s="14">
        <f>_xlfn.RANK.EQ(I691,I$2:I$2335,0)</f>
        <v>2292</v>
      </c>
      <c r="V691" s="15">
        <f>T691-R691</f>
        <v>4</v>
      </c>
      <c r="W691" s="15">
        <f>T691-S691</f>
        <v>0</v>
      </c>
      <c r="X691" s="15">
        <f>U691-T691</f>
        <v>1</v>
      </c>
      <c r="Y691" s="8">
        <v>0</v>
      </c>
      <c r="Z691" s="16" t="s">
        <v>3485</v>
      </c>
      <c r="AA691" s="16" t="s">
        <v>3485</v>
      </c>
      <c r="AB691" s="16" t="s">
        <v>3485</v>
      </c>
      <c r="AC691" s="16" t="s">
        <v>3485</v>
      </c>
      <c r="AD691" s="21" t="s">
        <v>4516</v>
      </c>
      <c r="AE691" s="21" t="s">
        <v>4517</v>
      </c>
    </row>
    <row r="692" spans="1:31" x14ac:dyDescent="0.25">
      <c r="A692" s="8">
        <v>691</v>
      </c>
      <c r="B692" s="30" t="s">
        <v>4518</v>
      </c>
      <c r="C692" s="19" t="s">
        <v>3485</v>
      </c>
      <c r="D692" s="20" t="s">
        <v>1027</v>
      </c>
      <c r="E692" s="46">
        <v>5128</v>
      </c>
      <c r="F692" s="43">
        <v>3678</v>
      </c>
      <c r="G692" s="44">
        <v>3495</v>
      </c>
      <c r="H692" s="45">
        <v>3413</v>
      </c>
      <c r="I692" s="45">
        <v>3537</v>
      </c>
      <c r="J692" s="10">
        <f>F692-E692</f>
        <v>-1450</v>
      </c>
      <c r="K692" s="11">
        <f>J692/E692*100</f>
        <v>-28.276131045241808</v>
      </c>
      <c r="L692" s="9">
        <f>G692-F692</f>
        <v>-183</v>
      </c>
      <c r="M692" s="37">
        <f>L692/F692*100</f>
        <v>-4.9755301794453501</v>
      </c>
      <c r="N692" s="12">
        <f>H692-G692</f>
        <v>-82</v>
      </c>
      <c r="O692" s="13">
        <f>N692/G692*100</f>
        <v>-2.3462088698140202</v>
      </c>
      <c r="P692" s="38">
        <f>I692-H692</f>
        <v>124</v>
      </c>
      <c r="Q692" s="37">
        <f>P692/H692*100</f>
        <v>3.6331673014942867</v>
      </c>
      <c r="R692" s="14">
        <f>_xlfn.RANK.EQ(F692,F$2:F$2335,0)</f>
        <v>1840</v>
      </c>
      <c r="S692" s="14">
        <f>_xlfn.RANK.EQ(G692,G$2:G$2335,0)</f>
        <v>1863</v>
      </c>
      <c r="T692" s="14">
        <f>_xlfn.RANK.EQ(H692,$H$2:$H$2335,0)</f>
        <v>1872</v>
      </c>
      <c r="U692" s="14">
        <f>_xlfn.RANK.EQ(I692,I$2:I$2335,0)</f>
        <v>1844</v>
      </c>
      <c r="V692" s="15">
        <f>T692-R692</f>
        <v>32</v>
      </c>
      <c r="W692" s="15">
        <f>T692-S692</f>
        <v>9</v>
      </c>
      <c r="X692" s="15">
        <f>U692-T692</f>
        <v>-28</v>
      </c>
      <c r="Y692" s="8">
        <v>0</v>
      </c>
      <c r="Z692" s="16" t="s">
        <v>3485</v>
      </c>
      <c r="AA692" s="16" t="s">
        <v>3485</v>
      </c>
      <c r="AB692" s="16" t="s">
        <v>3485</v>
      </c>
      <c r="AC692" s="16" t="s">
        <v>3485</v>
      </c>
      <c r="AD692" s="21" t="s">
        <v>4519</v>
      </c>
      <c r="AE692" s="21" t="s">
        <v>4520</v>
      </c>
    </row>
    <row r="693" spans="1:31" x14ac:dyDescent="0.25">
      <c r="A693" s="8">
        <v>692</v>
      </c>
      <c r="B693" s="30" t="s">
        <v>4521</v>
      </c>
      <c r="C693" s="19" t="s">
        <v>3485</v>
      </c>
      <c r="D693" s="20" t="s">
        <v>1027</v>
      </c>
      <c r="E693" s="42">
        <v>1212</v>
      </c>
      <c r="F693" s="43">
        <v>779</v>
      </c>
      <c r="G693" s="44">
        <v>764</v>
      </c>
      <c r="H693" s="45">
        <v>732</v>
      </c>
      <c r="I693" s="45">
        <v>712</v>
      </c>
      <c r="J693" s="10">
        <f>F693-E693</f>
        <v>-433</v>
      </c>
      <c r="K693" s="11">
        <f>J693/E693*100</f>
        <v>-35.726072607260726</v>
      </c>
      <c r="L693" s="9">
        <f>G693-F693</f>
        <v>-15</v>
      </c>
      <c r="M693" s="37">
        <f>L693/F693*100</f>
        <v>-1.9255455712451863</v>
      </c>
      <c r="N693" s="12">
        <f>H693-G693</f>
        <v>-32</v>
      </c>
      <c r="O693" s="13">
        <f>N693/G693*100</f>
        <v>-4.1884816753926701</v>
      </c>
      <c r="P693" s="38">
        <f>I693-H693</f>
        <v>-20</v>
      </c>
      <c r="Q693" s="37">
        <f>P693/H693*100</f>
        <v>-2.7322404371584699</v>
      </c>
      <c r="R693" s="14">
        <f>_xlfn.RANK.EQ(F693,F$2:F$2335,0)</f>
        <v>2273</v>
      </c>
      <c r="S693" s="14">
        <f>_xlfn.RANK.EQ(G693,G$2:G$2335,0)</f>
        <v>2271</v>
      </c>
      <c r="T693" s="14">
        <f>_xlfn.RANK.EQ(H693,$H$2:$H$2335,0)</f>
        <v>2274</v>
      </c>
      <c r="U693" s="14">
        <f>_xlfn.RANK.EQ(I693,I$2:I$2335,0)</f>
        <v>2275</v>
      </c>
      <c r="V693" s="15">
        <f>T693-R693</f>
        <v>1</v>
      </c>
      <c r="W693" s="15">
        <f>T693-S693</f>
        <v>3</v>
      </c>
      <c r="X693" s="15">
        <f>U693-T693</f>
        <v>1</v>
      </c>
      <c r="Y693" s="8">
        <v>0</v>
      </c>
      <c r="Z693" s="16" t="s">
        <v>3485</v>
      </c>
      <c r="AA693" s="16" t="s">
        <v>3485</v>
      </c>
      <c r="AB693" s="16" t="s">
        <v>3485</v>
      </c>
      <c r="AC693" s="16" t="s">
        <v>3485</v>
      </c>
      <c r="AD693" s="21" t="s">
        <v>4522</v>
      </c>
      <c r="AE693" s="21" t="s">
        <v>4523</v>
      </c>
    </row>
    <row r="694" spans="1:31" x14ac:dyDescent="0.25">
      <c r="A694" s="8">
        <v>693</v>
      </c>
      <c r="B694" s="8" t="s">
        <v>1056</v>
      </c>
      <c r="C694" s="16" t="s">
        <v>3484</v>
      </c>
      <c r="D694" s="8" t="s">
        <v>1057</v>
      </c>
      <c r="E694" s="42">
        <v>348783</v>
      </c>
      <c r="F694" s="43">
        <v>301199</v>
      </c>
      <c r="G694" s="44">
        <v>298617</v>
      </c>
      <c r="H694" s="44">
        <v>296665</v>
      </c>
      <c r="I694" s="44">
        <v>294914</v>
      </c>
      <c r="J694" s="10">
        <f>F694-E694</f>
        <v>-47584</v>
      </c>
      <c r="K694" s="11">
        <f>J694/E694*100</f>
        <v>-13.64286676816244</v>
      </c>
      <c r="L694" s="9">
        <f>G694-F694</f>
        <v>-2582</v>
      </c>
      <c r="M694" s="37">
        <f>L694/F694*100</f>
        <v>-0.85724056188765563</v>
      </c>
      <c r="N694" s="12">
        <f>H694-G694</f>
        <v>-1952</v>
      </c>
      <c r="O694" s="13">
        <f>N694/G694*100</f>
        <v>-0.65368013207553488</v>
      </c>
      <c r="P694" s="38">
        <f>I694-H694</f>
        <v>-1751</v>
      </c>
      <c r="Q694" s="37">
        <f>P694/H694*100</f>
        <v>-0.59022803498896059</v>
      </c>
      <c r="R694" s="14">
        <f>_xlfn.RANK.EQ(F694,F$2:F$2335,0)</f>
        <v>68</v>
      </c>
      <c r="S694" s="14">
        <f>_xlfn.RANK.EQ(G694,G$2:G$2335,0)</f>
        <v>67</v>
      </c>
      <c r="T694" s="14">
        <f>_xlfn.RANK.EQ(H694,$H$2:$H$2335,0)</f>
        <v>67</v>
      </c>
      <c r="U694" s="14">
        <f>_xlfn.RANK.EQ(I694,I$2:I$2335,0)</f>
        <v>67</v>
      </c>
      <c r="V694" s="15">
        <f>T694-R694</f>
        <v>-1</v>
      </c>
      <c r="W694" s="15">
        <f>T694-S694</f>
        <v>0</v>
      </c>
      <c r="X694" s="15">
        <f>U694-T694</f>
        <v>0</v>
      </c>
      <c r="Y694" s="8">
        <v>1</v>
      </c>
      <c r="Z694" s="16" t="s">
        <v>63</v>
      </c>
      <c r="AA694" s="16" t="s">
        <v>63</v>
      </c>
      <c r="AB694" s="16" t="s">
        <v>63</v>
      </c>
      <c r="AC694" s="16" t="s">
        <v>63</v>
      </c>
      <c r="AD694" s="17" t="s">
        <v>1058</v>
      </c>
      <c r="AE694" s="17" t="s">
        <v>1059</v>
      </c>
    </row>
    <row r="695" spans="1:31" x14ac:dyDescent="0.25">
      <c r="A695" s="8">
        <v>694</v>
      </c>
      <c r="B695" s="8" t="s">
        <v>1060</v>
      </c>
      <c r="C695" s="16" t="s">
        <v>3484</v>
      </c>
      <c r="D695" s="8" t="s">
        <v>1057</v>
      </c>
      <c r="E695" s="42">
        <v>39641</v>
      </c>
      <c r="F695" s="43">
        <v>34523</v>
      </c>
      <c r="G695" s="44">
        <v>34002</v>
      </c>
      <c r="H695" s="44">
        <v>33663</v>
      </c>
      <c r="I695" s="44">
        <v>33419</v>
      </c>
      <c r="J695" s="10">
        <f>F695-E695</f>
        <v>-5118</v>
      </c>
      <c r="K695" s="11">
        <f>J695/E695*100</f>
        <v>-12.910875104058928</v>
      </c>
      <c r="L695" s="9">
        <f>G695-F695</f>
        <v>-521</v>
      </c>
      <c r="M695" s="37">
        <f>L695/F695*100</f>
        <v>-1.5091388349795789</v>
      </c>
      <c r="N695" s="12">
        <f>H695-G695</f>
        <v>-339</v>
      </c>
      <c r="O695" s="13">
        <f>N695/G695*100</f>
        <v>-0.99700017646020822</v>
      </c>
      <c r="P695" s="38">
        <f>I695-H695</f>
        <v>-244</v>
      </c>
      <c r="Q695" s="37">
        <f>P695/H695*100</f>
        <v>-0.72483141728307043</v>
      </c>
      <c r="R695" s="14">
        <f>_xlfn.RANK.EQ(F695,F$2:F$2335,0)</f>
        <v>464</v>
      </c>
      <c r="S695" s="14">
        <f>_xlfn.RANK.EQ(G695,G$2:G$2335,0)</f>
        <v>466</v>
      </c>
      <c r="T695" s="14">
        <f>_xlfn.RANK.EQ(H695,$H$2:$H$2335,0)</f>
        <v>468</v>
      </c>
      <c r="U695" s="14">
        <f>_xlfn.RANK.EQ(I695,I$2:I$2335,0)</f>
        <v>469</v>
      </c>
      <c r="V695" s="15">
        <f>T695-R695</f>
        <v>4</v>
      </c>
      <c r="W695" s="15">
        <f>T695-S695</f>
        <v>2</v>
      </c>
      <c r="X695" s="15">
        <f>U695-T695</f>
        <v>1</v>
      </c>
      <c r="Y695" s="8">
        <v>0</v>
      </c>
      <c r="Z695" s="16" t="s">
        <v>76</v>
      </c>
      <c r="AA695" s="16" t="s">
        <v>76</v>
      </c>
      <c r="AB695" s="16" t="s">
        <v>76</v>
      </c>
      <c r="AC695" s="16" t="s">
        <v>76</v>
      </c>
      <c r="AD695" s="17" t="s">
        <v>1061</v>
      </c>
      <c r="AE695" s="17" t="s">
        <v>1062</v>
      </c>
    </row>
    <row r="696" spans="1:31" x14ac:dyDescent="0.25">
      <c r="A696" s="8">
        <v>695</v>
      </c>
      <c r="B696" s="8" t="s">
        <v>1063</v>
      </c>
      <c r="C696" s="16" t="s">
        <v>3484</v>
      </c>
      <c r="D696" s="8" t="s">
        <v>1057</v>
      </c>
      <c r="E696" s="42">
        <v>60562</v>
      </c>
      <c r="F696" s="43">
        <v>56093</v>
      </c>
      <c r="G696" s="44">
        <v>56122</v>
      </c>
      <c r="H696" s="44">
        <v>55977</v>
      </c>
      <c r="I696" s="44">
        <v>55614</v>
      </c>
      <c r="J696" s="10">
        <f>F696-E696</f>
        <v>-4469</v>
      </c>
      <c r="K696" s="11">
        <f>J696/E696*100</f>
        <v>-7.3792146890789594</v>
      </c>
      <c r="L696" s="9">
        <f>G696-F696</f>
        <v>29</v>
      </c>
      <c r="M696" s="37">
        <f>L696/F696*100</f>
        <v>5.1699855596955051E-2</v>
      </c>
      <c r="N696" s="12">
        <f>H696-G696</f>
        <v>-145</v>
      </c>
      <c r="O696" s="13">
        <f>N696/G696*100</f>
        <v>-0.25836570328926267</v>
      </c>
      <c r="P696" s="38">
        <f>I696-H696</f>
        <v>-363</v>
      </c>
      <c r="Q696" s="37">
        <f>P696/H696*100</f>
        <v>-0.64848062597138112</v>
      </c>
      <c r="R696" s="14">
        <f>_xlfn.RANK.EQ(F696,F$2:F$2335,0)</f>
        <v>297</v>
      </c>
      <c r="S696" s="14">
        <f>_xlfn.RANK.EQ(G696,G$2:G$2335,0)</f>
        <v>296</v>
      </c>
      <c r="T696" s="14">
        <f>_xlfn.RANK.EQ(H696,$H$2:$H$2335,0)</f>
        <v>295</v>
      </c>
      <c r="U696" s="14">
        <f>_xlfn.RANK.EQ(I696,I$2:I$2335,0)</f>
        <v>294</v>
      </c>
      <c r="V696" s="15">
        <f>T696-R696</f>
        <v>-2</v>
      </c>
      <c r="W696" s="15">
        <f>T696-S696</f>
        <v>-1</v>
      </c>
      <c r="X696" s="15">
        <f>U696-T696</f>
        <v>-1</v>
      </c>
      <c r="Y696" s="8">
        <v>0</v>
      </c>
      <c r="Z696" s="16" t="s">
        <v>33</v>
      </c>
      <c r="AA696" s="16" t="s">
        <v>33</v>
      </c>
      <c r="AB696" s="16" t="s">
        <v>33</v>
      </c>
      <c r="AC696" s="16" t="s">
        <v>33</v>
      </c>
      <c r="AD696" s="17" t="s">
        <v>1064</v>
      </c>
      <c r="AE696" s="17" t="s">
        <v>1065</v>
      </c>
    </row>
    <row r="697" spans="1:31" x14ac:dyDescent="0.25">
      <c r="A697" s="8">
        <v>696</v>
      </c>
      <c r="B697" s="8" t="s">
        <v>396</v>
      </c>
      <c r="C697" s="16" t="s">
        <v>3484</v>
      </c>
      <c r="D697" s="8" t="s">
        <v>1057</v>
      </c>
      <c r="E697" s="42">
        <v>30280</v>
      </c>
      <c r="F697" s="43">
        <v>27262</v>
      </c>
      <c r="G697" s="44">
        <v>27174</v>
      </c>
      <c r="H697" s="44">
        <v>27022</v>
      </c>
      <c r="I697" s="44">
        <v>27034</v>
      </c>
      <c r="J697" s="10">
        <f>F697-E697</f>
        <v>-3018</v>
      </c>
      <c r="K697" s="11">
        <f>J697/E697*100</f>
        <v>-9.9669749009247024</v>
      </c>
      <c r="L697" s="9">
        <f>G697-F697</f>
        <v>-88</v>
      </c>
      <c r="M697" s="37">
        <f>L697/F697*100</f>
        <v>-0.3227936321619837</v>
      </c>
      <c r="N697" s="12">
        <f>H697-G697</f>
        <v>-152</v>
      </c>
      <c r="O697" s="13">
        <f>N697/G697*100</f>
        <v>-0.55935821005372777</v>
      </c>
      <c r="P697" s="38">
        <f>I697-H697</f>
        <v>12</v>
      </c>
      <c r="Q697" s="37">
        <f>P697/H697*100</f>
        <v>4.4408259936348157E-2</v>
      </c>
      <c r="R697" s="14">
        <f>_xlfn.RANK.EQ(F697,F$2:F$2335,0)</f>
        <v>557</v>
      </c>
      <c r="S697" s="14">
        <f>_xlfn.RANK.EQ(G697,G$2:G$2335,0)</f>
        <v>556</v>
      </c>
      <c r="T697" s="14">
        <f>_xlfn.RANK.EQ(H697,$H$2:$H$2335,0)</f>
        <v>560</v>
      </c>
      <c r="U697" s="14">
        <f>_xlfn.RANK.EQ(I697,I$2:I$2335,0)</f>
        <v>559</v>
      </c>
      <c r="V697" s="15">
        <f>T697-R697</f>
        <v>3</v>
      </c>
      <c r="W697" s="15">
        <f>T697-S697</f>
        <v>4</v>
      </c>
      <c r="X697" s="15">
        <f>U697-T697</f>
        <v>-1</v>
      </c>
      <c r="Y697" s="8">
        <v>0</v>
      </c>
      <c r="Z697" s="16" t="s">
        <v>76</v>
      </c>
      <c r="AA697" s="16" t="s">
        <v>76</v>
      </c>
      <c r="AB697" s="16" t="s">
        <v>76</v>
      </c>
      <c r="AC697" s="16" t="s">
        <v>76</v>
      </c>
      <c r="AD697" s="17" t="s">
        <v>1066</v>
      </c>
      <c r="AE697" s="17" t="s">
        <v>1067</v>
      </c>
    </row>
    <row r="698" spans="1:31" x14ac:dyDescent="0.25">
      <c r="A698" s="8">
        <v>697</v>
      </c>
      <c r="B698" s="8" t="s">
        <v>1068</v>
      </c>
      <c r="C698" s="16" t="s">
        <v>3484</v>
      </c>
      <c r="D698" s="8" t="s">
        <v>1057</v>
      </c>
      <c r="E698" s="42">
        <v>40615</v>
      </c>
      <c r="F698" s="43">
        <v>33294</v>
      </c>
      <c r="G698" s="44">
        <v>32826</v>
      </c>
      <c r="H698" s="44">
        <v>32638</v>
      </c>
      <c r="I698" s="44">
        <v>32366</v>
      </c>
      <c r="J698" s="10">
        <f>F698-E698</f>
        <v>-7321</v>
      </c>
      <c r="K698" s="11">
        <f>J698/E698*100</f>
        <v>-18.025360088637203</v>
      </c>
      <c r="L698" s="9">
        <f>G698-F698</f>
        <v>-468</v>
      </c>
      <c r="M698" s="37">
        <f>L698/F698*100</f>
        <v>-1.4056586772391422</v>
      </c>
      <c r="N698" s="12">
        <f>H698-G698</f>
        <v>-188</v>
      </c>
      <c r="O698" s="13">
        <f>N698/G698*100</f>
        <v>-0.57271674891854019</v>
      </c>
      <c r="P698" s="38">
        <f>I698-H698</f>
        <v>-272</v>
      </c>
      <c r="Q698" s="37">
        <f>P698/H698*100</f>
        <v>-0.83338439855383306</v>
      </c>
      <c r="R698" s="14">
        <f>_xlfn.RANK.EQ(F698,F$2:F$2335,0)</f>
        <v>479</v>
      </c>
      <c r="S698" s="14">
        <f>_xlfn.RANK.EQ(G698,G$2:G$2335,0)</f>
        <v>482</v>
      </c>
      <c r="T698" s="14">
        <f>_xlfn.RANK.EQ(H698,$H$2:$H$2335,0)</f>
        <v>483</v>
      </c>
      <c r="U698" s="14">
        <f>_xlfn.RANK.EQ(I698,I$2:I$2335,0)</f>
        <v>485</v>
      </c>
      <c r="V698" s="15">
        <f>T698-R698</f>
        <v>4</v>
      </c>
      <c r="W698" s="15">
        <f>T698-S698</f>
        <v>1</v>
      </c>
      <c r="X698" s="15">
        <f>U698-T698</f>
        <v>2</v>
      </c>
      <c r="Y698" s="8">
        <v>0</v>
      </c>
      <c r="Z698" s="16" t="s">
        <v>76</v>
      </c>
      <c r="AA698" s="16" t="s">
        <v>76</v>
      </c>
      <c r="AB698" s="16" t="s">
        <v>76</v>
      </c>
      <c r="AC698" s="16" t="s">
        <v>76</v>
      </c>
      <c r="AD698" s="17" t="s">
        <v>1069</v>
      </c>
      <c r="AE698" s="17" t="s">
        <v>1070</v>
      </c>
    </row>
    <row r="699" spans="1:31" x14ac:dyDescent="0.25">
      <c r="A699" s="8">
        <v>698</v>
      </c>
      <c r="B699" s="8" t="s">
        <v>1071</v>
      </c>
      <c r="C699" s="16" t="s">
        <v>3484</v>
      </c>
      <c r="D699" s="8" t="s">
        <v>1057</v>
      </c>
      <c r="E699" s="42">
        <v>192353</v>
      </c>
      <c r="F699" s="43">
        <v>157213</v>
      </c>
      <c r="G699" s="44">
        <v>156056</v>
      </c>
      <c r="H699" s="44">
        <v>155647</v>
      </c>
      <c r="I699" s="44">
        <v>155365</v>
      </c>
      <c r="J699" s="10">
        <f>F699-E699</f>
        <v>-35140</v>
      </c>
      <c r="K699" s="11">
        <f>J699/E699*100</f>
        <v>-18.26849594235598</v>
      </c>
      <c r="L699" s="9">
        <f>G699-F699</f>
        <v>-1157</v>
      </c>
      <c r="M699" s="37">
        <f>L699/F699*100</f>
        <v>-0.73594422853071939</v>
      </c>
      <c r="N699" s="12">
        <f>H699-G699</f>
        <v>-409</v>
      </c>
      <c r="O699" s="13">
        <f>N699/G699*100</f>
        <v>-0.26208540523914492</v>
      </c>
      <c r="P699" s="38">
        <f>I699-H699</f>
        <v>-282</v>
      </c>
      <c r="Q699" s="37">
        <f>P699/H699*100</f>
        <v>-0.18117920679486274</v>
      </c>
      <c r="R699" s="14">
        <f>_xlfn.RANK.EQ(F699,F$2:F$2335,0)</f>
        <v>116</v>
      </c>
      <c r="S699" s="14">
        <f>_xlfn.RANK.EQ(G699,G$2:G$2335,0)</f>
        <v>117</v>
      </c>
      <c r="T699" s="14">
        <f>_xlfn.RANK.EQ(H699,$H$2:$H$2335,0)</f>
        <v>118</v>
      </c>
      <c r="U699" s="14">
        <f>_xlfn.RANK.EQ(I699,I$2:I$2335,0)</f>
        <v>118</v>
      </c>
      <c r="V699" s="15">
        <f>T699-R699</f>
        <v>2</v>
      </c>
      <c r="W699" s="15">
        <f>T699-S699</f>
        <v>1</v>
      </c>
      <c r="X699" s="15">
        <f>U699-T699</f>
        <v>0</v>
      </c>
      <c r="Y699" s="8">
        <v>0</v>
      </c>
      <c r="Z699" s="16" t="s">
        <v>24</v>
      </c>
      <c r="AA699" s="16" t="s">
        <v>24</v>
      </c>
      <c r="AB699" s="16" t="s">
        <v>24</v>
      </c>
      <c r="AC699" s="16" t="s">
        <v>24</v>
      </c>
      <c r="AD699" s="17" t="s">
        <v>1072</v>
      </c>
      <c r="AE699" s="17" t="s">
        <v>1073</v>
      </c>
    </row>
    <row r="700" spans="1:31" x14ac:dyDescent="0.25">
      <c r="A700" s="8">
        <v>699</v>
      </c>
      <c r="B700" s="8" t="s">
        <v>1074</v>
      </c>
      <c r="C700" s="16" t="s">
        <v>3484</v>
      </c>
      <c r="D700" s="8" t="s">
        <v>1057</v>
      </c>
      <c r="E700" s="42">
        <v>10214</v>
      </c>
      <c r="F700" s="43">
        <v>8849</v>
      </c>
      <c r="G700" s="44">
        <v>8737</v>
      </c>
      <c r="H700" s="44">
        <v>8709</v>
      </c>
      <c r="I700" s="44">
        <v>8648</v>
      </c>
      <c r="J700" s="10">
        <f>F700-E700</f>
        <v>-1365</v>
      </c>
      <c r="K700" s="11">
        <f>J700/E700*100</f>
        <v>-13.364010182102994</v>
      </c>
      <c r="L700" s="9">
        <f>G700-F700</f>
        <v>-112</v>
      </c>
      <c r="M700" s="37">
        <f>L700/F700*100</f>
        <v>-1.2656797378234828</v>
      </c>
      <c r="N700" s="12">
        <f>H700-G700</f>
        <v>-28</v>
      </c>
      <c r="O700" s="13">
        <f>N700/G700*100</f>
        <v>-0.32047613597344626</v>
      </c>
      <c r="P700" s="38">
        <f>I700-H700</f>
        <v>-61</v>
      </c>
      <c r="Q700" s="37">
        <f>P700/H700*100</f>
        <v>-0.70042484785853709</v>
      </c>
      <c r="R700" s="14">
        <f>_xlfn.RANK.EQ(F700,F$2:F$2335,0)</f>
        <v>1216</v>
      </c>
      <c r="S700" s="14">
        <f>_xlfn.RANK.EQ(G700,G$2:G$2335,0)</f>
        <v>1215</v>
      </c>
      <c r="T700" s="14">
        <f>_xlfn.RANK.EQ(H700,$H$2:$H$2335,0)</f>
        <v>1213</v>
      </c>
      <c r="U700" s="14">
        <f>_xlfn.RANK.EQ(I700,I$2:I$2335,0)</f>
        <v>1212</v>
      </c>
      <c r="V700" s="15">
        <f>T700-R700</f>
        <v>-3</v>
      </c>
      <c r="W700" s="15">
        <f>T700-S700</f>
        <v>-2</v>
      </c>
      <c r="X700" s="15">
        <f>U700-T700</f>
        <v>-1</v>
      </c>
      <c r="Y700" s="8">
        <v>0</v>
      </c>
      <c r="Z700" s="16" t="s">
        <v>114</v>
      </c>
      <c r="AA700" s="16" t="s">
        <v>114</v>
      </c>
      <c r="AB700" s="16" t="s">
        <v>114</v>
      </c>
      <c r="AC700" s="16" t="s">
        <v>114</v>
      </c>
      <c r="AD700" s="17" t="s">
        <v>1075</v>
      </c>
      <c r="AE700" s="17" t="s">
        <v>1076</v>
      </c>
    </row>
    <row r="701" spans="1:31" x14ac:dyDescent="0.25">
      <c r="A701" s="8">
        <v>700</v>
      </c>
      <c r="B701" s="8" t="s">
        <v>1077</v>
      </c>
      <c r="C701" s="16" t="s">
        <v>3484</v>
      </c>
      <c r="D701" s="8" t="s">
        <v>1057</v>
      </c>
      <c r="E701" s="42">
        <v>2460</v>
      </c>
      <c r="F701" s="43">
        <v>1952</v>
      </c>
      <c r="G701" s="44">
        <v>1858</v>
      </c>
      <c r="H701" s="44">
        <v>1825</v>
      </c>
      <c r="I701" s="44">
        <v>1768</v>
      </c>
      <c r="J701" s="10">
        <f>F701-E701</f>
        <v>-508</v>
      </c>
      <c r="K701" s="11">
        <f>J701/E701*100</f>
        <v>-20.650406504065042</v>
      </c>
      <c r="L701" s="9">
        <f>G701-F701</f>
        <v>-94</v>
      </c>
      <c r="M701" s="37">
        <f>L701/F701*100</f>
        <v>-4.8155737704918034</v>
      </c>
      <c r="N701" s="12">
        <f>H701-G701</f>
        <v>-33</v>
      </c>
      <c r="O701" s="13">
        <f>N701/G701*100</f>
        <v>-1.776103336921421</v>
      </c>
      <c r="P701" s="38">
        <f>I701-H701</f>
        <v>-57</v>
      </c>
      <c r="Q701" s="37">
        <f>P701/H701*100</f>
        <v>-3.1232876712328768</v>
      </c>
      <c r="R701" s="14">
        <f>_xlfn.RANK.EQ(F701,F$2:F$2335,0)</f>
        <v>2117</v>
      </c>
      <c r="S701" s="14">
        <f>_xlfn.RANK.EQ(G701,G$2:G$2335,0)</f>
        <v>2131</v>
      </c>
      <c r="T701" s="14">
        <f>_xlfn.RANK.EQ(H701,$H$2:$H$2335,0)</f>
        <v>2130</v>
      </c>
      <c r="U701" s="14">
        <f>_xlfn.RANK.EQ(I701,I$2:I$2335,0)</f>
        <v>2140</v>
      </c>
      <c r="V701" s="15">
        <f>T701-R701</f>
        <v>13</v>
      </c>
      <c r="W701" s="15">
        <f>T701-S701</f>
        <v>-1</v>
      </c>
      <c r="X701" s="15">
        <f>U701-T701</f>
        <v>10</v>
      </c>
      <c r="Y701" s="8">
        <v>0</v>
      </c>
      <c r="Z701" s="16" t="s">
        <v>114</v>
      </c>
      <c r="AA701" s="16" t="s">
        <v>114</v>
      </c>
      <c r="AB701" s="16" t="s">
        <v>114</v>
      </c>
      <c r="AC701" s="16" t="s">
        <v>114</v>
      </c>
      <c r="AD701" s="17" t="s">
        <v>1078</v>
      </c>
      <c r="AE701" s="17" t="s">
        <v>1079</v>
      </c>
    </row>
    <row r="702" spans="1:31" x14ac:dyDescent="0.25">
      <c r="A702" s="8">
        <v>701</v>
      </c>
      <c r="B702" s="8" t="s">
        <v>1080</v>
      </c>
      <c r="C702" s="16" t="s">
        <v>3484</v>
      </c>
      <c r="D702" s="8" t="s">
        <v>1057</v>
      </c>
      <c r="E702" s="42">
        <v>3575</v>
      </c>
      <c r="F702" s="43">
        <v>2874</v>
      </c>
      <c r="G702" s="44">
        <v>2832</v>
      </c>
      <c r="H702" s="44">
        <v>2835</v>
      </c>
      <c r="I702" s="44">
        <v>2797</v>
      </c>
      <c r="J702" s="10">
        <f>F702-E702</f>
        <v>-701</v>
      </c>
      <c r="K702" s="11">
        <f>J702/E702*100</f>
        <v>-19.60839160839161</v>
      </c>
      <c r="L702" s="9">
        <f>G702-F702</f>
        <v>-42</v>
      </c>
      <c r="M702" s="37">
        <f>L702/F702*100</f>
        <v>-1.4613778705636742</v>
      </c>
      <c r="N702" s="12">
        <f>H702-G702</f>
        <v>3</v>
      </c>
      <c r="O702" s="13">
        <f>N702/G702*100</f>
        <v>0.1059322033898305</v>
      </c>
      <c r="P702" s="38">
        <f>I702-H702</f>
        <v>-38</v>
      </c>
      <c r="Q702" s="37">
        <f>P702/H702*100</f>
        <v>-1.3403880070546736</v>
      </c>
      <c r="R702" s="14">
        <f>_xlfn.RANK.EQ(F702,F$2:F$2335,0)</f>
        <v>1983</v>
      </c>
      <c r="S702" s="14">
        <f>_xlfn.RANK.EQ(G702,G$2:G$2335,0)</f>
        <v>1983</v>
      </c>
      <c r="T702" s="14">
        <f>_xlfn.RANK.EQ(H702,$H$2:$H$2335,0)</f>
        <v>1973</v>
      </c>
      <c r="U702" s="14">
        <f>_xlfn.RANK.EQ(I702,I$2:I$2335,0)</f>
        <v>1974</v>
      </c>
      <c r="V702" s="15">
        <f>T702-R702</f>
        <v>-10</v>
      </c>
      <c r="W702" s="15">
        <f>T702-S702</f>
        <v>-10</v>
      </c>
      <c r="X702" s="15">
        <f>U702-T702</f>
        <v>1</v>
      </c>
      <c r="Y702" s="8">
        <v>0</v>
      </c>
      <c r="Z702" s="16" t="s">
        <v>114</v>
      </c>
      <c r="AA702" s="16" t="s">
        <v>114</v>
      </c>
      <c r="AB702" s="16" t="s">
        <v>114</v>
      </c>
      <c r="AC702" s="16" t="s">
        <v>114</v>
      </c>
      <c r="AD702" s="17" t="s">
        <v>1081</v>
      </c>
      <c r="AE702" s="17" t="s">
        <v>1082</v>
      </c>
    </row>
    <row r="703" spans="1:31" x14ac:dyDescent="0.25">
      <c r="A703" s="8">
        <v>702</v>
      </c>
      <c r="B703" s="8" t="s">
        <v>1083</v>
      </c>
      <c r="C703" s="16" t="s">
        <v>3484</v>
      </c>
      <c r="D703" s="8" t="s">
        <v>1057</v>
      </c>
      <c r="E703" s="42">
        <v>22356</v>
      </c>
      <c r="F703" s="43">
        <v>18473</v>
      </c>
      <c r="G703" s="44">
        <v>18146</v>
      </c>
      <c r="H703" s="44">
        <v>18074</v>
      </c>
      <c r="I703" s="44">
        <v>18010</v>
      </c>
      <c r="J703" s="10">
        <f>F703-E703</f>
        <v>-3883</v>
      </c>
      <c r="K703" s="11">
        <f>J703/E703*100</f>
        <v>-17.368938987296474</v>
      </c>
      <c r="L703" s="9">
        <f>G703-F703</f>
        <v>-327</v>
      </c>
      <c r="M703" s="37">
        <f>L703/F703*100</f>
        <v>-1.7701510312347752</v>
      </c>
      <c r="N703" s="12">
        <f>H703-G703</f>
        <v>-72</v>
      </c>
      <c r="O703" s="13">
        <f>N703/G703*100</f>
        <v>-0.39678165986994379</v>
      </c>
      <c r="P703" s="38">
        <f>I703-H703</f>
        <v>-64</v>
      </c>
      <c r="Q703" s="37">
        <f>P703/H703*100</f>
        <v>-0.35409981188447492</v>
      </c>
      <c r="R703" s="14">
        <f>_xlfn.RANK.EQ(F703,F$2:F$2335,0)</f>
        <v>750</v>
      </c>
      <c r="S703" s="14">
        <f>_xlfn.RANK.EQ(G703,G$2:G$2335,0)</f>
        <v>753</v>
      </c>
      <c r="T703" s="14">
        <f>_xlfn.RANK.EQ(H703,$H$2:$H$2335,0)</f>
        <v>757</v>
      </c>
      <c r="U703" s="14">
        <f>_xlfn.RANK.EQ(I703,I$2:I$2335,0)</f>
        <v>759</v>
      </c>
      <c r="V703" s="15">
        <f>T703-R703</f>
        <v>7</v>
      </c>
      <c r="W703" s="15">
        <f>T703-S703</f>
        <v>4</v>
      </c>
      <c r="X703" s="15">
        <f>U703-T703</f>
        <v>2</v>
      </c>
      <c r="Y703" s="8">
        <v>0</v>
      </c>
      <c r="Z703" s="16" t="s">
        <v>28</v>
      </c>
      <c r="AA703" s="16" t="s">
        <v>28</v>
      </c>
      <c r="AB703" s="16" t="s">
        <v>28</v>
      </c>
      <c r="AC703" s="16" t="s">
        <v>28</v>
      </c>
      <c r="AD703" s="17" t="s">
        <v>1084</v>
      </c>
      <c r="AE703" s="17" t="s">
        <v>1085</v>
      </c>
    </row>
    <row r="704" spans="1:31" x14ac:dyDescent="0.25">
      <c r="A704" s="8">
        <v>703</v>
      </c>
      <c r="B704" s="8" t="s">
        <v>1086</v>
      </c>
      <c r="C704" s="16" t="s">
        <v>3484</v>
      </c>
      <c r="D704" s="8" t="s">
        <v>1057</v>
      </c>
      <c r="E704" s="42">
        <v>5702</v>
      </c>
      <c r="F704" s="43">
        <v>4600</v>
      </c>
      <c r="G704" s="44">
        <v>4524</v>
      </c>
      <c r="H704" s="44">
        <v>4439</v>
      </c>
      <c r="I704" s="44">
        <v>4365</v>
      </c>
      <c r="J704" s="10">
        <f>F704-E704</f>
        <v>-1102</v>
      </c>
      <c r="K704" s="11">
        <f>J704/E704*100</f>
        <v>-19.326552086987022</v>
      </c>
      <c r="L704" s="9">
        <f>G704-F704</f>
        <v>-76</v>
      </c>
      <c r="M704" s="37">
        <f>L704/F704*100</f>
        <v>-1.652173913043478</v>
      </c>
      <c r="N704" s="12">
        <f>H704-G704</f>
        <v>-85</v>
      </c>
      <c r="O704" s="13">
        <f>N704/G704*100</f>
        <v>-1.8788682581786029</v>
      </c>
      <c r="P704" s="38">
        <f>I704-H704</f>
        <v>-74</v>
      </c>
      <c r="Q704" s="37">
        <f>P704/H704*100</f>
        <v>-1.6670421266050912</v>
      </c>
      <c r="R704" s="14">
        <f>_xlfn.RANK.EQ(F704,F$2:F$2335,0)</f>
        <v>1704</v>
      </c>
      <c r="S704" s="14">
        <f>_xlfn.RANK.EQ(G704,G$2:G$2335,0)</f>
        <v>1704</v>
      </c>
      <c r="T704" s="14">
        <f>_xlfn.RANK.EQ(H704,$H$2:$H$2335,0)</f>
        <v>1713</v>
      </c>
      <c r="U704" s="14">
        <f>_xlfn.RANK.EQ(I704,I$2:I$2335,0)</f>
        <v>1720</v>
      </c>
      <c r="V704" s="15">
        <f>T704-R704</f>
        <v>9</v>
      </c>
      <c r="W704" s="15">
        <f>T704-S704</f>
        <v>9</v>
      </c>
      <c r="X704" s="15">
        <f>U704-T704</f>
        <v>7</v>
      </c>
      <c r="Y704" s="8">
        <v>0</v>
      </c>
      <c r="Z704" s="16" t="s">
        <v>114</v>
      </c>
      <c r="AA704" s="16" t="s">
        <v>114</v>
      </c>
      <c r="AB704" s="16" t="s">
        <v>114</v>
      </c>
      <c r="AC704" s="16" t="s">
        <v>114</v>
      </c>
      <c r="AD704" s="17" t="s">
        <v>1087</v>
      </c>
      <c r="AE704" s="17" t="s">
        <v>1088</v>
      </c>
    </row>
    <row r="705" spans="1:31" x14ac:dyDescent="0.25">
      <c r="A705" s="8">
        <v>704</v>
      </c>
      <c r="B705" s="8" t="s">
        <v>1089</v>
      </c>
      <c r="C705" s="16" t="s">
        <v>3484</v>
      </c>
      <c r="D705" s="8" t="s">
        <v>1057</v>
      </c>
      <c r="E705" s="42">
        <v>23885</v>
      </c>
      <c r="F705" s="43">
        <v>21613</v>
      </c>
      <c r="G705" s="44">
        <v>21406</v>
      </c>
      <c r="H705" s="44">
        <v>21298</v>
      </c>
      <c r="I705" s="44">
        <v>21502</v>
      </c>
      <c r="J705" s="10">
        <f>F705-E705</f>
        <v>-2272</v>
      </c>
      <c r="K705" s="11">
        <f>J705/E705*100</f>
        <v>-9.5122461796106332</v>
      </c>
      <c r="L705" s="9">
        <f>G705-F705</f>
        <v>-207</v>
      </c>
      <c r="M705" s="37">
        <f>L705/F705*100</f>
        <v>-0.95775690556609461</v>
      </c>
      <c r="N705" s="12">
        <f>H705-G705</f>
        <v>-108</v>
      </c>
      <c r="O705" s="13">
        <f>N705/G705*100</f>
        <v>-0.50453143978323833</v>
      </c>
      <c r="P705" s="38">
        <f>I705-H705</f>
        <v>204</v>
      </c>
      <c r="Q705" s="37">
        <f>P705/H705*100</f>
        <v>0.95783641656493557</v>
      </c>
      <c r="R705" s="14">
        <f>_xlfn.RANK.EQ(F705,F$2:F$2335,0)</f>
        <v>669</v>
      </c>
      <c r="S705" s="14">
        <f>_xlfn.RANK.EQ(G705,G$2:G$2335,0)</f>
        <v>666</v>
      </c>
      <c r="T705" s="14">
        <f>_xlfn.RANK.EQ(H705,$H$2:$H$2335,0)</f>
        <v>668</v>
      </c>
      <c r="U705" s="14">
        <f>_xlfn.RANK.EQ(I705,I$2:I$2335,0)</f>
        <v>662</v>
      </c>
      <c r="V705" s="15">
        <f>T705-R705</f>
        <v>-1</v>
      </c>
      <c r="W705" s="15">
        <f>T705-S705</f>
        <v>2</v>
      </c>
      <c r="X705" s="15">
        <f>U705-T705</f>
        <v>-6</v>
      </c>
      <c r="Y705" s="8">
        <v>0</v>
      </c>
      <c r="Z705" s="16" t="s">
        <v>76</v>
      </c>
      <c r="AA705" s="16" t="s">
        <v>76</v>
      </c>
      <c r="AB705" s="16" t="s">
        <v>76</v>
      </c>
      <c r="AC705" s="16" t="s">
        <v>76</v>
      </c>
      <c r="AD705" s="17" t="s">
        <v>1090</v>
      </c>
      <c r="AE705" s="17" t="s">
        <v>1091</v>
      </c>
    </row>
    <row r="706" spans="1:31" x14ac:dyDescent="0.25">
      <c r="A706" s="8">
        <v>705</v>
      </c>
      <c r="B706" s="8" t="s">
        <v>1092</v>
      </c>
      <c r="C706" s="16" t="s">
        <v>3484</v>
      </c>
      <c r="D706" s="8" t="s">
        <v>1057</v>
      </c>
      <c r="E706" s="42">
        <v>21359</v>
      </c>
      <c r="F706" s="43">
        <v>16947</v>
      </c>
      <c r="G706" s="44">
        <v>16449</v>
      </c>
      <c r="H706" s="44">
        <v>16037</v>
      </c>
      <c r="I706" s="44">
        <v>15691</v>
      </c>
      <c r="J706" s="10">
        <f>F706-E706</f>
        <v>-4412</v>
      </c>
      <c r="K706" s="11">
        <f>J706/E706*100</f>
        <v>-20.656397771431248</v>
      </c>
      <c r="L706" s="9">
        <f>G706-F706</f>
        <v>-498</v>
      </c>
      <c r="M706" s="37">
        <f>L706/F706*100</f>
        <v>-2.9385731987962469</v>
      </c>
      <c r="N706" s="12">
        <f>H706-G706</f>
        <v>-412</v>
      </c>
      <c r="O706" s="13">
        <f>N706/G706*100</f>
        <v>-2.5047115326159646</v>
      </c>
      <c r="P706" s="38">
        <f>I706-H706</f>
        <v>-346</v>
      </c>
      <c r="Q706" s="37">
        <f>P706/H706*100</f>
        <v>-2.1575107563758809</v>
      </c>
      <c r="R706" s="14">
        <f>_xlfn.RANK.EQ(F706,F$2:F$2335,0)</f>
        <v>791</v>
      </c>
      <c r="S706" s="14">
        <f>_xlfn.RANK.EQ(G706,G$2:G$2335,0)</f>
        <v>804</v>
      </c>
      <c r="T706" s="14">
        <f>_xlfn.RANK.EQ(H706,$H$2:$H$2335,0)</f>
        <v>817</v>
      </c>
      <c r="U706" s="14">
        <f>_xlfn.RANK.EQ(I706,I$2:I$2335,0)</f>
        <v>828</v>
      </c>
      <c r="V706" s="15">
        <f>T706-R706</f>
        <v>26</v>
      </c>
      <c r="W706" s="15">
        <f>T706-S706</f>
        <v>13</v>
      </c>
      <c r="X706" s="15">
        <f>U706-T706</f>
        <v>11</v>
      </c>
      <c r="Y706" s="8">
        <v>0</v>
      </c>
      <c r="Z706" s="16" t="s">
        <v>28</v>
      </c>
      <c r="AA706" s="16" t="s">
        <v>28</v>
      </c>
      <c r="AB706" s="16" t="s">
        <v>28</v>
      </c>
      <c r="AC706" s="16" t="s">
        <v>28</v>
      </c>
      <c r="AD706" s="17" t="s">
        <v>1093</v>
      </c>
      <c r="AE706" s="17" t="s">
        <v>1094</v>
      </c>
    </row>
    <row r="707" spans="1:31" x14ac:dyDescent="0.25">
      <c r="A707" s="8">
        <v>706</v>
      </c>
      <c r="B707" s="19" t="s">
        <v>4524</v>
      </c>
      <c r="C707" s="19" t="s">
        <v>3485</v>
      </c>
      <c r="D707" s="20" t="s">
        <v>1057</v>
      </c>
      <c r="E707" s="42">
        <v>12861</v>
      </c>
      <c r="F707" s="43">
        <v>10839</v>
      </c>
      <c r="G707" s="44">
        <v>10817</v>
      </c>
      <c r="H707" s="45">
        <v>10777</v>
      </c>
      <c r="I707" s="45">
        <v>10673</v>
      </c>
      <c r="J707" s="10">
        <f>F707-E707</f>
        <v>-2022</v>
      </c>
      <c r="K707" s="11">
        <f>J707/E707*100</f>
        <v>-15.721950081642175</v>
      </c>
      <c r="L707" s="9">
        <f>G707-F707</f>
        <v>-22</v>
      </c>
      <c r="M707" s="37">
        <f>L707/F707*100</f>
        <v>-0.20297075375957191</v>
      </c>
      <c r="N707" s="12">
        <f>H707-G707</f>
        <v>-40</v>
      </c>
      <c r="O707" s="13">
        <f>N707/G707*100</f>
        <v>-0.36978829620042525</v>
      </c>
      <c r="P707" s="38">
        <f>I707-H707</f>
        <v>-104</v>
      </c>
      <c r="Q707" s="37">
        <f>P707/H707*100</f>
        <v>-0.96501809408926409</v>
      </c>
      <c r="R707" s="14">
        <f>_xlfn.RANK.EQ(F707,F$2:F$2335,0)</f>
        <v>1053</v>
      </c>
      <c r="S707" s="14">
        <f>_xlfn.RANK.EQ(G707,G$2:G$2335,0)</f>
        <v>1050</v>
      </c>
      <c r="T707" s="14">
        <f>_xlfn.RANK.EQ(H707,$H$2:$H$2335,0)</f>
        <v>1049</v>
      </c>
      <c r="U707" s="14">
        <f>_xlfn.RANK.EQ(I707,I$2:I$2335,0)</f>
        <v>1049</v>
      </c>
      <c r="V707" s="15">
        <f>T707-R707</f>
        <v>-4</v>
      </c>
      <c r="W707" s="15">
        <f>T707-S707</f>
        <v>-1</v>
      </c>
      <c r="X707" s="15">
        <f>U707-T707</f>
        <v>0</v>
      </c>
      <c r="Y707" s="8">
        <v>0</v>
      </c>
      <c r="Z707" s="16" t="s">
        <v>3485</v>
      </c>
      <c r="AA707" s="16" t="s">
        <v>3485</v>
      </c>
      <c r="AB707" s="16" t="s">
        <v>3485</v>
      </c>
      <c r="AC707" s="16" t="s">
        <v>3485</v>
      </c>
      <c r="AD707" s="21" t="s">
        <v>4525</v>
      </c>
      <c r="AE707" s="21" t="s">
        <v>4526</v>
      </c>
    </row>
    <row r="708" spans="1:31" x14ac:dyDescent="0.25">
      <c r="A708" s="8">
        <v>707</v>
      </c>
      <c r="B708" s="19" t="s">
        <v>4527</v>
      </c>
      <c r="C708" s="19" t="s">
        <v>3485</v>
      </c>
      <c r="D708" s="20" t="s">
        <v>1057</v>
      </c>
      <c r="E708" s="42">
        <v>1972</v>
      </c>
      <c r="F708" s="43">
        <v>1972</v>
      </c>
      <c r="G708" s="44">
        <v>2060</v>
      </c>
      <c r="H708" s="45">
        <v>2148</v>
      </c>
      <c r="I708" s="45">
        <v>2138</v>
      </c>
      <c r="J708" s="10">
        <f>F708-E708</f>
        <v>0</v>
      </c>
      <c r="K708" s="11">
        <f>J708/E708*100</f>
        <v>0</v>
      </c>
      <c r="L708" s="9">
        <f>G708-F708</f>
        <v>88</v>
      </c>
      <c r="M708" s="37">
        <f>L708/F708*100</f>
        <v>4.4624746450304258</v>
      </c>
      <c r="N708" s="12">
        <f>H708-G708</f>
        <v>88</v>
      </c>
      <c r="O708" s="13">
        <f>N708/G708*100</f>
        <v>4.2718446601941746</v>
      </c>
      <c r="P708" s="38">
        <f>I708-H708</f>
        <v>-10</v>
      </c>
      <c r="Q708" s="37">
        <f>P708/H708*100</f>
        <v>-0.46554934823091249</v>
      </c>
      <c r="R708" s="14">
        <f>_xlfn.RANK.EQ(F708,F$2:F$2335,0)</f>
        <v>2113</v>
      </c>
      <c r="S708" s="14">
        <f>_xlfn.RANK.EQ(G708,G$2:G$2335,0)</f>
        <v>2095</v>
      </c>
      <c r="T708" s="14">
        <f>_xlfn.RANK.EQ(H708,$H$2:$H$2335,0)</f>
        <v>2085</v>
      </c>
      <c r="U708" s="14">
        <f>_xlfn.RANK.EQ(I708,I$2:I$2335,0)</f>
        <v>2083</v>
      </c>
      <c r="V708" s="15">
        <f>T708-R708</f>
        <v>-28</v>
      </c>
      <c r="W708" s="15">
        <f>T708-S708</f>
        <v>-10</v>
      </c>
      <c r="X708" s="15">
        <f>U708-T708</f>
        <v>-2</v>
      </c>
      <c r="Y708" s="8">
        <v>0</v>
      </c>
      <c r="Z708" s="16" t="s">
        <v>3485</v>
      </c>
      <c r="AA708" s="16" t="s">
        <v>3485</v>
      </c>
      <c r="AB708" s="16" t="s">
        <v>3485</v>
      </c>
      <c r="AC708" s="16" t="s">
        <v>3485</v>
      </c>
      <c r="AD708" s="21" t="s">
        <v>4528</v>
      </c>
      <c r="AE708" s="21" t="s">
        <v>4529</v>
      </c>
    </row>
    <row r="709" spans="1:31" x14ac:dyDescent="0.25">
      <c r="A709" s="8">
        <v>708</v>
      </c>
      <c r="B709" s="19" t="s">
        <v>4530</v>
      </c>
      <c r="C709" s="19" t="s">
        <v>3485</v>
      </c>
      <c r="D709" s="20" t="s">
        <v>1057</v>
      </c>
      <c r="E709" s="42">
        <v>3161</v>
      </c>
      <c r="F709" s="43">
        <v>3161</v>
      </c>
      <c r="G709" s="44">
        <v>3108</v>
      </c>
      <c r="H709" s="45">
        <v>3083</v>
      </c>
      <c r="I709" s="45">
        <v>3067</v>
      </c>
      <c r="J709" s="10">
        <f>F709-E709</f>
        <v>0</v>
      </c>
      <c r="K709" s="11">
        <f>J709/E709*100</f>
        <v>0</v>
      </c>
      <c r="L709" s="9">
        <f>G709-F709</f>
        <v>-53</v>
      </c>
      <c r="M709" s="37">
        <f>L709/F709*100</f>
        <v>-1.676684593483075</v>
      </c>
      <c r="N709" s="12">
        <f>H709-G709</f>
        <v>-25</v>
      </c>
      <c r="O709" s="13">
        <f>N709/G709*100</f>
        <v>-0.80437580437580436</v>
      </c>
      <c r="P709" s="38">
        <f>I709-H709</f>
        <v>-16</v>
      </c>
      <c r="Q709" s="37">
        <f>P709/H709*100</f>
        <v>-0.51897502432695419</v>
      </c>
      <c r="R709" s="14">
        <f>_xlfn.RANK.EQ(F709,F$2:F$2335,0)</f>
        <v>1930</v>
      </c>
      <c r="S709" s="14">
        <f>_xlfn.RANK.EQ(G709,G$2:G$2335,0)</f>
        <v>1935</v>
      </c>
      <c r="T709" s="14">
        <f>_xlfn.RANK.EQ(H709,$H$2:$H$2335,0)</f>
        <v>1932</v>
      </c>
      <c r="U709" s="14">
        <f>_xlfn.RANK.EQ(I709,I$2:I$2335,0)</f>
        <v>1929</v>
      </c>
      <c r="V709" s="15">
        <f>T709-R709</f>
        <v>2</v>
      </c>
      <c r="W709" s="15">
        <f>T709-S709</f>
        <v>-3</v>
      </c>
      <c r="X709" s="15">
        <f>U709-T709</f>
        <v>-3</v>
      </c>
      <c r="Y709" s="8">
        <v>0</v>
      </c>
      <c r="Z709" s="16" t="s">
        <v>3485</v>
      </c>
      <c r="AA709" s="16" t="s">
        <v>3485</v>
      </c>
      <c r="AB709" s="16" t="s">
        <v>3485</v>
      </c>
      <c r="AC709" s="16" t="s">
        <v>3485</v>
      </c>
      <c r="AD709" s="21" t="s">
        <v>4531</v>
      </c>
      <c r="AE709" s="21" t="s">
        <v>4532</v>
      </c>
    </row>
    <row r="710" spans="1:31" x14ac:dyDescent="0.25">
      <c r="A710" s="8">
        <v>709</v>
      </c>
      <c r="B710" s="19" t="s">
        <v>4533</v>
      </c>
      <c r="C710" s="19" t="s">
        <v>3485</v>
      </c>
      <c r="D710" s="20" t="s">
        <v>1057</v>
      </c>
      <c r="E710" s="42">
        <v>3452</v>
      </c>
      <c r="F710" s="43">
        <v>3380</v>
      </c>
      <c r="G710" s="44">
        <v>3560</v>
      </c>
      <c r="H710" s="45">
        <v>3694</v>
      </c>
      <c r="I710" s="45">
        <v>3684</v>
      </c>
      <c r="J710" s="10">
        <f>F710-E710</f>
        <v>-72</v>
      </c>
      <c r="K710" s="11">
        <f>J710/E710*100</f>
        <v>-2.085747392815759</v>
      </c>
      <c r="L710" s="9">
        <f>G710-F710</f>
        <v>180</v>
      </c>
      <c r="M710" s="37">
        <f>L710/F710*100</f>
        <v>5.3254437869822491</v>
      </c>
      <c r="N710" s="12">
        <f>H710-G710</f>
        <v>134</v>
      </c>
      <c r="O710" s="13">
        <f>N710/G710*100</f>
        <v>3.7640449438202244</v>
      </c>
      <c r="P710" s="38">
        <f>I710-H710</f>
        <v>-10</v>
      </c>
      <c r="Q710" s="37">
        <f>P710/H710*100</f>
        <v>-0.27070925825663239</v>
      </c>
      <c r="R710" s="14">
        <f>_xlfn.RANK.EQ(F710,F$2:F$2335,0)</f>
        <v>1892</v>
      </c>
      <c r="S710" s="14">
        <f>_xlfn.RANK.EQ(G710,G$2:G$2335,0)</f>
        <v>1851</v>
      </c>
      <c r="T710" s="14">
        <f>_xlfn.RANK.EQ(H710,$H$2:$H$2335,0)</f>
        <v>1827</v>
      </c>
      <c r="U710" s="14">
        <f>_xlfn.RANK.EQ(I710,I$2:I$2335,0)</f>
        <v>1824</v>
      </c>
      <c r="V710" s="15">
        <f>T710-R710</f>
        <v>-65</v>
      </c>
      <c r="W710" s="15">
        <f>T710-S710</f>
        <v>-24</v>
      </c>
      <c r="X710" s="15">
        <f>U710-T710</f>
        <v>-3</v>
      </c>
      <c r="Y710" s="8">
        <v>0</v>
      </c>
      <c r="Z710" s="16" t="s">
        <v>3485</v>
      </c>
      <c r="AA710" s="16" t="s">
        <v>3485</v>
      </c>
      <c r="AB710" s="16" t="s">
        <v>3485</v>
      </c>
      <c r="AC710" s="16" t="s">
        <v>3485</v>
      </c>
      <c r="AD710" s="21" t="s">
        <v>4534</v>
      </c>
      <c r="AE710" s="21" t="s">
        <v>4535</v>
      </c>
    </row>
    <row r="711" spans="1:31" x14ac:dyDescent="0.25">
      <c r="A711" s="8">
        <v>710</v>
      </c>
      <c r="B711" s="19" t="s">
        <v>4536</v>
      </c>
      <c r="C711" s="19" t="s">
        <v>3485</v>
      </c>
      <c r="D711" s="20" t="s">
        <v>1057</v>
      </c>
      <c r="E711" s="42">
        <v>11037</v>
      </c>
      <c r="F711" s="43">
        <v>9097</v>
      </c>
      <c r="G711" s="44">
        <v>8804</v>
      </c>
      <c r="H711" s="45">
        <v>8725</v>
      </c>
      <c r="I711" s="45">
        <v>8634</v>
      </c>
      <c r="J711" s="10">
        <f>F711-E711</f>
        <v>-1940</v>
      </c>
      <c r="K711" s="11">
        <f>J711/E711*100</f>
        <v>-17.577240192081181</v>
      </c>
      <c r="L711" s="9">
        <f>G711-F711</f>
        <v>-293</v>
      </c>
      <c r="M711" s="37">
        <f>L711/F711*100</f>
        <v>-3.2208420358359899</v>
      </c>
      <c r="N711" s="12">
        <f>H711-G711</f>
        <v>-79</v>
      </c>
      <c r="O711" s="13">
        <f>N711/G711*100</f>
        <v>-0.89731940027260337</v>
      </c>
      <c r="P711" s="38">
        <f>I711-H711</f>
        <v>-91</v>
      </c>
      <c r="Q711" s="37">
        <f>P711/H711*100</f>
        <v>-1.0429799426934097</v>
      </c>
      <c r="R711" s="14">
        <f>_xlfn.RANK.EQ(F711,F$2:F$2335,0)</f>
        <v>1189</v>
      </c>
      <c r="S711" s="14">
        <f>_xlfn.RANK.EQ(G711,G$2:G$2335,0)</f>
        <v>1209</v>
      </c>
      <c r="T711" s="14">
        <f>_xlfn.RANK.EQ(H711,$H$2:$H$2335,0)</f>
        <v>1211</v>
      </c>
      <c r="U711" s="14">
        <f>_xlfn.RANK.EQ(I711,I$2:I$2335,0)</f>
        <v>1215</v>
      </c>
      <c r="V711" s="15">
        <f>T711-R711</f>
        <v>22</v>
      </c>
      <c r="W711" s="15">
        <f>T711-S711</f>
        <v>2</v>
      </c>
      <c r="X711" s="15">
        <f>U711-T711</f>
        <v>4</v>
      </c>
      <c r="Y711" s="8">
        <v>0</v>
      </c>
      <c r="Z711" s="16" t="s">
        <v>3485</v>
      </c>
      <c r="AA711" s="16" t="s">
        <v>3485</v>
      </c>
      <c r="AB711" s="16" t="s">
        <v>3485</v>
      </c>
      <c r="AC711" s="16" t="s">
        <v>3485</v>
      </c>
      <c r="AD711" s="21" t="s">
        <v>4537</v>
      </c>
      <c r="AE711" s="21" t="s">
        <v>4538</v>
      </c>
    </row>
    <row r="712" spans="1:31" x14ac:dyDescent="0.25">
      <c r="A712" s="8">
        <v>711</v>
      </c>
      <c r="B712" s="19" t="s">
        <v>4539</v>
      </c>
      <c r="C712" s="19" t="s">
        <v>3485</v>
      </c>
      <c r="D712" s="20" t="s">
        <v>1057</v>
      </c>
      <c r="E712" s="42">
        <v>3620</v>
      </c>
      <c r="F712" s="43">
        <v>3438</v>
      </c>
      <c r="G712" s="44">
        <v>3326</v>
      </c>
      <c r="H712" s="45">
        <v>3293</v>
      </c>
      <c r="I712" s="45">
        <v>3261</v>
      </c>
      <c r="J712" s="10">
        <f>F712-E712</f>
        <v>-182</v>
      </c>
      <c r="K712" s="11">
        <f>J712/E712*100</f>
        <v>-5.027624309392265</v>
      </c>
      <c r="L712" s="9">
        <f>G712-F712</f>
        <v>-112</v>
      </c>
      <c r="M712" s="37">
        <f>L712/F712*100</f>
        <v>-3.2577079697498545</v>
      </c>
      <c r="N712" s="12">
        <f>H712-G712</f>
        <v>-33</v>
      </c>
      <c r="O712" s="13">
        <f>N712/G712*100</f>
        <v>-0.99218280216476251</v>
      </c>
      <c r="P712" s="38">
        <f>I712-H712</f>
        <v>-32</v>
      </c>
      <c r="Q712" s="37">
        <f>P712/H712*100</f>
        <v>-0.97175827512906177</v>
      </c>
      <c r="R712" s="14">
        <f>_xlfn.RANK.EQ(F712,F$2:F$2335,0)</f>
        <v>1884</v>
      </c>
      <c r="S712" s="14">
        <f>_xlfn.RANK.EQ(G712,G$2:G$2335,0)</f>
        <v>1897</v>
      </c>
      <c r="T712" s="14">
        <f>_xlfn.RANK.EQ(H712,$H$2:$H$2335,0)</f>
        <v>1898</v>
      </c>
      <c r="U712" s="14">
        <f>_xlfn.RANK.EQ(I712,I$2:I$2335,0)</f>
        <v>1896</v>
      </c>
      <c r="V712" s="15">
        <f>T712-R712</f>
        <v>14</v>
      </c>
      <c r="W712" s="15">
        <f>T712-S712</f>
        <v>1</v>
      </c>
      <c r="X712" s="15">
        <f>U712-T712</f>
        <v>-2</v>
      </c>
      <c r="Y712" s="8">
        <v>0</v>
      </c>
      <c r="Z712" s="16" t="s">
        <v>3485</v>
      </c>
      <c r="AA712" s="16" t="s">
        <v>3485</v>
      </c>
      <c r="AB712" s="16" t="s">
        <v>3485</v>
      </c>
      <c r="AC712" s="16" t="s">
        <v>3485</v>
      </c>
      <c r="AD712" s="21" t="s">
        <v>4540</v>
      </c>
      <c r="AE712" s="21" t="s">
        <v>4541</v>
      </c>
    </row>
    <row r="713" spans="1:31" x14ac:dyDescent="0.25">
      <c r="A713" s="8">
        <v>712</v>
      </c>
      <c r="B713" s="19" t="s">
        <v>4542</v>
      </c>
      <c r="C713" s="19" t="s">
        <v>3485</v>
      </c>
      <c r="D713" s="20" t="s">
        <v>1057</v>
      </c>
      <c r="E713" s="42">
        <v>7661</v>
      </c>
      <c r="F713" s="43">
        <v>5843</v>
      </c>
      <c r="G713" s="44">
        <v>5596</v>
      </c>
      <c r="H713" s="45">
        <v>5495</v>
      </c>
      <c r="I713" s="45">
        <v>5440</v>
      </c>
      <c r="J713" s="10">
        <f>F713-E713</f>
        <v>-1818</v>
      </c>
      <c r="K713" s="11">
        <f>J713/E713*100</f>
        <v>-23.7305834747422</v>
      </c>
      <c r="L713" s="9">
        <f>G713-F713</f>
        <v>-247</v>
      </c>
      <c r="M713" s="37">
        <f>L713/F713*100</f>
        <v>-4.2272805065890813</v>
      </c>
      <c r="N713" s="12">
        <f>H713-G713</f>
        <v>-101</v>
      </c>
      <c r="O713" s="13">
        <f>N713/G713*100</f>
        <v>-1.8048606147248034</v>
      </c>
      <c r="P713" s="38">
        <f>I713-H713</f>
        <v>-55</v>
      </c>
      <c r="Q713" s="37">
        <f>P713/H713*100</f>
        <v>-1.0009099181073704</v>
      </c>
      <c r="R713" s="14">
        <f>_xlfn.RANK.EQ(F713,F$2:F$2335,0)</f>
        <v>1539</v>
      </c>
      <c r="S713" s="14">
        <f>_xlfn.RANK.EQ(G713,G$2:G$2335,0)</f>
        <v>1556</v>
      </c>
      <c r="T713" s="14">
        <f>_xlfn.RANK.EQ(H713,$H$2:$H$2335,0)</f>
        <v>1559</v>
      </c>
      <c r="U713" s="14">
        <f>_xlfn.RANK.EQ(I713,I$2:I$2335,0)</f>
        <v>1563</v>
      </c>
      <c r="V713" s="15">
        <f>T713-R713</f>
        <v>20</v>
      </c>
      <c r="W713" s="15">
        <f>T713-S713</f>
        <v>3</v>
      </c>
      <c r="X713" s="15">
        <f>U713-T713</f>
        <v>4</v>
      </c>
      <c r="Y713" s="8">
        <v>0</v>
      </c>
      <c r="Z713" s="16" t="s">
        <v>3485</v>
      </c>
      <c r="AA713" s="16" t="s">
        <v>3485</v>
      </c>
      <c r="AB713" s="16" t="s">
        <v>3485</v>
      </c>
      <c r="AC713" s="16" t="s">
        <v>3485</v>
      </c>
      <c r="AD713" s="21" t="s">
        <v>4543</v>
      </c>
      <c r="AE713" s="21" t="s">
        <v>4544</v>
      </c>
    </row>
    <row r="714" spans="1:31" x14ac:dyDescent="0.25">
      <c r="A714" s="8">
        <v>713</v>
      </c>
      <c r="B714" s="19" t="s">
        <v>4545</v>
      </c>
      <c r="C714" s="19" t="s">
        <v>3485</v>
      </c>
      <c r="D714" s="20" t="s">
        <v>1057</v>
      </c>
      <c r="E714" s="42">
        <v>5289</v>
      </c>
      <c r="F714" s="43">
        <v>4824</v>
      </c>
      <c r="G714" s="44">
        <v>4697</v>
      </c>
      <c r="H714" s="45">
        <v>4597</v>
      </c>
      <c r="I714" s="45">
        <v>4551</v>
      </c>
      <c r="J714" s="10">
        <f>F714-E714</f>
        <v>-465</v>
      </c>
      <c r="K714" s="11">
        <f>J714/E714*100</f>
        <v>-8.7918321043675558</v>
      </c>
      <c r="L714" s="9">
        <f>G714-F714</f>
        <v>-127</v>
      </c>
      <c r="M714" s="37">
        <f>L714/F714*100</f>
        <v>-2.6326699834162524</v>
      </c>
      <c r="N714" s="12">
        <f>H714-G714</f>
        <v>-100</v>
      </c>
      <c r="O714" s="13">
        <f>N714/G714*100</f>
        <v>-2.1290185224611453</v>
      </c>
      <c r="P714" s="38">
        <f>I714-H714</f>
        <v>-46</v>
      </c>
      <c r="Q714" s="37">
        <f>P714/H714*100</f>
        <v>-1.000652599521427</v>
      </c>
      <c r="R714" s="14">
        <f>_xlfn.RANK.EQ(F714,F$2:F$2335,0)</f>
        <v>1668</v>
      </c>
      <c r="S714" s="14">
        <f>_xlfn.RANK.EQ(G714,G$2:G$2335,0)</f>
        <v>1674</v>
      </c>
      <c r="T714" s="14">
        <f>_xlfn.RANK.EQ(H714,$H$2:$H$2335,0)</f>
        <v>1685</v>
      </c>
      <c r="U714" s="14">
        <f>_xlfn.RANK.EQ(I714,I$2:I$2335,0)</f>
        <v>1689</v>
      </c>
      <c r="V714" s="15">
        <f>T714-R714</f>
        <v>17</v>
      </c>
      <c r="W714" s="15">
        <f>T714-S714</f>
        <v>11</v>
      </c>
      <c r="X714" s="15">
        <f>U714-T714</f>
        <v>4</v>
      </c>
      <c r="Y714" s="8">
        <v>0</v>
      </c>
      <c r="Z714" s="16" t="s">
        <v>3485</v>
      </c>
      <c r="AA714" s="16" t="s">
        <v>3485</v>
      </c>
      <c r="AB714" s="16" t="s">
        <v>3485</v>
      </c>
      <c r="AC714" s="16" t="s">
        <v>3485</v>
      </c>
      <c r="AD714" s="21" t="s">
        <v>4546</v>
      </c>
      <c r="AE714" s="21" t="s">
        <v>4547</v>
      </c>
    </row>
    <row r="715" spans="1:31" x14ac:dyDescent="0.25">
      <c r="A715" s="8">
        <v>714</v>
      </c>
      <c r="B715" s="19" t="s">
        <v>53</v>
      </c>
      <c r="C715" s="19" t="s">
        <v>3485</v>
      </c>
      <c r="D715" s="20" t="s">
        <v>1057</v>
      </c>
      <c r="E715" s="42">
        <v>9307</v>
      </c>
      <c r="F715" s="43">
        <v>9137</v>
      </c>
      <c r="G715" s="44">
        <v>9008</v>
      </c>
      <c r="H715" s="45">
        <v>9337</v>
      </c>
      <c r="I715" s="45">
        <v>9431</v>
      </c>
      <c r="J715" s="10">
        <f>F715-E715</f>
        <v>-170</v>
      </c>
      <c r="K715" s="11">
        <f>J715/E715*100</f>
        <v>-1.8265821424734072</v>
      </c>
      <c r="L715" s="9">
        <f>G715-F715</f>
        <v>-129</v>
      </c>
      <c r="M715" s="37">
        <f>L715/F715*100</f>
        <v>-1.4118419612564299</v>
      </c>
      <c r="N715" s="12">
        <f>H715-G715</f>
        <v>329</v>
      </c>
      <c r="O715" s="13">
        <f>N715/G715*100</f>
        <v>3.6523090586145646</v>
      </c>
      <c r="P715" s="38">
        <f>I715-H715</f>
        <v>94</v>
      </c>
      <c r="Q715" s="37">
        <f>P715/H715*100</f>
        <v>1.0067473492556496</v>
      </c>
      <c r="R715" s="14">
        <f>_xlfn.RANK.EQ(F715,F$2:F$2335,0)</f>
        <v>1183</v>
      </c>
      <c r="S715" s="14">
        <f>_xlfn.RANK.EQ(G715,G$2:G$2335,0)</f>
        <v>1191</v>
      </c>
      <c r="T715" s="14">
        <f>_xlfn.RANK.EQ(H715,$H$2:$H$2335,0)</f>
        <v>1159</v>
      </c>
      <c r="U715" s="14">
        <f>_xlfn.RANK.EQ(I715,I$2:I$2335,0)</f>
        <v>1141</v>
      </c>
      <c r="V715" s="15">
        <f>T715-R715</f>
        <v>-24</v>
      </c>
      <c r="W715" s="15">
        <f>T715-S715</f>
        <v>-32</v>
      </c>
      <c r="X715" s="15">
        <f>U715-T715</f>
        <v>-18</v>
      </c>
      <c r="Y715" s="8">
        <v>0</v>
      </c>
      <c r="Z715" s="16" t="s">
        <v>3485</v>
      </c>
      <c r="AA715" s="16" t="s">
        <v>3485</v>
      </c>
      <c r="AB715" s="16" t="s">
        <v>3485</v>
      </c>
      <c r="AC715" s="16" t="s">
        <v>3485</v>
      </c>
      <c r="AD715" s="21" t="s">
        <v>4548</v>
      </c>
      <c r="AE715" s="21" t="s">
        <v>4549</v>
      </c>
    </row>
    <row r="716" spans="1:31" x14ac:dyDescent="0.25">
      <c r="A716" s="8">
        <v>715</v>
      </c>
      <c r="B716" s="19" t="s">
        <v>4550</v>
      </c>
      <c r="C716" s="19" t="s">
        <v>3485</v>
      </c>
      <c r="D716" s="20" t="s">
        <v>1057</v>
      </c>
      <c r="E716" s="42">
        <v>5946</v>
      </c>
      <c r="F716" s="43">
        <v>4806</v>
      </c>
      <c r="G716" s="44">
        <v>4696</v>
      </c>
      <c r="H716" s="45">
        <v>4647</v>
      </c>
      <c r="I716" s="45">
        <v>4549</v>
      </c>
      <c r="J716" s="10">
        <f>F716-E716</f>
        <v>-1140</v>
      </c>
      <c r="K716" s="11">
        <f>J716/E716*100</f>
        <v>-19.17255297679112</v>
      </c>
      <c r="L716" s="9">
        <f>G716-F716</f>
        <v>-110</v>
      </c>
      <c r="M716" s="37">
        <f>L716/F716*100</f>
        <v>-2.2888056595921764</v>
      </c>
      <c r="N716" s="12">
        <f>H716-G716</f>
        <v>-49</v>
      </c>
      <c r="O716" s="13">
        <f>N716/G716*100</f>
        <v>-1.0434412265758091</v>
      </c>
      <c r="P716" s="38">
        <f>I716-H716</f>
        <v>-98</v>
      </c>
      <c r="Q716" s="37">
        <f>P716/H716*100</f>
        <v>-2.108887454271573</v>
      </c>
      <c r="R716" s="14">
        <f>_xlfn.RANK.EQ(F716,F$2:F$2335,0)</f>
        <v>1672</v>
      </c>
      <c r="S716" s="14">
        <f>_xlfn.RANK.EQ(G716,G$2:G$2335,0)</f>
        <v>1675</v>
      </c>
      <c r="T716" s="14">
        <f>_xlfn.RANK.EQ(H716,$H$2:$H$2335,0)</f>
        <v>1677</v>
      </c>
      <c r="U716" s="14">
        <f>_xlfn.RANK.EQ(I716,I$2:I$2335,0)</f>
        <v>1691</v>
      </c>
      <c r="V716" s="15">
        <f>T716-R716</f>
        <v>5</v>
      </c>
      <c r="W716" s="15">
        <f>T716-S716</f>
        <v>2</v>
      </c>
      <c r="X716" s="15">
        <f>U716-T716</f>
        <v>14</v>
      </c>
      <c r="Y716" s="8">
        <v>0</v>
      </c>
      <c r="Z716" s="16" t="s">
        <v>3485</v>
      </c>
      <c r="AA716" s="16" t="s">
        <v>3485</v>
      </c>
      <c r="AB716" s="16" t="s">
        <v>3485</v>
      </c>
      <c r="AC716" s="16" t="s">
        <v>3485</v>
      </c>
      <c r="AD716" s="21" t="s">
        <v>4551</v>
      </c>
      <c r="AE716" s="21" t="s">
        <v>4552</v>
      </c>
    </row>
    <row r="717" spans="1:31" x14ac:dyDescent="0.25">
      <c r="A717" s="8">
        <v>716</v>
      </c>
      <c r="B717" s="19" t="s">
        <v>4553</v>
      </c>
      <c r="C717" s="19" t="s">
        <v>3485</v>
      </c>
      <c r="D717" s="20" t="s">
        <v>1057</v>
      </c>
      <c r="E717" s="42">
        <v>12432</v>
      </c>
      <c r="F717" s="43">
        <v>10470</v>
      </c>
      <c r="G717" s="44">
        <v>10317</v>
      </c>
      <c r="H717" s="45">
        <v>10142</v>
      </c>
      <c r="I717" s="45">
        <v>10080</v>
      </c>
      <c r="J717" s="10">
        <f>F717-E717</f>
        <v>-1962</v>
      </c>
      <c r="K717" s="11">
        <f>J717/E717*100</f>
        <v>-15.78185328185328</v>
      </c>
      <c r="L717" s="9">
        <f>G717-F717</f>
        <v>-153</v>
      </c>
      <c r="M717" s="37">
        <f>L717/F717*100</f>
        <v>-1.4613180515759312</v>
      </c>
      <c r="N717" s="12">
        <f>H717-G717</f>
        <v>-175</v>
      </c>
      <c r="O717" s="13">
        <f>N717/G717*100</f>
        <v>-1.6962295240864591</v>
      </c>
      <c r="P717" s="38">
        <f>I717-H717</f>
        <v>-62</v>
      </c>
      <c r="Q717" s="37">
        <f>P717/H717*100</f>
        <v>-0.61131926641688028</v>
      </c>
      <c r="R717" s="14">
        <f>_xlfn.RANK.EQ(F717,F$2:F$2335,0)</f>
        <v>1079</v>
      </c>
      <c r="S717" s="14">
        <f>_xlfn.RANK.EQ(G717,G$2:G$2335,0)</f>
        <v>1083</v>
      </c>
      <c r="T717" s="14">
        <f>_xlfn.RANK.EQ(H717,$H$2:$H$2335,0)</f>
        <v>1091</v>
      </c>
      <c r="U717" s="14">
        <f>_xlfn.RANK.EQ(I717,I$2:I$2335,0)</f>
        <v>1093</v>
      </c>
      <c r="V717" s="15">
        <f>T717-R717</f>
        <v>12</v>
      </c>
      <c r="W717" s="15">
        <f>T717-S717</f>
        <v>8</v>
      </c>
      <c r="X717" s="15">
        <f>U717-T717</f>
        <v>2</v>
      </c>
      <c r="Y717" s="8">
        <v>0</v>
      </c>
      <c r="Z717" s="16" t="s">
        <v>3485</v>
      </c>
      <c r="AA717" s="16" t="s">
        <v>3485</v>
      </c>
      <c r="AB717" s="16" t="s">
        <v>3485</v>
      </c>
      <c r="AC717" s="16" t="s">
        <v>3485</v>
      </c>
      <c r="AD717" s="21" t="s">
        <v>4554</v>
      </c>
      <c r="AE717" s="21" t="s">
        <v>4555</v>
      </c>
    </row>
    <row r="718" spans="1:31" x14ac:dyDescent="0.25">
      <c r="A718" s="8">
        <v>717</v>
      </c>
      <c r="B718" s="19" t="s">
        <v>4556</v>
      </c>
      <c r="C718" s="19" t="s">
        <v>3485</v>
      </c>
      <c r="D718" s="20" t="s">
        <v>1057</v>
      </c>
      <c r="E718" s="42">
        <v>4577</v>
      </c>
      <c r="F718" s="43">
        <v>4042</v>
      </c>
      <c r="G718" s="44">
        <v>3932</v>
      </c>
      <c r="H718" s="45">
        <v>3872</v>
      </c>
      <c r="I718" s="45">
        <v>3861</v>
      </c>
      <c r="J718" s="10">
        <f>F718-E718</f>
        <v>-535</v>
      </c>
      <c r="K718" s="11">
        <f>J718/E718*100</f>
        <v>-11.688879178501201</v>
      </c>
      <c r="L718" s="9">
        <f>G718-F718</f>
        <v>-110</v>
      </c>
      <c r="M718" s="37">
        <f>L718/F718*100</f>
        <v>-2.7214250371103414</v>
      </c>
      <c r="N718" s="12">
        <f>H718-G718</f>
        <v>-60</v>
      </c>
      <c r="O718" s="13">
        <f>N718/G718*100</f>
        <v>-1.5259409969481181</v>
      </c>
      <c r="P718" s="38">
        <f>I718-H718</f>
        <v>-11</v>
      </c>
      <c r="Q718" s="37">
        <f>P718/H718*100</f>
        <v>-0.28409090909090912</v>
      </c>
      <c r="R718" s="14">
        <f>_xlfn.RANK.EQ(F718,F$2:F$2335,0)</f>
        <v>1787</v>
      </c>
      <c r="S718" s="14">
        <f>_xlfn.RANK.EQ(G718,G$2:G$2335,0)</f>
        <v>1795</v>
      </c>
      <c r="T718" s="14">
        <f>_xlfn.RANK.EQ(H718,$H$2:$H$2335,0)</f>
        <v>1798</v>
      </c>
      <c r="U718" s="14">
        <f>_xlfn.RANK.EQ(I718,I$2:I$2335,0)</f>
        <v>1798</v>
      </c>
      <c r="V718" s="15">
        <f>T718-R718</f>
        <v>11</v>
      </c>
      <c r="W718" s="15">
        <f>T718-S718</f>
        <v>3</v>
      </c>
      <c r="X718" s="15">
        <f>U718-T718</f>
        <v>0</v>
      </c>
      <c r="Y718" s="8">
        <v>0</v>
      </c>
      <c r="Z718" s="16" t="s">
        <v>3485</v>
      </c>
      <c r="AA718" s="16" t="s">
        <v>3485</v>
      </c>
      <c r="AB718" s="16" t="s">
        <v>3485</v>
      </c>
      <c r="AC718" s="16" t="s">
        <v>3485</v>
      </c>
      <c r="AD718" s="21" t="s">
        <v>4557</v>
      </c>
      <c r="AE718" s="21" t="s">
        <v>4558</v>
      </c>
    </row>
    <row r="719" spans="1:31" x14ac:dyDescent="0.25">
      <c r="A719" s="8">
        <v>718</v>
      </c>
      <c r="B719" s="19" t="s">
        <v>4559</v>
      </c>
      <c r="C719" s="19" t="s">
        <v>3485</v>
      </c>
      <c r="D719" s="20" t="s">
        <v>1057</v>
      </c>
      <c r="E719" s="42">
        <v>2886</v>
      </c>
      <c r="F719" s="43">
        <v>1999</v>
      </c>
      <c r="G719" s="44">
        <v>1942</v>
      </c>
      <c r="H719" s="45">
        <v>1906</v>
      </c>
      <c r="I719" s="45">
        <v>1844</v>
      </c>
      <c r="J719" s="10">
        <f>F719-E719</f>
        <v>-887</v>
      </c>
      <c r="K719" s="11">
        <f>J719/E719*100</f>
        <v>-30.734580734580735</v>
      </c>
      <c r="L719" s="9">
        <f>G719-F719</f>
        <v>-57</v>
      </c>
      <c r="M719" s="37">
        <f>L719/F719*100</f>
        <v>-2.851425712856428</v>
      </c>
      <c r="N719" s="12">
        <f>H719-G719</f>
        <v>-36</v>
      </c>
      <c r="O719" s="13">
        <f>N719/G719*100</f>
        <v>-1.8537590113285274</v>
      </c>
      <c r="P719" s="38">
        <f>I719-H719</f>
        <v>-62</v>
      </c>
      <c r="Q719" s="37">
        <f>P719/H719*100</f>
        <v>-3.2528856243441764</v>
      </c>
      <c r="R719" s="14">
        <f>_xlfn.RANK.EQ(F719,F$2:F$2335,0)</f>
        <v>2109</v>
      </c>
      <c r="S719" s="14">
        <f>_xlfn.RANK.EQ(G719,G$2:G$2335,0)</f>
        <v>2115</v>
      </c>
      <c r="T719" s="14">
        <f>_xlfn.RANK.EQ(H719,$H$2:$H$2335,0)</f>
        <v>2114</v>
      </c>
      <c r="U719" s="14">
        <f>_xlfn.RANK.EQ(I719,I$2:I$2335,0)</f>
        <v>2123</v>
      </c>
      <c r="V719" s="15">
        <f>T719-R719</f>
        <v>5</v>
      </c>
      <c r="W719" s="15">
        <f>T719-S719</f>
        <v>-1</v>
      </c>
      <c r="X719" s="15">
        <f>U719-T719</f>
        <v>9</v>
      </c>
      <c r="Y719" s="8">
        <v>0</v>
      </c>
      <c r="Z719" s="16" t="s">
        <v>3485</v>
      </c>
      <c r="AA719" s="16" t="s">
        <v>3485</v>
      </c>
      <c r="AB719" s="16" t="s">
        <v>3485</v>
      </c>
      <c r="AC719" s="16" t="s">
        <v>3485</v>
      </c>
      <c r="AD719" s="21" t="s">
        <v>4560</v>
      </c>
      <c r="AE719" s="21" t="s">
        <v>4561</v>
      </c>
    </row>
    <row r="720" spans="1:31" x14ac:dyDescent="0.25">
      <c r="A720" s="8">
        <v>719</v>
      </c>
      <c r="B720" s="8" t="s">
        <v>1095</v>
      </c>
      <c r="C720" s="16" t="s">
        <v>3484</v>
      </c>
      <c r="D720" s="8" t="s">
        <v>1096</v>
      </c>
      <c r="E720" s="42">
        <v>21658</v>
      </c>
      <c r="F720" s="43">
        <v>23399</v>
      </c>
      <c r="G720" s="44">
        <v>23579</v>
      </c>
      <c r="H720" s="44">
        <v>24266</v>
      </c>
      <c r="I720" s="44">
        <v>24056</v>
      </c>
      <c r="J720" s="10">
        <f>F720-E720</f>
        <v>1741</v>
      </c>
      <c r="K720" s="11">
        <f>J720/E720*100</f>
        <v>8.0386000554067785</v>
      </c>
      <c r="L720" s="9">
        <f>G720-F720</f>
        <v>180</v>
      </c>
      <c r="M720" s="37">
        <f>L720/F720*100</f>
        <v>0.76926364374545919</v>
      </c>
      <c r="N720" s="12">
        <f>H720-G720</f>
        <v>687</v>
      </c>
      <c r="O720" s="13">
        <f>N720/G720*100</f>
        <v>2.9136095678357861</v>
      </c>
      <c r="P720" s="38">
        <f>I720-H720</f>
        <v>-210</v>
      </c>
      <c r="Q720" s="37">
        <f>P720/H720*100</f>
        <v>-0.86540839034039396</v>
      </c>
      <c r="R720" s="14">
        <f>_xlfn.RANK.EQ(F720,F$2:F$2335,0)</f>
        <v>630</v>
      </c>
      <c r="S720" s="14">
        <f>_xlfn.RANK.EQ(G720,G$2:G$2335,0)</f>
        <v>628</v>
      </c>
      <c r="T720" s="14">
        <f>_xlfn.RANK.EQ(H720,$H$2:$H$2335,0)</f>
        <v>612</v>
      </c>
      <c r="U720" s="14">
        <f>_xlfn.RANK.EQ(I720,I$2:I$2335,0)</f>
        <v>614</v>
      </c>
      <c r="V720" s="15">
        <f>T720-R720</f>
        <v>-18</v>
      </c>
      <c r="W720" s="15">
        <f>T720-S720</f>
        <v>-16</v>
      </c>
      <c r="X720" s="15">
        <f>U720-T720</f>
        <v>2</v>
      </c>
      <c r="Y720" s="8">
        <v>1</v>
      </c>
      <c r="Z720" s="16" t="s">
        <v>76</v>
      </c>
      <c r="AA720" s="16" t="s">
        <v>76</v>
      </c>
      <c r="AB720" s="16" t="s">
        <v>76</v>
      </c>
      <c r="AC720" s="16" t="s">
        <v>76</v>
      </c>
      <c r="AD720" s="17" t="s">
        <v>1097</v>
      </c>
      <c r="AE720" s="17" t="s">
        <v>1098</v>
      </c>
    </row>
    <row r="721" spans="1:31" x14ac:dyDescent="0.25">
      <c r="A721" s="8">
        <v>720</v>
      </c>
      <c r="B721" s="19" t="s">
        <v>4562</v>
      </c>
      <c r="C721" s="19" t="s">
        <v>3485</v>
      </c>
      <c r="D721" s="20" t="s">
        <v>4563</v>
      </c>
      <c r="E721" s="42">
        <v>6881</v>
      </c>
      <c r="F721" s="43">
        <v>7266</v>
      </c>
      <c r="G721" s="44">
        <v>7253</v>
      </c>
      <c r="H721" s="45">
        <v>7316</v>
      </c>
      <c r="I721" s="45">
        <v>7326</v>
      </c>
      <c r="J721" s="10">
        <f>F721-E721</f>
        <v>385</v>
      </c>
      <c r="K721" s="11">
        <f>J721/E721*100</f>
        <v>5.5951169888097656</v>
      </c>
      <c r="L721" s="9">
        <f>G721-F721</f>
        <v>-13</v>
      </c>
      <c r="M721" s="37">
        <f>L721/F721*100</f>
        <v>-0.17891549683457197</v>
      </c>
      <c r="N721" s="12">
        <f>H721-G721</f>
        <v>63</v>
      </c>
      <c r="O721" s="13">
        <f>N721/G721*100</f>
        <v>0.86860609403005651</v>
      </c>
      <c r="P721" s="38">
        <f>I721-H721</f>
        <v>10</v>
      </c>
      <c r="Q721" s="37">
        <f>P721/H721*100</f>
        <v>0.13668671405139421</v>
      </c>
      <c r="R721" s="14">
        <f>_xlfn.RANK.EQ(F721,F$2:F$2335,0)</f>
        <v>1360</v>
      </c>
      <c r="S721" s="14">
        <f>_xlfn.RANK.EQ(G721,G$2:G$2335,0)</f>
        <v>1356</v>
      </c>
      <c r="T721" s="14">
        <f>_xlfn.RANK.EQ(H721,$H$2:$H$2335,0)</f>
        <v>1343</v>
      </c>
      <c r="U721" s="14">
        <f>_xlfn.RANK.EQ(I721,I$2:I$2335,0)</f>
        <v>1337</v>
      </c>
      <c r="V721" s="15">
        <f>T721-R721</f>
        <v>-17</v>
      </c>
      <c r="W721" s="15">
        <f>T721-S721</f>
        <v>-13</v>
      </c>
      <c r="X721" s="15">
        <f>U721-T721</f>
        <v>-6</v>
      </c>
      <c r="Y721" s="8">
        <v>0</v>
      </c>
      <c r="Z721" s="16" t="s">
        <v>3485</v>
      </c>
      <c r="AA721" s="16" t="s">
        <v>3485</v>
      </c>
      <c r="AB721" s="16" t="s">
        <v>3485</v>
      </c>
      <c r="AC721" s="16" t="s">
        <v>3485</v>
      </c>
      <c r="AD721" s="21" t="s">
        <v>4564</v>
      </c>
      <c r="AE721" s="21" t="s">
        <v>4565</v>
      </c>
    </row>
    <row r="722" spans="1:31" x14ac:dyDescent="0.25">
      <c r="A722" s="8">
        <v>721</v>
      </c>
      <c r="B722" s="8" t="s">
        <v>1099</v>
      </c>
      <c r="C722" s="16" t="s">
        <v>3484</v>
      </c>
      <c r="D722" s="8" t="s">
        <v>1100</v>
      </c>
      <c r="E722" s="42">
        <v>520339</v>
      </c>
      <c r="F722" s="43">
        <v>475629</v>
      </c>
      <c r="G722" s="44">
        <v>468842</v>
      </c>
      <c r="H722" s="44">
        <v>465524</v>
      </c>
      <c r="I722" s="44">
        <v>465990</v>
      </c>
      <c r="J722" s="10">
        <f>F722-E722</f>
        <v>-44710</v>
      </c>
      <c r="K722" s="11">
        <f>J722/E722*100</f>
        <v>-8.5924752901473855</v>
      </c>
      <c r="L722" s="9">
        <f>G722-F722</f>
        <v>-6787</v>
      </c>
      <c r="M722" s="37">
        <f>L722/F722*100</f>
        <v>-1.4269525197159971</v>
      </c>
      <c r="N722" s="12">
        <f>H722-G722</f>
        <v>-3318</v>
      </c>
      <c r="O722" s="13">
        <f>N722/G722*100</f>
        <v>-0.70770110186374091</v>
      </c>
      <c r="P722" s="38">
        <f>I722-H722</f>
        <v>466</v>
      </c>
      <c r="Q722" s="37">
        <f>P722/H722*100</f>
        <v>0.10010225036732801</v>
      </c>
      <c r="R722" s="14">
        <f>_xlfn.RANK.EQ(F722,F$2:F$2335,0)</f>
        <v>40</v>
      </c>
      <c r="S722" s="14">
        <f>_xlfn.RANK.EQ(G722,G$2:G$2335,0)</f>
        <v>41</v>
      </c>
      <c r="T722" s="14">
        <f>_xlfn.RANK.EQ(H722,$H$2:$H$2335,0)</f>
        <v>42</v>
      </c>
      <c r="U722" s="14">
        <f>_xlfn.RANK.EQ(I722,I$2:I$2335,0)</f>
        <v>41</v>
      </c>
      <c r="V722" s="15">
        <f>T722-R722</f>
        <v>2</v>
      </c>
      <c r="W722" s="15">
        <f>T722-S722</f>
        <v>1</v>
      </c>
      <c r="X722" s="15">
        <f>U722-T722</f>
        <v>-1</v>
      </c>
      <c r="Y722" s="8">
        <v>1</v>
      </c>
      <c r="Z722" s="16" t="s">
        <v>63</v>
      </c>
      <c r="AA722" s="16" t="s">
        <v>63</v>
      </c>
      <c r="AB722" s="16" t="s">
        <v>63</v>
      </c>
      <c r="AC722" s="16" t="s">
        <v>63</v>
      </c>
      <c r="AD722" s="17" t="s">
        <v>1101</v>
      </c>
      <c r="AE722" s="17" t="s">
        <v>1102</v>
      </c>
    </row>
    <row r="723" spans="1:31" x14ac:dyDescent="0.25">
      <c r="A723" s="8">
        <v>722</v>
      </c>
      <c r="B723" s="8" t="s">
        <v>1103</v>
      </c>
      <c r="C723" s="16" t="s">
        <v>3484</v>
      </c>
      <c r="D723" s="8" t="s">
        <v>1100</v>
      </c>
      <c r="E723" s="42">
        <v>29401</v>
      </c>
      <c r="F723" s="43">
        <v>24628</v>
      </c>
      <c r="G723" s="44">
        <v>23832</v>
      </c>
      <c r="H723" s="44">
        <v>23626</v>
      </c>
      <c r="I723" s="44">
        <v>23487</v>
      </c>
      <c r="J723" s="10">
        <f>F723-E723</f>
        <v>-4773</v>
      </c>
      <c r="K723" s="11">
        <f>J723/E723*100</f>
        <v>-16.234141695860686</v>
      </c>
      <c r="L723" s="9">
        <f>G723-F723</f>
        <v>-796</v>
      </c>
      <c r="M723" s="37">
        <f>L723/F723*100</f>
        <v>-3.2320935520545722</v>
      </c>
      <c r="N723" s="12">
        <f>H723-G723</f>
        <v>-206</v>
      </c>
      <c r="O723" s="13">
        <f>N723/G723*100</f>
        <v>-0.86438402148371929</v>
      </c>
      <c r="P723" s="38">
        <f>I723-H723</f>
        <v>-139</v>
      </c>
      <c r="Q723" s="37">
        <f>P723/H723*100</f>
        <v>-0.58833488529586053</v>
      </c>
      <c r="R723" s="14">
        <f>_xlfn.RANK.EQ(F723,F$2:F$2335,0)</f>
        <v>604</v>
      </c>
      <c r="S723" s="14">
        <f>_xlfn.RANK.EQ(G723,G$2:G$2335,0)</f>
        <v>618</v>
      </c>
      <c r="T723" s="14">
        <f>_xlfn.RANK.EQ(H723,$H$2:$H$2335,0)</f>
        <v>623</v>
      </c>
      <c r="U723" s="14">
        <f>_xlfn.RANK.EQ(I723,I$2:I$2335,0)</f>
        <v>627</v>
      </c>
      <c r="V723" s="15">
        <f>T723-R723</f>
        <v>19</v>
      </c>
      <c r="W723" s="15">
        <f>T723-S723</f>
        <v>5</v>
      </c>
      <c r="X723" s="15">
        <f>U723-T723</f>
        <v>4</v>
      </c>
      <c r="Y723" s="8">
        <v>0</v>
      </c>
      <c r="Z723" s="16" t="s">
        <v>76</v>
      </c>
      <c r="AA723" s="16" t="s">
        <v>76</v>
      </c>
      <c r="AB723" s="16" t="s">
        <v>76</v>
      </c>
      <c r="AC723" s="16" t="s">
        <v>76</v>
      </c>
      <c r="AD723" s="17" t="s">
        <v>1104</v>
      </c>
      <c r="AE723" s="17" t="s">
        <v>1105</v>
      </c>
    </row>
    <row r="724" spans="1:31" x14ac:dyDescent="0.25">
      <c r="A724" s="8">
        <v>723</v>
      </c>
      <c r="B724" s="8" t="s">
        <v>1106</v>
      </c>
      <c r="C724" s="16" t="s">
        <v>3484</v>
      </c>
      <c r="D724" s="8" t="s">
        <v>1100</v>
      </c>
      <c r="E724" s="42">
        <v>41853</v>
      </c>
      <c r="F724" s="43">
        <v>35635</v>
      </c>
      <c r="G724" s="44">
        <v>35171</v>
      </c>
      <c r="H724" s="44">
        <v>35060</v>
      </c>
      <c r="I724" s="44">
        <v>34873</v>
      </c>
      <c r="J724" s="10">
        <f>F724-E724</f>
        <v>-6218</v>
      </c>
      <c r="K724" s="11">
        <f>J724/E724*100</f>
        <v>-14.856760566745514</v>
      </c>
      <c r="L724" s="9">
        <f>G724-F724</f>
        <v>-464</v>
      </c>
      <c r="M724" s="37">
        <f>L724/F724*100</f>
        <v>-1.3020906412235163</v>
      </c>
      <c r="N724" s="12">
        <f>H724-G724</f>
        <v>-111</v>
      </c>
      <c r="O724" s="13">
        <f>N724/G724*100</f>
        <v>-0.31560092121349975</v>
      </c>
      <c r="P724" s="38">
        <f>I724-H724</f>
        <v>-187</v>
      </c>
      <c r="Q724" s="37">
        <f>P724/H724*100</f>
        <v>-0.53337136337706781</v>
      </c>
      <c r="R724" s="14">
        <f>_xlfn.RANK.EQ(F724,F$2:F$2335,0)</f>
        <v>453</v>
      </c>
      <c r="S724" s="14">
        <f>_xlfn.RANK.EQ(G724,G$2:G$2335,0)</f>
        <v>453</v>
      </c>
      <c r="T724" s="14">
        <f>_xlfn.RANK.EQ(H724,$H$2:$H$2335,0)</f>
        <v>452</v>
      </c>
      <c r="U724" s="14">
        <f>_xlfn.RANK.EQ(I724,I$2:I$2335,0)</f>
        <v>450</v>
      </c>
      <c r="V724" s="15">
        <f>T724-R724</f>
        <v>-1</v>
      </c>
      <c r="W724" s="15">
        <f>T724-S724</f>
        <v>-1</v>
      </c>
      <c r="X724" s="15">
        <f>U724-T724</f>
        <v>-2</v>
      </c>
      <c r="Y724" s="8">
        <v>0</v>
      </c>
      <c r="Z724" s="16" t="s">
        <v>76</v>
      </c>
      <c r="AA724" s="16" t="s">
        <v>76</v>
      </c>
      <c r="AB724" s="16" t="s">
        <v>76</v>
      </c>
      <c r="AC724" s="16" t="s">
        <v>76</v>
      </c>
      <c r="AD724" s="17" t="s">
        <v>1107</v>
      </c>
      <c r="AE724" s="17" t="s">
        <v>1108</v>
      </c>
    </row>
    <row r="725" spans="1:31" x14ac:dyDescent="0.25">
      <c r="A725" s="8">
        <v>724</v>
      </c>
      <c r="B725" s="8" t="s">
        <v>1109</v>
      </c>
      <c r="C725" s="16" t="s">
        <v>3484</v>
      </c>
      <c r="D725" s="8" t="s">
        <v>1100</v>
      </c>
      <c r="E725" s="42">
        <v>16314</v>
      </c>
      <c r="F725" s="43">
        <v>16154</v>
      </c>
      <c r="G725" s="44">
        <v>16125</v>
      </c>
      <c r="H725" s="44">
        <v>16018</v>
      </c>
      <c r="I725" s="44">
        <v>15912</v>
      </c>
      <c r="J725" s="10">
        <f>F725-E725</f>
        <v>-160</v>
      </c>
      <c r="K725" s="11">
        <f>J725/E725*100</f>
        <v>-0.98075272771852395</v>
      </c>
      <c r="L725" s="9">
        <f>G725-F725</f>
        <v>-29</v>
      </c>
      <c r="M725" s="37">
        <f>L725/F725*100</f>
        <v>-0.17952209978952582</v>
      </c>
      <c r="N725" s="12">
        <f>H725-G725</f>
        <v>-107</v>
      </c>
      <c r="O725" s="13">
        <f>N725/G725*100</f>
        <v>-0.66356589147286826</v>
      </c>
      <c r="P725" s="38">
        <f>I725-H725</f>
        <v>-106</v>
      </c>
      <c r="Q725" s="37">
        <f>P725/H725*100</f>
        <v>-0.66175552503433643</v>
      </c>
      <c r="R725" s="14">
        <f>_xlfn.RANK.EQ(F725,F$2:F$2335,0)</f>
        <v>817</v>
      </c>
      <c r="S725" s="14">
        <f>_xlfn.RANK.EQ(G725,G$2:G$2335,0)</f>
        <v>815</v>
      </c>
      <c r="T725" s="14">
        <f>_xlfn.RANK.EQ(H725,$H$2:$H$2335,0)</f>
        <v>820</v>
      </c>
      <c r="U725" s="14">
        <f>_xlfn.RANK.EQ(I725,I$2:I$2335,0)</f>
        <v>821</v>
      </c>
      <c r="V725" s="15">
        <f>T725-R725</f>
        <v>3</v>
      </c>
      <c r="W725" s="15">
        <f>T725-S725</f>
        <v>5</v>
      </c>
      <c r="X725" s="15">
        <f>U725-T725</f>
        <v>1</v>
      </c>
      <c r="Y725" s="8">
        <v>0</v>
      </c>
      <c r="Z725" s="16" t="s">
        <v>28</v>
      </c>
      <c r="AA725" s="16" t="s">
        <v>28</v>
      </c>
      <c r="AB725" s="16" t="s">
        <v>28</v>
      </c>
      <c r="AC725" s="16" t="s">
        <v>28</v>
      </c>
      <c r="AD725" s="17" t="s">
        <v>1110</v>
      </c>
      <c r="AE725" s="17" t="s">
        <v>1111</v>
      </c>
    </row>
    <row r="726" spans="1:31" x14ac:dyDescent="0.25">
      <c r="A726" s="8">
        <v>725</v>
      </c>
      <c r="B726" s="8" t="s">
        <v>1112</v>
      </c>
      <c r="C726" s="16" t="s">
        <v>3484</v>
      </c>
      <c r="D726" s="8" t="s">
        <v>1100</v>
      </c>
      <c r="E726" s="42">
        <v>11521</v>
      </c>
      <c r="F726" s="43">
        <v>11104</v>
      </c>
      <c r="G726" s="44">
        <v>10953</v>
      </c>
      <c r="H726" s="44">
        <v>10856</v>
      </c>
      <c r="I726" s="44">
        <v>10798</v>
      </c>
      <c r="J726" s="10">
        <f>F726-E726</f>
        <v>-417</v>
      </c>
      <c r="K726" s="11">
        <f>J726/E726*100</f>
        <v>-3.6194774759135488</v>
      </c>
      <c r="L726" s="9">
        <f>G726-F726</f>
        <v>-151</v>
      </c>
      <c r="M726" s="37">
        <f>L726/F726*100</f>
        <v>-1.3598703170028819</v>
      </c>
      <c r="N726" s="12">
        <f>H726-G726</f>
        <v>-97</v>
      </c>
      <c r="O726" s="13">
        <f>N726/G726*100</f>
        <v>-0.88560211814114853</v>
      </c>
      <c r="P726" s="38">
        <f>I726-H726</f>
        <v>-58</v>
      </c>
      <c r="Q726" s="37">
        <f>P726/H726*100</f>
        <v>-0.53426676492262337</v>
      </c>
      <c r="R726" s="14">
        <f>_xlfn.RANK.EQ(F726,F$2:F$2335,0)</f>
        <v>1033</v>
      </c>
      <c r="S726" s="14">
        <f>_xlfn.RANK.EQ(G726,G$2:G$2335,0)</f>
        <v>1040</v>
      </c>
      <c r="T726" s="14">
        <f>_xlfn.RANK.EQ(H726,$H$2:$H$2335,0)</f>
        <v>1044</v>
      </c>
      <c r="U726" s="14">
        <f>_xlfn.RANK.EQ(I726,I$2:I$2335,0)</f>
        <v>1045</v>
      </c>
      <c r="V726" s="15">
        <f>T726-R726</f>
        <v>11</v>
      </c>
      <c r="W726" s="15">
        <f>T726-S726</f>
        <v>4</v>
      </c>
      <c r="X726" s="15">
        <f>U726-T726</f>
        <v>1</v>
      </c>
      <c r="Y726" s="8">
        <v>0</v>
      </c>
      <c r="Z726" s="16" t="s">
        <v>28</v>
      </c>
      <c r="AA726" s="16" t="s">
        <v>28</v>
      </c>
      <c r="AB726" s="16" t="s">
        <v>28</v>
      </c>
      <c r="AC726" s="16" t="s">
        <v>28</v>
      </c>
      <c r="AD726" s="17" t="s">
        <v>1113</v>
      </c>
      <c r="AE726" s="17" t="s">
        <v>1114</v>
      </c>
    </row>
    <row r="727" spans="1:31" x14ac:dyDescent="0.25">
      <c r="A727" s="8">
        <v>726</v>
      </c>
      <c r="B727" s="8" t="s">
        <v>1115</v>
      </c>
      <c r="C727" s="16" t="s">
        <v>3484</v>
      </c>
      <c r="D727" s="8" t="s">
        <v>1100</v>
      </c>
      <c r="E727" s="42">
        <v>18117</v>
      </c>
      <c r="F727" s="43">
        <v>18514</v>
      </c>
      <c r="G727" s="44">
        <v>18296</v>
      </c>
      <c r="H727" s="44">
        <v>18161</v>
      </c>
      <c r="I727" s="44">
        <v>18073</v>
      </c>
      <c r="J727" s="10">
        <f>F727-E727</f>
        <v>397</v>
      </c>
      <c r="K727" s="11">
        <f>J727/E727*100</f>
        <v>2.191312027377601</v>
      </c>
      <c r="L727" s="9">
        <f>G727-F727</f>
        <v>-218</v>
      </c>
      <c r="M727" s="37">
        <f>L727/F727*100</f>
        <v>-1.1774873069028844</v>
      </c>
      <c r="N727" s="12">
        <f>H727-G727</f>
        <v>-135</v>
      </c>
      <c r="O727" s="13">
        <f>N727/G727*100</f>
        <v>-0.73786620026235239</v>
      </c>
      <c r="P727" s="38">
        <f>I727-H727</f>
        <v>-88</v>
      </c>
      <c r="Q727" s="37">
        <f>P727/H727*100</f>
        <v>-0.48455481526347666</v>
      </c>
      <c r="R727" s="14">
        <f>_xlfn.RANK.EQ(F727,F$2:F$2335,0)</f>
        <v>749</v>
      </c>
      <c r="S727" s="14">
        <f>_xlfn.RANK.EQ(G727,G$2:G$2335,0)</f>
        <v>750</v>
      </c>
      <c r="T727" s="14">
        <f>_xlfn.RANK.EQ(H727,$H$2:$H$2335,0)</f>
        <v>754</v>
      </c>
      <c r="U727" s="14">
        <f>_xlfn.RANK.EQ(I727,I$2:I$2335,0)</f>
        <v>756</v>
      </c>
      <c r="V727" s="15">
        <f>T727-R727</f>
        <v>5</v>
      </c>
      <c r="W727" s="15">
        <f>T727-S727</f>
        <v>4</v>
      </c>
      <c r="X727" s="15">
        <f>U727-T727</f>
        <v>2</v>
      </c>
      <c r="Y727" s="8">
        <v>0</v>
      </c>
      <c r="Z727" s="16" t="s">
        <v>28</v>
      </c>
      <c r="AA727" s="16" t="s">
        <v>28</v>
      </c>
      <c r="AB727" s="16" t="s">
        <v>28</v>
      </c>
      <c r="AC727" s="16" t="s">
        <v>28</v>
      </c>
      <c r="AD727" s="17" t="s">
        <v>1116</v>
      </c>
      <c r="AE727" s="17" t="s">
        <v>1117</v>
      </c>
    </row>
    <row r="728" spans="1:31" x14ac:dyDescent="0.25">
      <c r="A728" s="8">
        <v>727</v>
      </c>
      <c r="B728" s="19" t="s">
        <v>4566</v>
      </c>
      <c r="C728" s="19" t="s">
        <v>3485</v>
      </c>
      <c r="D728" s="20" t="s">
        <v>1100</v>
      </c>
      <c r="E728" s="42">
        <v>8411</v>
      </c>
      <c r="F728" s="43">
        <v>7295</v>
      </c>
      <c r="G728" s="44">
        <v>7132</v>
      </c>
      <c r="H728" s="45">
        <v>7081</v>
      </c>
      <c r="I728" s="45">
        <v>7034</v>
      </c>
      <c r="J728" s="10">
        <f>F728-E728</f>
        <v>-1116</v>
      </c>
      <c r="K728" s="11">
        <f>J728/E728*100</f>
        <v>-13.268339079776483</v>
      </c>
      <c r="L728" s="9">
        <f>G728-F728</f>
        <v>-163</v>
      </c>
      <c r="M728" s="37">
        <f>L728/F728*100</f>
        <v>-2.2344071281699796</v>
      </c>
      <c r="N728" s="12">
        <f>H728-G728</f>
        <v>-51</v>
      </c>
      <c r="O728" s="13">
        <f>N728/G728*100</f>
        <v>-0.71508693213684804</v>
      </c>
      <c r="P728" s="38">
        <f>I728-H728</f>
        <v>-47</v>
      </c>
      <c r="Q728" s="37">
        <f>P728/H728*100</f>
        <v>-0.66374805818387228</v>
      </c>
      <c r="R728" s="14">
        <f>_xlfn.RANK.EQ(F728,F$2:F$2335,0)</f>
        <v>1357</v>
      </c>
      <c r="S728" s="14">
        <f>_xlfn.RANK.EQ(G728,G$2:G$2335,0)</f>
        <v>1367</v>
      </c>
      <c r="T728" s="14">
        <f>_xlfn.RANK.EQ(H728,$H$2:$H$2335,0)</f>
        <v>1366</v>
      </c>
      <c r="U728" s="14">
        <f>_xlfn.RANK.EQ(I728,I$2:I$2335,0)</f>
        <v>1365</v>
      </c>
      <c r="V728" s="15">
        <f>T728-R728</f>
        <v>9</v>
      </c>
      <c r="W728" s="15">
        <f>T728-S728</f>
        <v>-1</v>
      </c>
      <c r="X728" s="15">
        <f>U728-T728</f>
        <v>-1</v>
      </c>
      <c r="Y728" s="8">
        <v>0</v>
      </c>
      <c r="Z728" s="16" t="s">
        <v>3485</v>
      </c>
      <c r="AA728" s="16" t="s">
        <v>3485</v>
      </c>
      <c r="AB728" s="16" t="s">
        <v>3485</v>
      </c>
      <c r="AC728" s="16" t="s">
        <v>3485</v>
      </c>
      <c r="AD728" s="21" t="s">
        <v>4567</v>
      </c>
      <c r="AE728" s="21" t="s">
        <v>4568</v>
      </c>
    </row>
    <row r="729" spans="1:31" x14ac:dyDescent="0.25">
      <c r="A729" s="8">
        <v>728</v>
      </c>
      <c r="B729" s="19" t="s">
        <v>4569</v>
      </c>
      <c r="C729" s="19" t="s">
        <v>3485</v>
      </c>
      <c r="D729" s="20" t="s">
        <v>1100</v>
      </c>
      <c r="E729" s="42">
        <v>2789</v>
      </c>
      <c r="F729" s="43">
        <v>2106</v>
      </c>
      <c r="G729" s="44">
        <v>2065</v>
      </c>
      <c r="H729" s="45">
        <v>2060</v>
      </c>
      <c r="I729" s="45">
        <v>2035</v>
      </c>
      <c r="J729" s="10">
        <f>F729-E729</f>
        <v>-683</v>
      </c>
      <c r="K729" s="11">
        <f>J729/E729*100</f>
        <v>-24.489064180709931</v>
      </c>
      <c r="L729" s="9">
        <f>G729-F729</f>
        <v>-41</v>
      </c>
      <c r="M729" s="37">
        <f>L729/F729*100</f>
        <v>-1.9468186134852801</v>
      </c>
      <c r="N729" s="12">
        <f>H729-G729</f>
        <v>-5</v>
      </c>
      <c r="O729" s="13">
        <f>N729/G729*100</f>
        <v>-0.24213075060532688</v>
      </c>
      <c r="P729" s="38">
        <f>I729-H729</f>
        <v>-25</v>
      </c>
      <c r="Q729" s="37">
        <f>P729/H729*100</f>
        <v>-1.2135922330097086</v>
      </c>
      <c r="R729" s="14">
        <f>_xlfn.RANK.EQ(F729,F$2:F$2335,0)</f>
        <v>2092</v>
      </c>
      <c r="S729" s="14">
        <f>_xlfn.RANK.EQ(G729,G$2:G$2335,0)</f>
        <v>2093</v>
      </c>
      <c r="T729" s="14">
        <f>_xlfn.RANK.EQ(H729,$H$2:$H$2335,0)</f>
        <v>2094</v>
      </c>
      <c r="U729" s="14">
        <f>_xlfn.RANK.EQ(I729,I$2:I$2335,0)</f>
        <v>2095</v>
      </c>
      <c r="V729" s="15">
        <f>T729-R729</f>
        <v>2</v>
      </c>
      <c r="W729" s="15">
        <f>T729-S729</f>
        <v>1</v>
      </c>
      <c r="X729" s="15">
        <f>U729-T729</f>
        <v>1</v>
      </c>
      <c r="Y729" s="8">
        <v>0</v>
      </c>
      <c r="Z729" s="16" t="s">
        <v>3485</v>
      </c>
      <c r="AA729" s="16" t="s">
        <v>3485</v>
      </c>
      <c r="AB729" s="16" t="s">
        <v>3485</v>
      </c>
      <c r="AC729" s="16" t="s">
        <v>3485</v>
      </c>
      <c r="AD729" s="21" t="s">
        <v>4570</v>
      </c>
      <c r="AE729" s="21" t="s">
        <v>4571</v>
      </c>
    </row>
    <row r="730" spans="1:31" x14ac:dyDescent="0.25">
      <c r="A730" s="8">
        <v>729</v>
      </c>
      <c r="B730" s="19" t="s">
        <v>4572</v>
      </c>
      <c r="C730" s="19" t="s">
        <v>3485</v>
      </c>
      <c r="D730" s="20" t="s">
        <v>1100</v>
      </c>
      <c r="E730" s="42">
        <v>4650</v>
      </c>
      <c r="F730" s="43">
        <v>6411</v>
      </c>
      <c r="G730" s="44">
        <v>6427</v>
      </c>
      <c r="H730" s="45">
        <v>6439</v>
      </c>
      <c r="I730" s="45">
        <v>6463</v>
      </c>
      <c r="J730" s="10">
        <f>F730-E730</f>
        <v>1761</v>
      </c>
      <c r="K730" s="11">
        <f>J730/E730*100</f>
        <v>37.870967741935488</v>
      </c>
      <c r="L730" s="9">
        <f>G730-F730</f>
        <v>16</v>
      </c>
      <c r="M730" s="37">
        <f>L730/F730*100</f>
        <v>0.24957104975822805</v>
      </c>
      <c r="N730" s="12">
        <f>H730-G730</f>
        <v>12</v>
      </c>
      <c r="O730" s="13">
        <f>N730/G730*100</f>
        <v>0.18671230745293294</v>
      </c>
      <c r="P730" s="38">
        <f>I730-H730</f>
        <v>24</v>
      </c>
      <c r="Q730" s="37">
        <f>P730/H730*100</f>
        <v>0.37272868457835068</v>
      </c>
      <c r="R730" s="14">
        <f>_xlfn.RANK.EQ(F730,F$2:F$2335,0)</f>
        <v>1461</v>
      </c>
      <c r="S730" s="14">
        <f>_xlfn.RANK.EQ(G730,G$2:G$2335,0)</f>
        <v>1449</v>
      </c>
      <c r="T730" s="14">
        <f>_xlfn.RANK.EQ(H730,$H$2:$H$2335,0)</f>
        <v>1441</v>
      </c>
      <c r="U730" s="14">
        <f>_xlfn.RANK.EQ(I730,I$2:I$2335,0)</f>
        <v>1428</v>
      </c>
      <c r="V730" s="15">
        <f>T730-R730</f>
        <v>-20</v>
      </c>
      <c r="W730" s="15">
        <f>T730-S730</f>
        <v>-8</v>
      </c>
      <c r="X730" s="15">
        <f>U730-T730</f>
        <v>-13</v>
      </c>
      <c r="Y730" s="8">
        <v>0</v>
      </c>
      <c r="Z730" s="16" t="s">
        <v>3485</v>
      </c>
      <c r="AA730" s="16" t="s">
        <v>3485</v>
      </c>
      <c r="AB730" s="16" t="s">
        <v>3485</v>
      </c>
      <c r="AC730" s="16" t="s">
        <v>3485</v>
      </c>
      <c r="AD730" s="21" t="s">
        <v>4573</v>
      </c>
      <c r="AE730" s="21" t="s">
        <v>4574</v>
      </c>
    </row>
    <row r="731" spans="1:31" x14ac:dyDescent="0.25">
      <c r="A731" s="8">
        <v>730</v>
      </c>
      <c r="B731" s="19" t="s">
        <v>4575</v>
      </c>
      <c r="C731" s="19" t="s">
        <v>3485</v>
      </c>
      <c r="D731" s="20" t="s">
        <v>1100</v>
      </c>
      <c r="E731" s="42">
        <v>6488</v>
      </c>
      <c r="F731" s="43">
        <v>6592</v>
      </c>
      <c r="G731" s="44">
        <v>6553</v>
      </c>
      <c r="H731" s="45">
        <v>6510</v>
      </c>
      <c r="I731" s="45">
        <v>6496</v>
      </c>
      <c r="J731" s="10">
        <f>F731-E731</f>
        <v>104</v>
      </c>
      <c r="K731" s="11">
        <f>J731/E731*100</f>
        <v>1.6029593094944512</v>
      </c>
      <c r="L731" s="9">
        <f>G731-F731</f>
        <v>-39</v>
      </c>
      <c r="M731" s="37">
        <f>L731/F731*100</f>
        <v>-0.591626213592233</v>
      </c>
      <c r="N731" s="12">
        <f>H731-G731</f>
        <v>-43</v>
      </c>
      <c r="O731" s="13">
        <f>N731/G731*100</f>
        <v>-0.65618800549366707</v>
      </c>
      <c r="P731" s="38">
        <f>I731-H731</f>
        <v>-14</v>
      </c>
      <c r="Q731" s="37">
        <f>P731/H731*100</f>
        <v>-0.21505376344086022</v>
      </c>
      <c r="R731" s="14">
        <f>_xlfn.RANK.EQ(F731,F$2:F$2335,0)</f>
        <v>1434</v>
      </c>
      <c r="S731" s="14">
        <f>_xlfn.RANK.EQ(G731,G$2:G$2335,0)</f>
        <v>1429</v>
      </c>
      <c r="T731" s="14">
        <f>_xlfn.RANK.EQ(H731,$H$2:$H$2335,0)</f>
        <v>1428</v>
      </c>
      <c r="U731" s="14">
        <f>_xlfn.RANK.EQ(I731,I$2:I$2335,0)</f>
        <v>1425</v>
      </c>
      <c r="V731" s="15">
        <f>T731-R731</f>
        <v>-6</v>
      </c>
      <c r="W731" s="15">
        <f>T731-S731</f>
        <v>-1</v>
      </c>
      <c r="X731" s="15">
        <f>U731-T731</f>
        <v>-3</v>
      </c>
      <c r="Y731" s="8">
        <v>0</v>
      </c>
      <c r="Z731" s="16" t="s">
        <v>3485</v>
      </c>
      <c r="AA731" s="16" t="s">
        <v>3485</v>
      </c>
      <c r="AB731" s="16" t="s">
        <v>3485</v>
      </c>
      <c r="AC731" s="16" t="s">
        <v>3485</v>
      </c>
      <c r="AD731" s="21" t="s">
        <v>4576</v>
      </c>
      <c r="AE731" s="21" t="s">
        <v>4577</v>
      </c>
    </row>
    <row r="732" spans="1:31" x14ac:dyDescent="0.25">
      <c r="A732" s="8">
        <v>731</v>
      </c>
      <c r="B732" s="19" t="s">
        <v>4578</v>
      </c>
      <c r="C732" s="19" t="s">
        <v>3485</v>
      </c>
      <c r="D732" s="20" t="s">
        <v>1100</v>
      </c>
      <c r="E732" s="42">
        <v>2581</v>
      </c>
      <c r="F732" s="43">
        <v>2757</v>
      </c>
      <c r="G732" s="44">
        <v>2694</v>
      </c>
      <c r="H732" s="45">
        <v>2631</v>
      </c>
      <c r="I732" s="45">
        <v>2593</v>
      </c>
      <c r="J732" s="10">
        <f>F732-E732</f>
        <v>176</v>
      </c>
      <c r="K732" s="11">
        <f>J732/E732*100</f>
        <v>6.8190623789228981</v>
      </c>
      <c r="L732" s="9">
        <f>G732-F732</f>
        <v>-63</v>
      </c>
      <c r="M732" s="37">
        <f>L732/F732*100</f>
        <v>-2.2850924918389555</v>
      </c>
      <c r="N732" s="12">
        <f>H732-G732</f>
        <v>-63</v>
      </c>
      <c r="O732" s="13">
        <f>N732/G732*100</f>
        <v>-2.338530066815145</v>
      </c>
      <c r="P732" s="38">
        <f>I732-H732</f>
        <v>-38</v>
      </c>
      <c r="Q732" s="37">
        <f>P732/H732*100</f>
        <v>-1.4443177499049791</v>
      </c>
      <c r="R732" s="14">
        <f>_xlfn.RANK.EQ(F732,F$2:F$2335,0)</f>
        <v>2001</v>
      </c>
      <c r="S732" s="14">
        <f>_xlfn.RANK.EQ(G732,G$2:G$2335,0)</f>
        <v>2003</v>
      </c>
      <c r="T732" s="14">
        <f>_xlfn.RANK.EQ(H732,$H$2:$H$2335,0)</f>
        <v>2008</v>
      </c>
      <c r="U732" s="14">
        <f>_xlfn.RANK.EQ(I732,I$2:I$2335,0)</f>
        <v>2010</v>
      </c>
      <c r="V732" s="15">
        <f>T732-R732</f>
        <v>7</v>
      </c>
      <c r="W732" s="15">
        <f>T732-S732</f>
        <v>5</v>
      </c>
      <c r="X732" s="15">
        <f>U732-T732</f>
        <v>2</v>
      </c>
      <c r="Y732" s="8">
        <v>0</v>
      </c>
      <c r="Z732" s="16" t="s">
        <v>3485</v>
      </c>
      <c r="AA732" s="16" t="s">
        <v>3485</v>
      </c>
      <c r="AB732" s="16" t="s">
        <v>3485</v>
      </c>
      <c r="AC732" s="16" t="s">
        <v>3485</v>
      </c>
      <c r="AD732" s="21" t="s">
        <v>4579</v>
      </c>
      <c r="AE732" s="21" t="s">
        <v>4580</v>
      </c>
    </row>
    <row r="733" spans="1:31" x14ac:dyDescent="0.25">
      <c r="A733" s="8">
        <v>732</v>
      </c>
      <c r="B733" s="19" t="s">
        <v>4401</v>
      </c>
      <c r="C733" s="19" t="s">
        <v>3485</v>
      </c>
      <c r="D733" s="20" t="s">
        <v>1100</v>
      </c>
      <c r="E733" s="42">
        <v>2249</v>
      </c>
      <c r="F733" s="43">
        <v>2035</v>
      </c>
      <c r="G733" s="44">
        <v>2030</v>
      </c>
      <c r="H733" s="45">
        <v>1997</v>
      </c>
      <c r="I733" s="45">
        <v>1981</v>
      </c>
      <c r="J733" s="10">
        <f>F733-E733</f>
        <v>-214</v>
      </c>
      <c r="K733" s="11">
        <f>J733/E733*100</f>
        <v>-9.515340151178302</v>
      </c>
      <c r="L733" s="9">
        <f>G733-F733</f>
        <v>-5</v>
      </c>
      <c r="M733" s="37">
        <f>L733/F733*100</f>
        <v>-0.24570024570024571</v>
      </c>
      <c r="N733" s="12">
        <f>H733-G733</f>
        <v>-33</v>
      </c>
      <c r="O733" s="13">
        <f>N733/G733*100</f>
        <v>-1.625615763546798</v>
      </c>
      <c r="P733" s="38">
        <f>I733-H733</f>
        <v>-16</v>
      </c>
      <c r="Q733" s="37">
        <f>P733/H733*100</f>
        <v>-0.80120180270405594</v>
      </c>
      <c r="R733" s="14">
        <f>_xlfn.RANK.EQ(F733,F$2:F$2335,0)</f>
        <v>2101</v>
      </c>
      <c r="S733" s="14">
        <f>_xlfn.RANK.EQ(G733,G$2:G$2335,0)</f>
        <v>2100</v>
      </c>
      <c r="T733" s="14">
        <f>_xlfn.RANK.EQ(H733,$H$2:$H$2335,0)</f>
        <v>2099</v>
      </c>
      <c r="U733" s="14">
        <f>_xlfn.RANK.EQ(I733,I$2:I$2335,0)</f>
        <v>2099</v>
      </c>
      <c r="V733" s="15">
        <f>T733-R733</f>
        <v>-2</v>
      </c>
      <c r="W733" s="15">
        <f>T733-S733</f>
        <v>-1</v>
      </c>
      <c r="X733" s="15">
        <f>U733-T733</f>
        <v>0</v>
      </c>
      <c r="Y733" s="8">
        <v>0</v>
      </c>
      <c r="Z733" s="16" t="s">
        <v>3485</v>
      </c>
      <c r="AA733" s="16" t="s">
        <v>3485</v>
      </c>
      <c r="AB733" s="16" t="s">
        <v>3485</v>
      </c>
      <c r="AC733" s="16" t="s">
        <v>3485</v>
      </c>
      <c r="AD733" s="21" t="s">
        <v>4581</v>
      </c>
      <c r="AE733" s="21" t="s">
        <v>4582</v>
      </c>
    </row>
    <row r="734" spans="1:31" x14ac:dyDescent="0.25">
      <c r="A734" s="8">
        <v>733</v>
      </c>
      <c r="B734" s="19" t="s">
        <v>4583</v>
      </c>
      <c r="C734" s="19" t="s">
        <v>3485</v>
      </c>
      <c r="D734" s="20" t="s">
        <v>1100</v>
      </c>
      <c r="E734" s="42">
        <v>9024</v>
      </c>
      <c r="F734" s="43">
        <v>9014</v>
      </c>
      <c r="G734" s="44">
        <v>8833</v>
      </c>
      <c r="H734" s="45">
        <v>8744</v>
      </c>
      <c r="I734" s="45">
        <v>8742</v>
      </c>
      <c r="J734" s="10">
        <f>F734-E734</f>
        <v>-10</v>
      </c>
      <c r="K734" s="11">
        <f>J734/E734*100</f>
        <v>-0.11081560283687944</v>
      </c>
      <c r="L734" s="9">
        <f>G734-F734</f>
        <v>-181</v>
      </c>
      <c r="M734" s="37">
        <f>L734/F734*100</f>
        <v>-2.0079875748835145</v>
      </c>
      <c r="N734" s="12">
        <f>H734-G734</f>
        <v>-89</v>
      </c>
      <c r="O734" s="13">
        <f>N734/G734*100</f>
        <v>-1.0075851918940337</v>
      </c>
      <c r="P734" s="38">
        <f>I734-H734</f>
        <v>-2</v>
      </c>
      <c r="Q734" s="37">
        <f>P734/H734*100</f>
        <v>-2.2872827081427266E-2</v>
      </c>
      <c r="R734" s="14">
        <f>_xlfn.RANK.EQ(F734,F$2:F$2335,0)</f>
        <v>1199</v>
      </c>
      <c r="S734" s="14">
        <f>_xlfn.RANK.EQ(G734,G$2:G$2335,0)</f>
        <v>1205</v>
      </c>
      <c r="T734" s="14">
        <f>_xlfn.RANK.EQ(H734,$H$2:$H$2335,0)</f>
        <v>1209</v>
      </c>
      <c r="U734" s="14">
        <f>_xlfn.RANK.EQ(I734,I$2:I$2335,0)</f>
        <v>1202</v>
      </c>
      <c r="V734" s="15">
        <f>T734-R734</f>
        <v>10</v>
      </c>
      <c r="W734" s="15">
        <f>T734-S734</f>
        <v>4</v>
      </c>
      <c r="X734" s="15">
        <f>U734-T734</f>
        <v>-7</v>
      </c>
      <c r="Y734" s="8">
        <v>0</v>
      </c>
      <c r="Z734" s="16" t="s">
        <v>3485</v>
      </c>
      <c r="AA734" s="16" t="s">
        <v>3485</v>
      </c>
      <c r="AB734" s="16" t="s">
        <v>3485</v>
      </c>
      <c r="AC734" s="16" t="s">
        <v>3485</v>
      </c>
      <c r="AD734" s="21" t="s">
        <v>4584</v>
      </c>
      <c r="AE734" s="21" t="s">
        <v>4585</v>
      </c>
    </row>
    <row r="735" spans="1:31" x14ac:dyDescent="0.25">
      <c r="A735" s="8">
        <v>734</v>
      </c>
      <c r="B735" s="8" t="s">
        <v>1118</v>
      </c>
      <c r="C735" s="16" t="s">
        <v>3484</v>
      </c>
      <c r="D735" s="8" t="s">
        <v>1119</v>
      </c>
      <c r="E735" s="42">
        <v>356402</v>
      </c>
      <c r="F735" s="43">
        <v>339978</v>
      </c>
      <c r="G735" s="44">
        <v>333931</v>
      </c>
      <c r="H735" s="44">
        <v>328482</v>
      </c>
      <c r="I735" s="44">
        <v>321761</v>
      </c>
      <c r="J735" s="10">
        <f>F735-E735</f>
        <v>-16424</v>
      </c>
      <c r="K735" s="11">
        <f>J735/E735*100</f>
        <v>-4.6082794148180986</v>
      </c>
      <c r="L735" s="9">
        <f>G735-F735</f>
        <v>-6047</v>
      </c>
      <c r="M735" s="37">
        <f>L735/F735*100</f>
        <v>-1.7786445005265046</v>
      </c>
      <c r="N735" s="12">
        <f>H735-G735</f>
        <v>-5449</v>
      </c>
      <c r="O735" s="13">
        <f>N735/G735*100</f>
        <v>-1.6317742288077479</v>
      </c>
      <c r="P735" s="38">
        <f>I735-H735</f>
        <v>-6721</v>
      </c>
      <c r="Q735" s="37">
        <f>P735/H735*100</f>
        <v>-2.0460786283571095</v>
      </c>
      <c r="R735" s="14">
        <f>_xlfn.RANK.EQ(F735,F$2:F$2335,0)</f>
        <v>55</v>
      </c>
      <c r="S735" s="14">
        <f>_xlfn.RANK.EQ(G735,G$2:G$2335,0)</f>
        <v>57</v>
      </c>
      <c r="T735" s="14">
        <f>_xlfn.RANK.EQ(H735,$H$2:$H$2335,0)</f>
        <v>59</v>
      </c>
      <c r="U735" s="14">
        <f>_xlfn.RANK.EQ(I735,I$2:I$2335,0)</f>
        <v>59</v>
      </c>
      <c r="V735" s="15">
        <f>T735-R735</f>
        <v>4</v>
      </c>
      <c r="W735" s="15">
        <f>T735-S735</f>
        <v>2</v>
      </c>
      <c r="X735" s="15">
        <f>U735-T735</f>
        <v>0</v>
      </c>
      <c r="Y735" s="8">
        <v>1</v>
      </c>
      <c r="Z735" s="16" t="s">
        <v>63</v>
      </c>
      <c r="AA735" s="16" t="s">
        <v>63</v>
      </c>
      <c r="AB735" s="16" t="s">
        <v>63</v>
      </c>
      <c r="AC735" s="16" t="s">
        <v>63</v>
      </c>
      <c r="AD735" s="17" t="s">
        <v>1120</v>
      </c>
      <c r="AE735" s="17" t="s">
        <v>1121</v>
      </c>
    </row>
    <row r="736" spans="1:31" x14ac:dyDescent="0.25">
      <c r="A736" s="8">
        <v>735</v>
      </c>
      <c r="B736" s="8" t="s">
        <v>1122</v>
      </c>
      <c r="C736" s="16" t="s">
        <v>3484</v>
      </c>
      <c r="D736" s="8" t="s">
        <v>1119</v>
      </c>
      <c r="E736" s="42">
        <v>39026</v>
      </c>
      <c r="F736" s="43">
        <v>36578</v>
      </c>
      <c r="G736" s="44">
        <v>36075</v>
      </c>
      <c r="H736" s="44">
        <v>35918</v>
      </c>
      <c r="I736" s="44">
        <v>35793</v>
      </c>
      <c r="J736" s="10">
        <f>F736-E736</f>
        <v>-2448</v>
      </c>
      <c r="K736" s="11">
        <f>J736/E736*100</f>
        <v>-6.2727412494234605</v>
      </c>
      <c r="L736" s="9">
        <f>G736-F736</f>
        <v>-503</v>
      </c>
      <c r="M736" s="37">
        <f>L736/F736*100</f>
        <v>-1.3751435288971512</v>
      </c>
      <c r="N736" s="12">
        <f>H736-G736</f>
        <v>-157</v>
      </c>
      <c r="O736" s="13">
        <f>N736/G736*100</f>
        <v>-0.43520443520443525</v>
      </c>
      <c r="P736" s="38">
        <f>I736-H736</f>
        <v>-125</v>
      </c>
      <c r="Q736" s="37">
        <f>P736/H736*100</f>
        <v>-0.34801492287989311</v>
      </c>
      <c r="R736" s="14">
        <f>_xlfn.RANK.EQ(F736,F$2:F$2335,0)</f>
        <v>435</v>
      </c>
      <c r="S736" s="14">
        <f>_xlfn.RANK.EQ(G736,G$2:G$2335,0)</f>
        <v>438</v>
      </c>
      <c r="T736" s="14">
        <f>_xlfn.RANK.EQ(H736,$H$2:$H$2335,0)</f>
        <v>438</v>
      </c>
      <c r="U736" s="14">
        <f>_xlfn.RANK.EQ(I736,I$2:I$2335,0)</f>
        <v>438</v>
      </c>
      <c r="V736" s="15">
        <f>T736-R736</f>
        <v>3</v>
      </c>
      <c r="W736" s="15">
        <f>T736-S736</f>
        <v>0</v>
      </c>
      <c r="X736" s="15">
        <f>U736-T736</f>
        <v>0</v>
      </c>
      <c r="Y736" s="8">
        <v>0</v>
      </c>
      <c r="Z736" s="16" t="s">
        <v>76</v>
      </c>
      <c r="AA736" s="16" t="s">
        <v>76</v>
      </c>
      <c r="AB736" s="16" t="s">
        <v>76</v>
      </c>
      <c r="AC736" s="16" t="s">
        <v>76</v>
      </c>
      <c r="AD736" s="17" t="s">
        <v>1123</v>
      </c>
      <c r="AE736" s="17" t="s">
        <v>1124</v>
      </c>
    </row>
    <row r="737" spans="1:31" x14ac:dyDescent="0.25">
      <c r="A737" s="8">
        <v>736</v>
      </c>
      <c r="B737" s="8" t="s">
        <v>1125</v>
      </c>
      <c r="C737" s="16" t="s">
        <v>3484</v>
      </c>
      <c r="D737" s="8" t="s">
        <v>1119</v>
      </c>
      <c r="E737" s="42">
        <v>35322</v>
      </c>
      <c r="F737" s="43">
        <v>33032</v>
      </c>
      <c r="G737" s="44">
        <v>32265</v>
      </c>
      <c r="H737" s="44">
        <v>31670</v>
      </c>
      <c r="I737" s="44">
        <v>31199</v>
      </c>
      <c r="J737" s="10">
        <f>F737-E737</f>
        <v>-2290</v>
      </c>
      <c r="K737" s="11">
        <f>J737/E737*100</f>
        <v>-6.4832115961723575</v>
      </c>
      <c r="L737" s="9">
        <f>G737-F737</f>
        <v>-767</v>
      </c>
      <c r="M737" s="37">
        <f>L737/F737*100</f>
        <v>-2.3219907968030999</v>
      </c>
      <c r="N737" s="12">
        <f>H737-G737</f>
        <v>-595</v>
      </c>
      <c r="O737" s="13">
        <f>N737/G737*100</f>
        <v>-1.8441035177436851</v>
      </c>
      <c r="P737" s="38">
        <f>I737-H737</f>
        <v>-471</v>
      </c>
      <c r="Q737" s="37">
        <f>P737/H737*100</f>
        <v>-1.4872118724344807</v>
      </c>
      <c r="R737" s="14">
        <f>_xlfn.RANK.EQ(F737,F$2:F$2335,0)</f>
        <v>485</v>
      </c>
      <c r="S737" s="14">
        <f>_xlfn.RANK.EQ(G737,G$2:G$2335,0)</f>
        <v>489</v>
      </c>
      <c r="T737" s="14">
        <f>_xlfn.RANK.EQ(H737,$H$2:$H$2335,0)</f>
        <v>493</v>
      </c>
      <c r="U737" s="14">
        <f>_xlfn.RANK.EQ(I737,I$2:I$2335,0)</f>
        <v>498</v>
      </c>
      <c r="V737" s="15">
        <f>T737-R737</f>
        <v>8</v>
      </c>
      <c r="W737" s="15">
        <f>T737-S737</f>
        <v>4</v>
      </c>
      <c r="X737" s="15">
        <f>U737-T737</f>
        <v>5</v>
      </c>
      <c r="Y737" s="8">
        <v>0</v>
      </c>
      <c r="Z737" s="16" t="s">
        <v>76</v>
      </c>
      <c r="AA737" s="16" t="s">
        <v>76</v>
      </c>
      <c r="AB737" s="16" t="s">
        <v>76</v>
      </c>
      <c r="AC737" s="16" t="s">
        <v>76</v>
      </c>
      <c r="AD737" s="17" t="s">
        <v>1126</v>
      </c>
      <c r="AE737" s="17" t="s">
        <v>1127</v>
      </c>
    </row>
    <row r="738" spans="1:31" x14ac:dyDescent="0.25">
      <c r="A738" s="8">
        <v>737</v>
      </c>
      <c r="B738" s="8" t="s">
        <v>1128</v>
      </c>
      <c r="C738" s="16" t="s">
        <v>3484</v>
      </c>
      <c r="D738" s="8" t="s">
        <v>1119</v>
      </c>
      <c r="E738" s="42">
        <v>6234</v>
      </c>
      <c r="F738" s="43">
        <v>6179</v>
      </c>
      <c r="G738" s="44">
        <v>5966</v>
      </c>
      <c r="H738" s="44">
        <v>5818</v>
      </c>
      <c r="I738" s="44">
        <v>5669</v>
      </c>
      <c r="J738" s="10">
        <f>F738-E738</f>
        <v>-55</v>
      </c>
      <c r="K738" s="11">
        <f>J738/E738*100</f>
        <v>-0.88225858196984275</v>
      </c>
      <c r="L738" s="9">
        <f>G738-F738</f>
        <v>-213</v>
      </c>
      <c r="M738" s="37">
        <f>L738/F738*100</f>
        <v>-3.4471597345848841</v>
      </c>
      <c r="N738" s="12">
        <f>H738-G738</f>
        <v>-148</v>
      </c>
      <c r="O738" s="13">
        <f>N738/G738*100</f>
        <v>-2.48072410325176</v>
      </c>
      <c r="P738" s="38">
        <f>I738-H738</f>
        <v>-149</v>
      </c>
      <c r="Q738" s="37">
        <f>P738/H738*100</f>
        <v>-2.561017531797869</v>
      </c>
      <c r="R738" s="14">
        <f>_xlfn.RANK.EQ(F738,F$2:F$2335,0)</f>
        <v>1490</v>
      </c>
      <c r="S738" s="14">
        <f>_xlfn.RANK.EQ(G738,G$2:G$2335,0)</f>
        <v>1506</v>
      </c>
      <c r="T738" s="14">
        <f>_xlfn.RANK.EQ(H738,$H$2:$H$2335,0)</f>
        <v>1519</v>
      </c>
      <c r="U738" s="14">
        <f>_xlfn.RANK.EQ(I738,I$2:I$2335,0)</f>
        <v>1527</v>
      </c>
      <c r="V738" s="15">
        <f>T738-R738</f>
        <v>29</v>
      </c>
      <c r="W738" s="15">
        <f>T738-S738</f>
        <v>13</v>
      </c>
      <c r="X738" s="15">
        <f>U738-T738</f>
        <v>8</v>
      </c>
      <c r="Y738" s="8">
        <v>0</v>
      </c>
      <c r="Z738" s="16" t="s">
        <v>114</v>
      </c>
      <c r="AA738" s="16" t="s">
        <v>114</v>
      </c>
      <c r="AB738" s="16" t="s">
        <v>114</v>
      </c>
      <c r="AC738" s="16" t="s">
        <v>114</v>
      </c>
      <c r="AD738" s="17" t="s">
        <v>1129</v>
      </c>
      <c r="AE738" s="17" t="s">
        <v>1130</v>
      </c>
    </row>
    <row r="739" spans="1:31" x14ac:dyDescent="0.25">
      <c r="A739" s="8">
        <v>738</v>
      </c>
      <c r="B739" s="8" t="s">
        <v>1131</v>
      </c>
      <c r="C739" s="16" t="s">
        <v>3484</v>
      </c>
      <c r="D739" s="8" t="s">
        <v>1119</v>
      </c>
      <c r="E739" s="42">
        <v>88560</v>
      </c>
      <c r="F739" s="43">
        <v>85225</v>
      </c>
      <c r="G739" s="44">
        <v>84357</v>
      </c>
      <c r="H739" s="44">
        <v>83766</v>
      </c>
      <c r="I739" s="44">
        <v>83150</v>
      </c>
      <c r="J739" s="10">
        <f>F739-E739</f>
        <v>-3335</v>
      </c>
      <c r="K739" s="11">
        <f>J739/E739*100</f>
        <v>-3.7658084914182473</v>
      </c>
      <c r="L739" s="9">
        <f>G739-F739</f>
        <v>-868</v>
      </c>
      <c r="M739" s="37">
        <f>L739/F739*100</f>
        <v>-1.0184804928131417</v>
      </c>
      <c r="N739" s="12">
        <f>H739-G739</f>
        <v>-591</v>
      </c>
      <c r="O739" s="13">
        <f>N739/G739*100</f>
        <v>-0.70059390447739966</v>
      </c>
      <c r="P739" s="38">
        <f>I739-H739</f>
        <v>-616</v>
      </c>
      <c r="Q739" s="37">
        <f>P739/H739*100</f>
        <v>-0.73538189718979052</v>
      </c>
      <c r="R739" s="14">
        <f>_xlfn.RANK.EQ(F739,F$2:F$2335,0)</f>
        <v>201</v>
      </c>
      <c r="S739" s="14">
        <f>_xlfn.RANK.EQ(G739,G$2:G$2335,0)</f>
        <v>201</v>
      </c>
      <c r="T739" s="14">
        <f>_xlfn.RANK.EQ(H739,$H$2:$H$2335,0)</f>
        <v>202</v>
      </c>
      <c r="U739" s="14">
        <f>_xlfn.RANK.EQ(I739,I$2:I$2335,0)</f>
        <v>202</v>
      </c>
      <c r="V739" s="15">
        <f>T739-R739</f>
        <v>1</v>
      </c>
      <c r="W739" s="15">
        <f>T739-S739</f>
        <v>1</v>
      </c>
      <c r="X739" s="15">
        <f>U739-T739</f>
        <v>0</v>
      </c>
      <c r="Y739" s="8">
        <v>0</v>
      </c>
      <c r="Z739" s="16" t="s">
        <v>33</v>
      </c>
      <c r="AA739" s="16" t="s">
        <v>33</v>
      </c>
      <c r="AB739" s="16" t="s">
        <v>33</v>
      </c>
      <c r="AC739" s="16" t="s">
        <v>33</v>
      </c>
      <c r="AD739" s="17" t="s">
        <v>1132</v>
      </c>
      <c r="AE739" s="17" t="s">
        <v>1133</v>
      </c>
    </row>
    <row r="740" spans="1:31" x14ac:dyDescent="0.25">
      <c r="A740" s="8">
        <v>739</v>
      </c>
      <c r="B740" s="8" t="s">
        <v>1134</v>
      </c>
      <c r="C740" s="16" t="s">
        <v>3484</v>
      </c>
      <c r="D740" s="8" t="s">
        <v>1119</v>
      </c>
      <c r="E740" s="42">
        <v>19530</v>
      </c>
      <c r="F740" s="43">
        <v>18359</v>
      </c>
      <c r="G740" s="44">
        <v>18213</v>
      </c>
      <c r="H740" s="44">
        <v>18176</v>
      </c>
      <c r="I740" s="44">
        <v>18065</v>
      </c>
      <c r="J740" s="10">
        <f>F740-E740</f>
        <v>-1171</v>
      </c>
      <c r="K740" s="11">
        <f>J740/E740*100</f>
        <v>-5.9959037378392219</v>
      </c>
      <c r="L740" s="9">
        <f>G740-F740</f>
        <v>-146</v>
      </c>
      <c r="M740" s="37">
        <f>L740/F740*100</f>
        <v>-0.79525028596328773</v>
      </c>
      <c r="N740" s="12">
        <f>H740-G740</f>
        <v>-37</v>
      </c>
      <c r="O740" s="13">
        <f>N740/G740*100</f>
        <v>-0.20315159501455002</v>
      </c>
      <c r="P740" s="38">
        <f>I740-H740</f>
        <v>-111</v>
      </c>
      <c r="Q740" s="37">
        <f>P740/H740*100</f>
        <v>-0.61069542253521125</v>
      </c>
      <c r="R740" s="14">
        <f>_xlfn.RANK.EQ(F740,F$2:F$2335,0)</f>
        <v>753</v>
      </c>
      <c r="S740" s="14">
        <f>_xlfn.RANK.EQ(G740,G$2:G$2335,0)</f>
        <v>752</v>
      </c>
      <c r="T740" s="14">
        <f>_xlfn.RANK.EQ(H740,$H$2:$H$2335,0)</f>
        <v>752</v>
      </c>
      <c r="U740" s="14">
        <f>_xlfn.RANK.EQ(I740,I$2:I$2335,0)</f>
        <v>757</v>
      </c>
      <c r="V740" s="15">
        <f>T740-R740</f>
        <v>-1</v>
      </c>
      <c r="W740" s="15">
        <f>T740-S740</f>
        <v>0</v>
      </c>
      <c r="X740" s="15">
        <f>U740-T740</f>
        <v>5</v>
      </c>
      <c r="Y740" s="8">
        <v>0</v>
      </c>
      <c r="Z740" s="16" t="s">
        <v>28</v>
      </c>
      <c r="AA740" s="16" t="s">
        <v>28</v>
      </c>
      <c r="AB740" s="16" t="s">
        <v>28</v>
      </c>
      <c r="AC740" s="16" t="s">
        <v>28</v>
      </c>
      <c r="AD740" s="17" t="s">
        <v>1135</v>
      </c>
      <c r="AE740" s="17" t="s">
        <v>1136</v>
      </c>
    </row>
    <row r="741" spans="1:31" x14ac:dyDescent="0.25">
      <c r="A741" s="8">
        <v>740</v>
      </c>
      <c r="B741" s="8" t="s">
        <v>1137</v>
      </c>
      <c r="C741" s="16" t="s">
        <v>3484</v>
      </c>
      <c r="D741" s="8" t="s">
        <v>1119</v>
      </c>
      <c r="E741" s="42">
        <v>221085</v>
      </c>
      <c r="F741" s="43">
        <v>221676</v>
      </c>
      <c r="G741" s="44">
        <v>218340</v>
      </c>
      <c r="H741" s="44">
        <v>217107</v>
      </c>
      <c r="I741" s="44">
        <v>215937</v>
      </c>
      <c r="J741" s="10">
        <f>F741-E741</f>
        <v>591</v>
      </c>
      <c r="K741" s="11">
        <f>J741/E741*100</f>
        <v>0.2673179998643056</v>
      </c>
      <c r="L741" s="9">
        <f>G741-F741</f>
        <v>-3336</v>
      </c>
      <c r="M741" s="37">
        <f>L741/F741*100</f>
        <v>-1.5048990418448547</v>
      </c>
      <c r="N741" s="12">
        <f>H741-G741</f>
        <v>-1233</v>
      </c>
      <c r="O741" s="13">
        <f>N741/G741*100</f>
        <v>-0.5647155812036273</v>
      </c>
      <c r="P741" s="38">
        <f>I741-H741</f>
        <v>-1170</v>
      </c>
      <c r="Q741" s="37">
        <f>P741/H741*100</f>
        <v>-0.53890477967085348</v>
      </c>
      <c r="R741" s="14">
        <f>_xlfn.RANK.EQ(F741,F$2:F$2335,0)</f>
        <v>92</v>
      </c>
      <c r="S741" s="14">
        <f>_xlfn.RANK.EQ(G741,G$2:G$2335,0)</f>
        <v>94</v>
      </c>
      <c r="T741" s="14">
        <f>_xlfn.RANK.EQ(H741,$H$2:$H$2335,0)</f>
        <v>94</v>
      </c>
      <c r="U741" s="14">
        <f>_xlfn.RANK.EQ(I741,I$2:I$2335,0)</f>
        <v>94</v>
      </c>
      <c r="V741" s="15">
        <f>T741-R741</f>
        <v>2</v>
      </c>
      <c r="W741" s="15">
        <f>T741-S741</f>
        <v>0</v>
      </c>
      <c r="X741" s="15">
        <f>U741-T741</f>
        <v>0</v>
      </c>
      <c r="Y741" s="8">
        <v>0</v>
      </c>
      <c r="Z741" s="16" t="s">
        <v>24</v>
      </c>
      <c r="AA741" s="16" t="s">
        <v>24</v>
      </c>
      <c r="AB741" s="16" t="s">
        <v>24</v>
      </c>
      <c r="AC741" s="16" t="s">
        <v>24</v>
      </c>
      <c r="AD741" s="17" t="s">
        <v>1138</v>
      </c>
      <c r="AE741" s="17" t="s">
        <v>1139</v>
      </c>
    </row>
    <row r="742" spans="1:31" x14ac:dyDescent="0.25">
      <c r="A742" s="8">
        <v>741</v>
      </c>
      <c r="B742" s="8" t="s">
        <v>1140</v>
      </c>
      <c r="C742" s="16" t="s">
        <v>3484</v>
      </c>
      <c r="D742" s="8" t="s">
        <v>1119</v>
      </c>
      <c r="E742" s="42">
        <v>44279</v>
      </c>
      <c r="F742" s="43">
        <v>39680</v>
      </c>
      <c r="G742" s="44">
        <v>38925</v>
      </c>
      <c r="H742" s="44">
        <v>38080</v>
      </c>
      <c r="I742" s="44">
        <v>37592</v>
      </c>
      <c r="J742" s="10">
        <f>F742-E742</f>
        <v>-4599</v>
      </c>
      <c r="K742" s="11">
        <f>J742/E742*100</f>
        <v>-10.38641342397073</v>
      </c>
      <c r="L742" s="9">
        <f>G742-F742</f>
        <v>-755</v>
      </c>
      <c r="M742" s="37">
        <f>L742/F742*100</f>
        <v>-1.9027217741935485</v>
      </c>
      <c r="N742" s="12">
        <f>H742-G742</f>
        <v>-845</v>
      </c>
      <c r="O742" s="13">
        <f>N742/G742*100</f>
        <v>-2.1708413615928066</v>
      </c>
      <c r="P742" s="38">
        <f>I742-H742</f>
        <v>-488</v>
      </c>
      <c r="Q742" s="37">
        <f>P742/H742*100</f>
        <v>-1.2815126050420167</v>
      </c>
      <c r="R742" s="14">
        <f>_xlfn.RANK.EQ(F742,F$2:F$2335,0)</f>
        <v>397</v>
      </c>
      <c r="S742" s="14">
        <f>_xlfn.RANK.EQ(G742,G$2:G$2335,0)</f>
        <v>400</v>
      </c>
      <c r="T742" s="14">
        <f>_xlfn.RANK.EQ(H742,$H$2:$H$2335,0)</f>
        <v>409</v>
      </c>
      <c r="U742" s="14">
        <f>_xlfn.RANK.EQ(I742,I$2:I$2335,0)</f>
        <v>412</v>
      </c>
      <c r="V742" s="15">
        <f>T742-R742</f>
        <v>12</v>
      </c>
      <c r="W742" s="15">
        <f>T742-S742</f>
        <v>9</v>
      </c>
      <c r="X742" s="15">
        <f>U742-T742</f>
        <v>3</v>
      </c>
      <c r="Y742" s="8">
        <v>0</v>
      </c>
      <c r="Z742" s="16" t="s">
        <v>76</v>
      </c>
      <c r="AA742" s="16" t="s">
        <v>76</v>
      </c>
      <c r="AB742" s="16" t="s">
        <v>76</v>
      </c>
      <c r="AC742" s="16" t="s">
        <v>76</v>
      </c>
      <c r="AD742" s="17" t="s">
        <v>1141</v>
      </c>
      <c r="AE742" s="17" t="s">
        <v>1142</v>
      </c>
    </row>
    <row r="743" spans="1:31" x14ac:dyDescent="0.25">
      <c r="A743" s="8">
        <v>742</v>
      </c>
      <c r="B743" s="8" t="s">
        <v>1143</v>
      </c>
      <c r="C743" s="16" t="s">
        <v>3484</v>
      </c>
      <c r="D743" s="8" t="s">
        <v>1119</v>
      </c>
      <c r="E743" s="42">
        <v>23933</v>
      </c>
      <c r="F743" s="43">
        <v>23780</v>
      </c>
      <c r="G743" s="44">
        <v>23559</v>
      </c>
      <c r="H743" s="44">
        <v>23505</v>
      </c>
      <c r="I743" s="44">
        <v>23443</v>
      </c>
      <c r="J743" s="10">
        <f>F743-E743</f>
        <v>-153</v>
      </c>
      <c r="K743" s="11">
        <f>J743/E743*100</f>
        <v>-0.63928466970292064</v>
      </c>
      <c r="L743" s="9">
        <f>G743-F743</f>
        <v>-221</v>
      </c>
      <c r="M743" s="37">
        <f>L743/F743*100</f>
        <v>-0.9293523969722457</v>
      </c>
      <c r="N743" s="12">
        <f>H743-G743</f>
        <v>-54</v>
      </c>
      <c r="O743" s="13">
        <f>N743/G743*100</f>
        <v>-0.22921176620399847</v>
      </c>
      <c r="P743" s="38">
        <f>I743-H743</f>
        <v>-62</v>
      </c>
      <c r="Q743" s="37">
        <f>P743/H743*100</f>
        <v>-0.2637736651776218</v>
      </c>
      <c r="R743" s="14">
        <f>_xlfn.RANK.EQ(F743,F$2:F$2335,0)</f>
        <v>621</v>
      </c>
      <c r="S743" s="14">
        <f>_xlfn.RANK.EQ(G743,G$2:G$2335,0)</f>
        <v>629</v>
      </c>
      <c r="T743" s="14">
        <f>_xlfn.RANK.EQ(H743,$H$2:$H$2335,0)</f>
        <v>629</v>
      </c>
      <c r="U743" s="14">
        <f>_xlfn.RANK.EQ(I743,I$2:I$2335,0)</f>
        <v>628</v>
      </c>
      <c r="V743" s="15">
        <f>T743-R743</f>
        <v>8</v>
      </c>
      <c r="W743" s="15">
        <f>T743-S743</f>
        <v>0</v>
      </c>
      <c r="X743" s="15">
        <f>U743-T743</f>
        <v>-1</v>
      </c>
      <c r="Y743" s="8">
        <v>0</v>
      </c>
      <c r="Z743" s="16" t="s">
        <v>76</v>
      </c>
      <c r="AA743" s="16" t="s">
        <v>76</v>
      </c>
      <c r="AB743" s="16" t="s">
        <v>76</v>
      </c>
      <c r="AC743" s="16" t="s">
        <v>76</v>
      </c>
      <c r="AD743" s="17" t="s">
        <v>1144</v>
      </c>
      <c r="AE743" s="17" t="s">
        <v>1145</v>
      </c>
    </row>
    <row r="744" spans="1:31" x14ac:dyDescent="0.25">
      <c r="A744" s="8">
        <v>743</v>
      </c>
      <c r="B744" s="8" t="s">
        <v>1146</v>
      </c>
      <c r="C744" s="16" t="s">
        <v>3484</v>
      </c>
      <c r="D744" s="8" t="s">
        <v>1119</v>
      </c>
      <c r="E744" s="42">
        <v>5877</v>
      </c>
      <c r="F744" s="43">
        <v>5623</v>
      </c>
      <c r="G744" s="44">
        <v>5420</v>
      </c>
      <c r="H744" s="44">
        <v>5227</v>
      </c>
      <c r="I744" s="44">
        <v>5123</v>
      </c>
      <c r="J744" s="10">
        <f>F744-E744</f>
        <v>-254</v>
      </c>
      <c r="K744" s="11">
        <f>J744/E744*100</f>
        <v>-4.3219329589926829</v>
      </c>
      <c r="L744" s="9">
        <f>G744-F744</f>
        <v>-203</v>
      </c>
      <c r="M744" s="37">
        <f>L744/F744*100</f>
        <v>-3.6101725057798331</v>
      </c>
      <c r="N744" s="12">
        <f>H744-G744</f>
        <v>-193</v>
      </c>
      <c r="O744" s="13">
        <f>N744/G744*100</f>
        <v>-3.560885608856089</v>
      </c>
      <c r="P744" s="38">
        <f>I744-H744</f>
        <v>-104</v>
      </c>
      <c r="Q744" s="37">
        <f>P744/H744*100</f>
        <v>-1.9896690262100631</v>
      </c>
      <c r="R744" s="14">
        <f>_xlfn.RANK.EQ(F744,F$2:F$2335,0)</f>
        <v>1560</v>
      </c>
      <c r="S744" s="14">
        <f>_xlfn.RANK.EQ(G744,G$2:G$2335,0)</f>
        <v>1582</v>
      </c>
      <c r="T744" s="14">
        <f>_xlfn.RANK.EQ(H744,$H$2:$H$2335,0)</f>
        <v>1606</v>
      </c>
      <c r="U744" s="14">
        <f>_xlfn.RANK.EQ(I744,I$2:I$2335,0)</f>
        <v>1615</v>
      </c>
      <c r="V744" s="15">
        <f>T744-R744</f>
        <v>46</v>
      </c>
      <c r="W744" s="15">
        <f>T744-S744</f>
        <v>24</v>
      </c>
      <c r="X744" s="15">
        <f>U744-T744</f>
        <v>9</v>
      </c>
      <c r="Y744" s="8">
        <v>0</v>
      </c>
      <c r="Z744" s="16" t="s">
        <v>114</v>
      </c>
      <c r="AA744" s="16" t="s">
        <v>114</v>
      </c>
      <c r="AB744" s="16" t="s">
        <v>114</v>
      </c>
      <c r="AC744" s="16" t="s">
        <v>114</v>
      </c>
      <c r="AD744" s="17" t="s">
        <v>1147</v>
      </c>
      <c r="AE744" s="17" t="s">
        <v>1148</v>
      </c>
    </row>
    <row r="745" spans="1:31" x14ac:dyDescent="0.25">
      <c r="A745" s="8">
        <v>744</v>
      </c>
      <c r="B745" s="8" t="s">
        <v>1149</v>
      </c>
      <c r="C745" s="16" t="s">
        <v>3484</v>
      </c>
      <c r="D745" s="8" t="s">
        <v>1119</v>
      </c>
      <c r="E745" s="42">
        <v>7846</v>
      </c>
      <c r="F745" s="43">
        <v>7114</v>
      </c>
      <c r="G745" s="44">
        <v>7026</v>
      </c>
      <c r="H745" s="44">
        <v>7020</v>
      </c>
      <c r="I745" s="44">
        <v>6933</v>
      </c>
      <c r="J745" s="10">
        <f>F745-E745</f>
        <v>-732</v>
      </c>
      <c r="K745" s="11">
        <f>J745/E745*100</f>
        <v>-9.3295946979352529</v>
      </c>
      <c r="L745" s="9">
        <f>G745-F745</f>
        <v>-88</v>
      </c>
      <c r="M745" s="37">
        <f>L745/F745*100</f>
        <v>-1.2369974697779027</v>
      </c>
      <c r="N745" s="12">
        <f>H745-G745</f>
        <v>-6</v>
      </c>
      <c r="O745" s="13">
        <f>N745/G745*100</f>
        <v>-8.5397096498719044E-2</v>
      </c>
      <c r="P745" s="38">
        <f>I745-H745</f>
        <v>-87</v>
      </c>
      <c r="Q745" s="37">
        <f>P745/H745*100</f>
        <v>-1.2393162393162394</v>
      </c>
      <c r="R745" s="14">
        <f>_xlfn.RANK.EQ(F745,F$2:F$2335,0)</f>
        <v>1380</v>
      </c>
      <c r="S745" s="14">
        <f>_xlfn.RANK.EQ(G745,G$2:G$2335,0)</f>
        <v>1380</v>
      </c>
      <c r="T745" s="14">
        <f>_xlfn.RANK.EQ(H745,$H$2:$H$2335,0)</f>
        <v>1373</v>
      </c>
      <c r="U745" s="14">
        <f>_xlfn.RANK.EQ(I745,I$2:I$2335,0)</f>
        <v>1377</v>
      </c>
      <c r="V745" s="15">
        <f>T745-R745</f>
        <v>-7</v>
      </c>
      <c r="W745" s="15">
        <f>T745-S745</f>
        <v>-7</v>
      </c>
      <c r="X745" s="15">
        <f>U745-T745</f>
        <v>4</v>
      </c>
      <c r="Y745" s="8">
        <v>0</v>
      </c>
      <c r="Z745" s="16" t="s">
        <v>114</v>
      </c>
      <c r="AA745" s="16" t="s">
        <v>114</v>
      </c>
      <c r="AB745" s="16" t="s">
        <v>114</v>
      </c>
      <c r="AC745" s="16" t="s">
        <v>114</v>
      </c>
      <c r="AD745" s="17" t="s">
        <v>1150</v>
      </c>
      <c r="AE745" s="17" t="s">
        <v>1151</v>
      </c>
    </row>
    <row r="746" spans="1:31" x14ac:dyDescent="0.25">
      <c r="A746" s="8">
        <v>745</v>
      </c>
      <c r="B746" s="19" t="s">
        <v>4586</v>
      </c>
      <c r="C746" s="19" t="s">
        <v>3485</v>
      </c>
      <c r="D746" s="20" t="s">
        <v>1119</v>
      </c>
      <c r="E746" s="42">
        <v>6982</v>
      </c>
      <c r="F746" s="43">
        <v>6570</v>
      </c>
      <c r="G746" s="44">
        <v>6419</v>
      </c>
      <c r="H746" s="45">
        <v>6307</v>
      </c>
      <c r="I746" s="45">
        <v>6192</v>
      </c>
      <c r="J746" s="10">
        <f>F746-E746</f>
        <v>-412</v>
      </c>
      <c r="K746" s="11">
        <f>J746/E746*100</f>
        <v>-5.9008879977083932</v>
      </c>
      <c r="L746" s="9">
        <f>G746-F746</f>
        <v>-151</v>
      </c>
      <c r="M746" s="37">
        <f>L746/F746*100</f>
        <v>-2.2983257229832574</v>
      </c>
      <c r="N746" s="12">
        <f>H746-G746</f>
        <v>-112</v>
      </c>
      <c r="O746" s="13">
        <f>N746/G746*100</f>
        <v>-1.7448200654307526</v>
      </c>
      <c r="P746" s="38">
        <f>I746-H746</f>
        <v>-115</v>
      </c>
      <c r="Q746" s="37">
        <f>P746/H746*100</f>
        <v>-1.8233708577770731</v>
      </c>
      <c r="R746" s="14">
        <f>_xlfn.RANK.EQ(F746,F$2:F$2335,0)</f>
        <v>1436</v>
      </c>
      <c r="S746" s="14">
        <f>_xlfn.RANK.EQ(G746,G$2:G$2335,0)</f>
        <v>1451</v>
      </c>
      <c r="T746" s="14">
        <f>_xlfn.RANK.EQ(H746,$H$2:$H$2335,0)</f>
        <v>1458</v>
      </c>
      <c r="U746" s="14">
        <f>_xlfn.RANK.EQ(I746,I$2:I$2335,0)</f>
        <v>1467</v>
      </c>
      <c r="V746" s="15">
        <f>T746-R746</f>
        <v>22</v>
      </c>
      <c r="W746" s="15">
        <f>T746-S746</f>
        <v>7</v>
      </c>
      <c r="X746" s="15">
        <f>U746-T746</f>
        <v>9</v>
      </c>
      <c r="Y746" s="8">
        <v>0</v>
      </c>
      <c r="Z746" s="16" t="s">
        <v>3485</v>
      </c>
      <c r="AA746" s="16" t="s">
        <v>3485</v>
      </c>
      <c r="AB746" s="16" t="s">
        <v>3485</v>
      </c>
      <c r="AC746" s="16" t="s">
        <v>3485</v>
      </c>
      <c r="AD746" s="21" t="s">
        <v>4587</v>
      </c>
      <c r="AE746" s="21" t="s">
        <v>4588</v>
      </c>
    </row>
    <row r="747" spans="1:31" x14ac:dyDescent="0.25">
      <c r="A747" s="8">
        <v>746</v>
      </c>
      <c r="B747" s="19" t="s">
        <v>4589</v>
      </c>
      <c r="C747" s="19" t="s">
        <v>3485</v>
      </c>
      <c r="D747" s="20" t="s">
        <v>1119</v>
      </c>
      <c r="E747" s="46">
        <v>5819</v>
      </c>
      <c r="F747" s="43">
        <v>5916</v>
      </c>
      <c r="G747" s="44">
        <v>5858</v>
      </c>
      <c r="H747" s="45">
        <v>5739</v>
      </c>
      <c r="I747" s="45">
        <v>5676</v>
      </c>
      <c r="J747" s="10">
        <f>F747-E747</f>
        <v>97</v>
      </c>
      <c r="K747" s="11">
        <f>J747/E747*100</f>
        <v>1.6669530847224607</v>
      </c>
      <c r="L747" s="9">
        <f>G747-F747</f>
        <v>-58</v>
      </c>
      <c r="M747" s="37">
        <f>L747/F747*100</f>
        <v>-0.98039215686274506</v>
      </c>
      <c r="N747" s="12">
        <f>H747-G747</f>
        <v>-119</v>
      </c>
      <c r="O747" s="13">
        <f>N747/G747*100</f>
        <v>-2.0314100375554798</v>
      </c>
      <c r="P747" s="38">
        <f>I747-H747</f>
        <v>-63</v>
      </c>
      <c r="Q747" s="37">
        <f>P747/H747*100</f>
        <v>-1.0977522216414011</v>
      </c>
      <c r="R747" s="14">
        <f>_xlfn.RANK.EQ(F747,F$2:F$2335,0)</f>
        <v>1523</v>
      </c>
      <c r="S747" s="14">
        <f>_xlfn.RANK.EQ(G747,G$2:G$2335,0)</f>
        <v>1521</v>
      </c>
      <c r="T747" s="14">
        <f>_xlfn.RANK.EQ(H747,$H$2:$H$2335,0)</f>
        <v>1527</v>
      </c>
      <c r="U747" s="14">
        <f>_xlfn.RANK.EQ(I747,I$2:I$2335,0)</f>
        <v>1526</v>
      </c>
      <c r="V747" s="15">
        <f>T747-R747</f>
        <v>4</v>
      </c>
      <c r="W747" s="15">
        <f>T747-S747</f>
        <v>6</v>
      </c>
      <c r="X747" s="15">
        <f>U747-T747</f>
        <v>-1</v>
      </c>
      <c r="Y747" s="8">
        <v>0</v>
      </c>
      <c r="Z747" s="16" t="s">
        <v>3485</v>
      </c>
      <c r="AA747" s="16" t="s">
        <v>3485</v>
      </c>
      <c r="AB747" s="16" t="s">
        <v>3485</v>
      </c>
      <c r="AC747" s="16" t="s">
        <v>3485</v>
      </c>
      <c r="AD747" s="21" t="s">
        <v>4590</v>
      </c>
      <c r="AE747" s="21" t="s">
        <v>4591</v>
      </c>
    </row>
    <row r="748" spans="1:31" x14ac:dyDescent="0.25">
      <c r="A748" s="8">
        <v>747</v>
      </c>
      <c r="B748" s="19" t="s">
        <v>4592</v>
      </c>
      <c r="C748" s="19" t="s">
        <v>3485</v>
      </c>
      <c r="D748" s="20" t="s">
        <v>1119</v>
      </c>
      <c r="E748" s="46">
        <v>8094</v>
      </c>
      <c r="F748" s="43">
        <v>7394</v>
      </c>
      <c r="G748" s="44">
        <v>7324</v>
      </c>
      <c r="H748" s="45">
        <v>7253</v>
      </c>
      <c r="I748" s="45">
        <v>7124</v>
      </c>
      <c r="J748" s="10">
        <f>F748-E748</f>
        <v>-700</v>
      </c>
      <c r="K748" s="11">
        <f>J748/E748*100</f>
        <v>-8.648381517173215</v>
      </c>
      <c r="L748" s="9">
        <f>G748-F748</f>
        <v>-70</v>
      </c>
      <c r="M748" s="37">
        <f>L748/F748*100</f>
        <v>-0.9467135515282662</v>
      </c>
      <c r="N748" s="12">
        <f>H748-G748</f>
        <v>-71</v>
      </c>
      <c r="O748" s="13">
        <f>N748/G748*100</f>
        <v>-0.96941561987984715</v>
      </c>
      <c r="P748" s="38">
        <f>I748-H748</f>
        <v>-129</v>
      </c>
      <c r="Q748" s="37">
        <f>P748/H748*100</f>
        <v>-1.7785743830139251</v>
      </c>
      <c r="R748" s="14">
        <f>_xlfn.RANK.EQ(F748,F$2:F$2335,0)</f>
        <v>1346</v>
      </c>
      <c r="S748" s="14">
        <f>_xlfn.RANK.EQ(G748,G$2:G$2335,0)</f>
        <v>1343</v>
      </c>
      <c r="T748" s="14">
        <f>_xlfn.RANK.EQ(H748,$H$2:$H$2335,0)</f>
        <v>1351</v>
      </c>
      <c r="U748" s="14">
        <f>_xlfn.RANK.EQ(I748,I$2:I$2335,0)</f>
        <v>1357</v>
      </c>
      <c r="V748" s="15">
        <f>T748-R748</f>
        <v>5</v>
      </c>
      <c r="W748" s="15">
        <f>T748-S748</f>
        <v>8</v>
      </c>
      <c r="X748" s="15">
        <f>U748-T748</f>
        <v>6</v>
      </c>
      <c r="Y748" s="8">
        <v>0</v>
      </c>
      <c r="Z748" s="16" t="s">
        <v>3485</v>
      </c>
      <c r="AA748" s="16" t="s">
        <v>3485</v>
      </c>
      <c r="AB748" s="16" t="s">
        <v>3485</v>
      </c>
      <c r="AC748" s="16" t="s">
        <v>3485</v>
      </c>
      <c r="AD748" s="21" t="s">
        <v>4593</v>
      </c>
      <c r="AE748" s="21" t="s">
        <v>4594</v>
      </c>
    </row>
    <row r="749" spans="1:31" x14ac:dyDescent="0.25">
      <c r="A749" s="8">
        <v>748</v>
      </c>
      <c r="B749" s="19" t="s">
        <v>4595</v>
      </c>
      <c r="C749" s="19" t="s">
        <v>3485</v>
      </c>
      <c r="D749" s="20" t="s">
        <v>1119</v>
      </c>
      <c r="E749" s="46">
        <v>2905</v>
      </c>
      <c r="F749" s="43">
        <v>2675</v>
      </c>
      <c r="G749" s="44">
        <v>2640</v>
      </c>
      <c r="H749" s="45">
        <v>2622</v>
      </c>
      <c r="I749" s="45">
        <v>2575</v>
      </c>
      <c r="J749" s="10">
        <f>F749-E749</f>
        <v>-230</v>
      </c>
      <c r="K749" s="11">
        <f>J749/E749*100</f>
        <v>-7.9173838209982792</v>
      </c>
      <c r="L749" s="9">
        <f>G749-F749</f>
        <v>-35</v>
      </c>
      <c r="M749" s="37">
        <f>L749/F749*100</f>
        <v>-1.3084112149532712</v>
      </c>
      <c r="N749" s="12">
        <f>H749-G749</f>
        <v>-18</v>
      </c>
      <c r="O749" s="13">
        <f>N749/G749*100</f>
        <v>-0.68181818181818177</v>
      </c>
      <c r="P749" s="38">
        <f>I749-H749</f>
        <v>-47</v>
      </c>
      <c r="Q749" s="37">
        <f>P749/H749*100</f>
        <v>-1.7925247902364609</v>
      </c>
      <c r="R749" s="14">
        <f>_xlfn.RANK.EQ(F749,F$2:F$2335,0)</f>
        <v>2013</v>
      </c>
      <c r="S749" s="14">
        <f>_xlfn.RANK.EQ(G749,G$2:G$2335,0)</f>
        <v>2012</v>
      </c>
      <c r="T749" s="14">
        <f>_xlfn.RANK.EQ(H749,$H$2:$H$2335,0)</f>
        <v>2011</v>
      </c>
      <c r="U749" s="14">
        <f>_xlfn.RANK.EQ(I749,I$2:I$2335,0)</f>
        <v>2013</v>
      </c>
      <c r="V749" s="15">
        <f>T749-R749</f>
        <v>-2</v>
      </c>
      <c r="W749" s="15">
        <f>T749-S749</f>
        <v>-1</v>
      </c>
      <c r="X749" s="15">
        <f>U749-T749</f>
        <v>2</v>
      </c>
      <c r="Y749" s="8">
        <v>0</v>
      </c>
      <c r="Z749" s="16" t="s">
        <v>3485</v>
      </c>
      <c r="AA749" s="16" t="s">
        <v>3485</v>
      </c>
      <c r="AB749" s="16" t="s">
        <v>3485</v>
      </c>
      <c r="AC749" s="16" t="s">
        <v>3485</v>
      </c>
      <c r="AD749" s="21" t="s">
        <v>4596</v>
      </c>
      <c r="AE749" s="21" t="s">
        <v>4597</v>
      </c>
    </row>
    <row r="750" spans="1:31" x14ac:dyDescent="0.25">
      <c r="A750" s="8">
        <v>749</v>
      </c>
      <c r="B750" s="19" t="s">
        <v>4598</v>
      </c>
      <c r="C750" s="19" t="s">
        <v>3485</v>
      </c>
      <c r="D750" s="20" t="s">
        <v>1119</v>
      </c>
      <c r="E750" s="46">
        <v>7456</v>
      </c>
      <c r="F750" s="43">
        <v>8785</v>
      </c>
      <c r="G750" s="44">
        <v>8471</v>
      </c>
      <c r="H750" s="45">
        <v>8303</v>
      </c>
      <c r="I750" s="45">
        <v>8237</v>
      </c>
      <c r="J750" s="10">
        <f>F750-E750</f>
        <v>1329</v>
      </c>
      <c r="K750" s="11">
        <f>J750/E750*100</f>
        <v>17.824570815450645</v>
      </c>
      <c r="L750" s="9">
        <f>G750-F750</f>
        <v>-314</v>
      </c>
      <c r="M750" s="37">
        <f>L750/F750*100</f>
        <v>-3.5742743312464431</v>
      </c>
      <c r="N750" s="12">
        <f>H750-G750</f>
        <v>-168</v>
      </c>
      <c r="O750" s="13">
        <f>N750/G750*100</f>
        <v>-1.9832369259827649</v>
      </c>
      <c r="P750" s="38">
        <f>I750-H750</f>
        <v>-66</v>
      </c>
      <c r="Q750" s="37">
        <f>P750/H750*100</f>
        <v>-0.79489341201975183</v>
      </c>
      <c r="R750" s="14">
        <f>_xlfn.RANK.EQ(F750,F$2:F$2335,0)</f>
        <v>1218</v>
      </c>
      <c r="S750" s="14">
        <f>_xlfn.RANK.EQ(G750,G$2:G$2335,0)</f>
        <v>1234</v>
      </c>
      <c r="T750" s="14">
        <f>_xlfn.RANK.EQ(H750,$H$2:$H$2335,0)</f>
        <v>1250</v>
      </c>
      <c r="U750" s="14">
        <f>_xlfn.RANK.EQ(I750,I$2:I$2335,0)</f>
        <v>1249</v>
      </c>
      <c r="V750" s="15">
        <f>T750-R750</f>
        <v>32</v>
      </c>
      <c r="W750" s="15">
        <f>T750-S750</f>
        <v>16</v>
      </c>
      <c r="X750" s="15">
        <f>U750-T750</f>
        <v>-1</v>
      </c>
      <c r="Y750" s="8">
        <v>0</v>
      </c>
      <c r="Z750" s="16" t="s">
        <v>3485</v>
      </c>
      <c r="AA750" s="16" t="s">
        <v>3485</v>
      </c>
      <c r="AB750" s="16" t="s">
        <v>3485</v>
      </c>
      <c r="AC750" s="16" t="s">
        <v>3485</v>
      </c>
      <c r="AD750" s="21" t="s">
        <v>4599</v>
      </c>
      <c r="AE750" s="21" t="s">
        <v>4600</v>
      </c>
    </row>
    <row r="751" spans="1:31" x14ac:dyDescent="0.25">
      <c r="A751" s="8">
        <v>750</v>
      </c>
      <c r="B751" s="19" t="s">
        <v>4601</v>
      </c>
      <c r="C751" s="19" t="s">
        <v>3485</v>
      </c>
      <c r="D751" s="20" t="s">
        <v>1119</v>
      </c>
      <c r="E751" s="46">
        <v>16600</v>
      </c>
      <c r="F751" s="43">
        <v>28192</v>
      </c>
      <c r="G751" s="44">
        <v>27934</v>
      </c>
      <c r="H751" s="45">
        <v>28545</v>
      </c>
      <c r="I751" s="45">
        <v>28878</v>
      </c>
      <c r="J751" s="10">
        <f>F751-E751</f>
        <v>11592</v>
      </c>
      <c r="K751" s="11">
        <f>J751/E751*100</f>
        <v>69.831325301204814</v>
      </c>
      <c r="L751" s="9">
        <f>G751-F751</f>
        <v>-258</v>
      </c>
      <c r="M751" s="37">
        <f>L751/F751*100</f>
        <v>-0.91515323496027234</v>
      </c>
      <c r="N751" s="12">
        <f>H751-G751</f>
        <v>611</v>
      </c>
      <c r="O751" s="13">
        <f>N751/G751*100</f>
        <v>2.1872986324908714</v>
      </c>
      <c r="P751" s="38">
        <f>I751-H751</f>
        <v>333</v>
      </c>
      <c r="Q751" s="37">
        <f>P751/H751*100</f>
        <v>1.1665790856542302</v>
      </c>
      <c r="R751" s="14">
        <f>_xlfn.RANK.EQ(F751,F$2:F$2335,0)</f>
        <v>540</v>
      </c>
      <c r="S751" s="14">
        <f>_xlfn.RANK.EQ(G751,G$2:G$2335,0)</f>
        <v>542</v>
      </c>
      <c r="T751" s="14">
        <f>_xlfn.RANK.EQ(H751,$H$2:$H$2335,0)</f>
        <v>534</v>
      </c>
      <c r="U751" s="14">
        <f>_xlfn.RANK.EQ(I751,I$2:I$2335,0)</f>
        <v>528</v>
      </c>
      <c r="V751" s="15">
        <f>T751-R751</f>
        <v>-6</v>
      </c>
      <c r="W751" s="15">
        <f>T751-S751</f>
        <v>-8</v>
      </c>
      <c r="X751" s="15">
        <f>U751-T751</f>
        <v>-6</v>
      </c>
      <c r="Y751" s="8">
        <v>0</v>
      </c>
      <c r="Z751" s="16" t="s">
        <v>3485</v>
      </c>
      <c r="AA751" s="16" t="s">
        <v>3485</v>
      </c>
      <c r="AB751" s="16" t="s">
        <v>3485</v>
      </c>
      <c r="AC751" s="16" t="s">
        <v>3485</v>
      </c>
      <c r="AD751" s="21" t="s">
        <v>4602</v>
      </c>
      <c r="AE751" s="21" t="s">
        <v>4603</v>
      </c>
    </row>
    <row r="752" spans="1:31" x14ac:dyDescent="0.25">
      <c r="A752" s="8">
        <v>751</v>
      </c>
      <c r="B752" s="19" t="s">
        <v>3669</v>
      </c>
      <c r="C752" s="19" t="s">
        <v>3485</v>
      </c>
      <c r="D752" s="20" t="s">
        <v>1119</v>
      </c>
      <c r="E752" s="46">
        <v>9847</v>
      </c>
      <c r="F752" s="43">
        <v>24070</v>
      </c>
      <c r="G752" s="44">
        <v>24080</v>
      </c>
      <c r="H752" s="45">
        <v>24375</v>
      </c>
      <c r="I752" s="45">
        <v>24488</v>
      </c>
      <c r="J752" s="10">
        <f>F752-E752</f>
        <v>14223</v>
      </c>
      <c r="K752" s="11">
        <f>J752/E752*100</f>
        <v>144.43993094343455</v>
      </c>
      <c r="L752" s="9">
        <f>G752-F752</f>
        <v>10</v>
      </c>
      <c r="M752" s="37">
        <f>L752/F752*100</f>
        <v>4.1545492314083922E-2</v>
      </c>
      <c r="N752" s="12">
        <f>H752-G752</f>
        <v>295</v>
      </c>
      <c r="O752" s="13">
        <f>N752/G752*100</f>
        <v>1.2250830564784054</v>
      </c>
      <c r="P752" s="38">
        <f>I752-H752</f>
        <v>113</v>
      </c>
      <c r="Q752" s="37">
        <f>P752/H752*100</f>
        <v>0.46358974358974359</v>
      </c>
      <c r="R752" s="14">
        <f>_xlfn.RANK.EQ(F752,F$2:F$2335,0)</f>
        <v>618</v>
      </c>
      <c r="S752" s="14">
        <f>_xlfn.RANK.EQ(G752,G$2:G$2335,0)</f>
        <v>610</v>
      </c>
      <c r="T752" s="14">
        <f>_xlfn.RANK.EQ(H752,$H$2:$H$2335,0)</f>
        <v>608</v>
      </c>
      <c r="U752" s="14">
        <f>_xlfn.RANK.EQ(I752,I$2:I$2335,0)</f>
        <v>604</v>
      </c>
      <c r="V752" s="15">
        <f>T752-R752</f>
        <v>-10</v>
      </c>
      <c r="W752" s="15">
        <f>T752-S752</f>
        <v>-2</v>
      </c>
      <c r="X752" s="15">
        <f>U752-T752</f>
        <v>-4</v>
      </c>
      <c r="Y752" s="8">
        <v>0</v>
      </c>
      <c r="Z752" s="16" t="s">
        <v>3485</v>
      </c>
      <c r="AA752" s="16" t="s">
        <v>3485</v>
      </c>
      <c r="AB752" s="16" t="s">
        <v>3485</v>
      </c>
      <c r="AC752" s="16" t="s">
        <v>3485</v>
      </c>
      <c r="AD752" s="21" t="s">
        <v>4604</v>
      </c>
      <c r="AE752" s="21" t="s">
        <v>4605</v>
      </c>
    </row>
    <row r="753" spans="1:31" x14ac:dyDescent="0.25">
      <c r="A753" s="8">
        <v>752</v>
      </c>
      <c r="B753" s="23" t="s">
        <v>4606</v>
      </c>
      <c r="C753" s="19" t="s">
        <v>3485</v>
      </c>
      <c r="D753" s="20" t="s">
        <v>1119</v>
      </c>
      <c r="E753" s="46">
        <v>13896</v>
      </c>
      <c r="F753" s="43">
        <v>12553</v>
      </c>
      <c r="G753" s="44">
        <v>12204</v>
      </c>
      <c r="H753" s="45">
        <v>12047</v>
      </c>
      <c r="I753" s="45">
        <v>11790</v>
      </c>
      <c r="J753" s="10">
        <f>F753-E753</f>
        <v>-1343</v>
      </c>
      <c r="K753" s="11">
        <f>J753/E753*100</f>
        <v>-9.6646516983304558</v>
      </c>
      <c r="L753" s="9">
        <f>G753-F753</f>
        <v>-349</v>
      </c>
      <c r="M753" s="37">
        <f>L753/F753*100</f>
        <v>-2.7802119015374811</v>
      </c>
      <c r="N753" s="12">
        <f>H753-G753</f>
        <v>-157</v>
      </c>
      <c r="O753" s="13">
        <f>N753/G753*100</f>
        <v>-1.2864634546050475</v>
      </c>
      <c r="P753" s="38">
        <f>I753-H753</f>
        <v>-257</v>
      </c>
      <c r="Q753" s="37">
        <f>P753/H753*100</f>
        <v>-2.1333111978085828</v>
      </c>
      <c r="R753" s="14">
        <f>_xlfn.RANK.EQ(F753,F$2:F$2335,0)</f>
        <v>972</v>
      </c>
      <c r="S753" s="14">
        <f>_xlfn.RANK.EQ(G753,G$2:G$2335,0)</f>
        <v>985</v>
      </c>
      <c r="T753" s="14">
        <f>_xlfn.RANK.EQ(H753,$H$2:$H$2335,0)</f>
        <v>987</v>
      </c>
      <c r="U753" s="14">
        <f>_xlfn.RANK.EQ(I753,I$2:I$2335,0)</f>
        <v>994</v>
      </c>
      <c r="V753" s="15">
        <f>T753-R753</f>
        <v>15</v>
      </c>
      <c r="W753" s="15">
        <f>T753-S753</f>
        <v>2</v>
      </c>
      <c r="X753" s="15">
        <f>U753-T753</f>
        <v>7</v>
      </c>
      <c r="Y753" s="8">
        <v>0</v>
      </c>
      <c r="Z753" s="16" t="s">
        <v>3485</v>
      </c>
      <c r="AA753" s="16" t="s">
        <v>3485</v>
      </c>
      <c r="AB753" s="16" t="s">
        <v>3485</v>
      </c>
      <c r="AC753" s="16" t="s">
        <v>3485</v>
      </c>
      <c r="AD753" s="21" t="s">
        <v>4607</v>
      </c>
      <c r="AE753" s="21" t="s">
        <v>4608</v>
      </c>
    </row>
    <row r="754" spans="1:31" x14ac:dyDescent="0.25">
      <c r="A754" s="8">
        <v>753</v>
      </c>
      <c r="B754" s="23" t="s">
        <v>4609</v>
      </c>
      <c r="C754" s="19" t="s">
        <v>3485</v>
      </c>
      <c r="D754" s="20" t="s">
        <v>1119</v>
      </c>
      <c r="E754" s="46">
        <v>7008</v>
      </c>
      <c r="F754" s="43">
        <v>7347</v>
      </c>
      <c r="G754" s="44">
        <v>7161</v>
      </c>
      <c r="H754" s="45">
        <v>7110</v>
      </c>
      <c r="I754" s="45">
        <v>7092</v>
      </c>
      <c r="J754" s="10">
        <f>F754-E754</f>
        <v>339</v>
      </c>
      <c r="K754" s="11">
        <f>J754/E754*100</f>
        <v>4.8373287671232879</v>
      </c>
      <c r="L754" s="9">
        <f>G754-F754</f>
        <v>-186</v>
      </c>
      <c r="M754" s="37">
        <f>L754/F754*100</f>
        <v>-2.5316455696202533</v>
      </c>
      <c r="N754" s="12">
        <f>H754-G754</f>
        <v>-51</v>
      </c>
      <c r="O754" s="13">
        <f>N754/G754*100</f>
        <v>-0.71219103477167989</v>
      </c>
      <c r="P754" s="38">
        <f>I754-H754</f>
        <v>-18</v>
      </c>
      <c r="Q754" s="37">
        <f>P754/H754*100</f>
        <v>-0.25316455696202533</v>
      </c>
      <c r="R754" s="14">
        <f>_xlfn.RANK.EQ(F754,F$2:F$2335,0)</f>
        <v>1352</v>
      </c>
      <c r="S754" s="14">
        <f>_xlfn.RANK.EQ(G754,G$2:G$2335,0)</f>
        <v>1363</v>
      </c>
      <c r="T754" s="14">
        <f>_xlfn.RANK.EQ(H754,$H$2:$H$2335,0)</f>
        <v>1363</v>
      </c>
      <c r="U754" s="14">
        <f>_xlfn.RANK.EQ(I754,I$2:I$2335,0)</f>
        <v>1359</v>
      </c>
      <c r="V754" s="15">
        <f>T754-R754</f>
        <v>11</v>
      </c>
      <c r="W754" s="15">
        <f>T754-S754</f>
        <v>0</v>
      </c>
      <c r="X754" s="15">
        <f>U754-T754</f>
        <v>-4</v>
      </c>
      <c r="Y754" s="8">
        <v>0</v>
      </c>
      <c r="Z754" s="16" t="s">
        <v>3485</v>
      </c>
      <c r="AA754" s="16" t="s">
        <v>3485</v>
      </c>
      <c r="AB754" s="16" t="s">
        <v>3485</v>
      </c>
      <c r="AC754" s="16" t="s">
        <v>3485</v>
      </c>
      <c r="AD754" s="21" t="s">
        <v>4610</v>
      </c>
      <c r="AE754" s="21" t="s">
        <v>4611</v>
      </c>
    </row>
    <row r="755" spans="1:31" x14ac:dyDescent="0.25">
      <c r="A755" s="8">
        <v>754</v>
      </c>
      <c r="B755" s="23" t="s">
        <v>4612</v>
      </c>
      <c r="C755" s="19" t="s">
        <v>3485</v>
      </c>
      <c r="D755" s="20" t="s">
        <v>1119</v>
      </c>
      <c r="E755" s="46">
        <v>11552</v>
      </c>
      <c r="F755" s="43">
        <v>10426</v>
      </c>
      <c r="G755" s="44">
        <v>10330</v>
      </c>
      <c r="H755" s="45">
        <v>10248</v>
      </c>
      <c r="I755" s="45">
        <v>10115</v>
      </c>
      <c r="J755" s="10">
        <f>F755-E755</f>
        <v>-1126</v>
      </c>
      <c r="K755" s="11">
        <f>J755/E755*100</f>
        <v>-9.7472299168975063</v>
      </c>
      <c r="L755" s="9">
        <f>G755-F755</f>
        <v>-96</v>
      </c>
      <c r="M755" s="37">
        <f>L755/F755*100</f>
        <v>-0.92077498561289084</v>
      </c>
      <c r="N755" s="12">
        <f>H755-G755</f>
        <v>-82</v>
      </c>
      <c r="O755" s="13">
        <f>N755/G755*100</f>
        <v>-0.79380445304937075</v>
      </c>
      <c r="P755" s="38">
        <f>I755-H755</f>
        <v>-133</v>
      </c>
      <c r="Q755" s="37">
        <f>P755/H755*100</f>
        <v>-1.2978142076502732</v>
      </c>
      <c r="R755" s="14">
        <f>_xlfn.RANK.EQ(F755,F$2:F$2335,0)</f>
        <v>1082</v>
      </c>
      <c r="S755" s="14">
        <f>_xlfn.RANK.EQ(G755,G$2:G$2335,0)</f>
        <v>1082</v>
      </c>
      <c r="T755" s="14">
        <f>_xlfn.RANK.EQ(H755,$H$2:$H$2335,0)</f>
        <v>1084</v>
      </c>
      <c r="U755" s="14">
        <f>_xlfn.RANK.EQ(I755,I$2:I$2335,0)</f>
        <v>1090</v>
      </c>
      <c r="V755" s="15">
        <f>T755-R755</f>
        <v>2</v>
      </c>
      <c r="W755" s="15">
        <f>T755-S755</f>
        <v>2</v>
      </c>
      <c r="X755" s="15">
        <f>U755-T755</f>
        <v>6</v>
      </c>
      <c r="Y755" s="8">
        <v>0</v>
      </c>
      <c r="Z755" s="16" t="s">
        <v>3485</v>
      </c>
      <c r="AA755" s="16" t="s">
        <v>3485</v>
      </c>
      <c r="AB755" s="16" t="s">
        <v>3485</v>
      </c>
      <c r="AC755" s="16" t="s">
        <v>3485</v>
      </c>
      <c r="AD755" s="21" t="s">
        <v>4613</v>
      </c>
      <c r="AE755" s="21" t="s">
        <v>4614</v>
      </c>
    </row>
    <row r="756" spans="1:31" x14ac:dyDescent="0.25">
      <c r="A756" s="8">
        <v>755</v>
      </c>
      <c r="B756" s="23" t="s">
        <v>4615</v>
      </c>
      <c r="C756" s="19" t="s">
        <v>3485</v>
      </c>
      <c r="D756" s="20" t="s">
        <v>1119</v>
      </c>
      <c r="E756" s="46">
        <v>4536</v>
      </c>
      <c r="F756" s="43">
        <v>4160</v>
      </c>
      <c r="G756" s="44">
        <v>4101</v>
      </c>
      <c r="H756" s="45">
        <v>4073</v>
      </c>
      <c r="I756" s="45">
        <v>4027</v>
      </c>
      <c r="J756" s="10">
        <f>F756-E756</f>
        <v>-376</v>
      </c>
      <c r="K756" s="11">
        <f>J756/E756*100</f>
        <v>-8.2892416225749557</v>
      </c>
      <c r="L756" s="9">
        <f>G756-F756</f>
        <v>-59</v>
      </c>
      <c r="M756" s="37">
        <f>L756/F756*100</f>
        <v>-1.4182692307692308</v>
      </c>
      <c r="N756" s="12">
        <f>H756-G756</f>
        <v>-28</v>
      </c>
      <c r="O756" s="13">
        <f>N756/G756*100</f>
        <v>-0.68276030236527674</v>
      </c>
      <c r="P756" s="38">
        <f>I756-H756</f>
        <v>-46</v>
      </c>
      <c r="Q756" s="37">
        <f>P756/H756*100</f>
        <v>-1.1293886570095752</v>
      </c>
      <c r="R756" s="14">
        <f>_xlfn.RANK.EQ(F756,F$2:F$2335,0)</f>
        <v>1771</v>
      </c>
      <c r="S756" s="14">
        <f>_xlfn.RANK.EQ(G756,G$2:G$2335,0)</f>
        <v>1775</v>
      </c>
      <c r="T756" s="14">
        <f>_xlfn.RANK.EQ(H756,$H$2:$H$2335,0)</f>
        <v>1772</v>
      </c>
      <c r="U756" s="14">
        <f>_xlfn.RANK.EQ(I756,I$2:I$2335,0)</f>
        <v>1771</v>
      </c>
      <c r="V756" s="15">
        <f>T756-R756</f>
        <v>1</v>
      </c>
      <c r="W756" s="15">
        <f>T756-S756</f>
        <v>-3</v>
      </c>
      <c r="X756" s="15">
        <f>U756-T756</f>
        <v>-1</v>
      </c>
      <c r="Y756" s="8">
        <v>0</v>
      </c>
      <c r="Z756" s="16" t="s">
        <v>3485</v>
      </c>
      <c r="AA756" s="16" t="s">
        <v>3485</v>
      </c>
      <c r="AB756" s="16" t="s">
        <v>3485</v>
      </c>
      <c r="AC756" s="16" t="s">
        <v>3485</v>
      </c>
      <c r="AD756" s="21" t="s">
        <v>4616</v>
      </c>
      <c r="AE756" s="21" t="s">
        <v>4617</v>
      </c>
    </row>
    <row r="757" spans="1:31" x14ac:dyDescent="0.25">
      <c r="A757" s="8">
        <v>756</v>
      </c>
      <c r="B757" s="23" t="s">
        <v>4618</v>
      </c>
      <c r="C757" s="19" t="s">
        <v>3485</v>
      </c>
      <c r="D757" s="20" t="s">
        <v>1119</v>
      </c>
      <c r="E757" s="46">
        <v>7933</v>
      </c>
      <c r="F757" s="43">
        <v>7134</v>
      </c>
      <c r="G757" s="44">
        <v>6968</v>
      </c>
      <c r="H757" s="45">
        <v>6882</v>
      </c>
      <c r="I757" s="45">
        <v>6793</v>
      </c>
      <c r="J757" s="10">
        <f>F757-E757</f>
        <v>-799</v>
      </c>
      <c r="K757" s="11">
        <f>J757/E757*100</f>
        <v>-10.071851758477248</v>
      </c>
      <c r="L757" s="9">
        <f>G757-F757</f>
        <v>-166</v>
      </c>
      <c r="M757" s="37">
        <f>L757/F757*100</f>
        <v>-2.3268853378188954</v>
      </c>
      <c r="N757" s="12">
        <f>H757-G757</f>
        <v>-86</v>
      </c>
      <c r="O757" s="13">
        <f>N757/G757*100</f>
        <v>-1.2342135476463834</v>
      </c>
      <c r="P757" s="38">
        <f>I757-H757</f>
        <v>-89</v>
      </c>
      <c r="Q757" s="37">
        <f>P757/H757*100</f>
        <v>-1.2932287125835513</v>
      </c>
      <c r="R757" s="14">
        <f>_xlfn.RANK.EQ(F757,F$2:F$2335,0)</f>
        <v>1375</v>
      </c>
      <c r="S757" s="14">
        <f>_xlfn.RANK.EQ(G757,G$2:G$2335,0)</f>
        <v>1387</v>
      </c>
      <c r="T757" s="14">
        <f>_xlfn.RANK.EQ(H757,$H$2:$H$2335,0)</f>
        <v>1391</v>
      </c>
      <c r="U757" s="14">
        <f>_xlfn.RANK.EQ(I757,I$2:I$2335,0)</f>
        <v>1393</v>
      </c>
      <c r="V757" s="15">
        <f>T757-R757</f>
        <v>16</v>
      </c>
      <c r="W757" s="15">
        <f>T757-S757</f>
        <v>4</v>
      </c>
      <c r="X757" s="15">
        <f>U757-T757</f>
        <v>2</v>
      </c>
      <c r="Y757" s="8">
        <v>0</v>
      </c>
      <c r="Z757" s="16" t="s">
        <v>3485</v>
      </c>
      <c r="AA757" s="16" t="s">
        <v>3485</v>
      </c>
      <c r="AB757" s="16" t="s">
        <v>3485</v>
      </c>
      <c r="AC757" s="16" t="s">
        <v>3485</v>
      </c>
      <c r="AD757" s="21" t="s">
        <v>4619</v>
      </c>
      <c r="AE757" s="21" t="s">
        <v>4620</v>
      </c>
    </row>
    <row r="758" spans="1:31" x14ac:dyDescent="0.25">
      <c r="A758" s="8">
        <v>757</v>
      </c>
      <c r="B758" s="23" t="s">
        <v>4621</v>
      </c>
      <c r="C758" s="19" t="s">
        <v>3485</v>
      </c>
      <c r="D758" s="20" t="s">
        <v>1119</v>
      </c>
      <c r="E758" s="46">
        <v>8028</v>
      </c>
      <c r="F758" s="43">
        <v>7957</v>
      </c>
      <c r="G758" s="44">
        <v>7956</v>
      </c>
      <c r="H758" s="45">
        <v>7937</v>
      </c>
      <c r="I758" s="45">
        <v>7816</v>
      </c>
      <c r="J758" s="10">
        <f>F758-E758</f>
        <v>-71</v>
      </c>
      <c r="K758" s="11">
        <f>J758/E758*100</f>
        <v>-0.88440458395615351</v>
      </c>
      <c r="L758" s="9">
        <f>G758-F758</f>
        <v>-1</v>
      </c>
      <c r="M758" s="37">
        <f>L758/F758*100</f>
        <v>-1.2567550584391103E-2</v>
      </c>
      <c r="N758" s="12">
        <f>H758-G758</f>
        <v>-19</v>
      </c>
      <c r="O758" s="13">
        <f>N758/G758*100</f>
        <v>-0.23881347410759177</v>
      </c>
      <c r="P758" s="38">
        <f>I758-H758</f>
        <v>-121</v>
      </c>
      <c r="Q758" s="37">
        <f>P758/H758*100</f>
        <v>-1.5245054806601992</v>
      </c>
      <c r="R758" s="14">
        <f>_xlfn.RANK.EQ(F758,F$2:F$2335,0)</f>
        <v>1291</v>
      </c>
      <c r="S758" s="14">
        <f>_xlfn.RANK.EQ(G758,G$2:G$2335,0)</f>
        <v>1282</v>
      </c>
      <c r="T758" s="14">
        <f>_xlfn.RANK.EQ(H758,$H$2:$H$2335,0)</f>
        <v>1276</v>
      </c>
      <c r="U758" s="14">
        <f>_xlfn.RANK.EQ(I758,I$2:I$2335,0)</f>
        <v>1282</v>
      </c>
      <c r="V758" s="15">
        <f>T758-R758</f>
        <v>-15</v>
      </c>
      <c r="W758" s="15">
        <f>T758-S758</f>
        <v>-6</v>
      </c>
      <c r="X758" s="15">
        <f>U758-T758</f>
        <v>6</v>
      </c>
      <c r="Y758" s="8">
        <v>0</v>
      </c>
      <c r="Z758" s="16" t="s">
        <v>3485</v>
      </c>
      <c r="AA758" s="16" t="s">
        <v>3485</v>
      </c>
      <c r="AB758" s="16" t="s">
        <v>3485</v>
      </c>
      <c r="AC758" s="16" t="s">
        <v>3485</v>
      </c>
      <c r="AD758" s="21" t="s">
        <v>4622</v>
      </c>
      <c r="AE758" s="21" t="s">
        <v>4623</v>
      </c>
    </row>
    <row r="759" spans="1:31" x14ac:dyDescent="0.25">
      <c r="A759" s="8">
        <v>758</v>
      </c>
      <c r="B759" s="23" t="s">
        <v>4624</v>
      </c>
      <c r="C759" s="19" t="s">
        <v>3485</v>
      </c>
      <c r="D759" s="20" t="s">
        <v>1119</v>
      </c>
      <c r="E759" s="46">
        <v>9761</v>
      </c>
      <c r="F759" s="43">
        <v>9790</v>
      </c>
      <c r="G759" s="44">
        <v>9691</v>
      </c>
      <c r="H759" s="45">
        <v>9706</v>
      </c>
      <c r="I759" s="45">
        <v>9613</v>
      </c>
      <c r="J759" s="10">
        <f>F759-E759</f>
        <v>29</v>
      </c>
      <c r="K759" s="11">
        <f>J759/E759*100</f>
        <v>0.2971007068947854</v>
      </c>
      <c r="L759" s="9">
        <f>G759-F759</f>
        <v>-99</v>
      </c>
      <c r="M759" s="37">
        <f>L759/F759*100</f>
        <v>-1.0112359550561798</v>
      </c>
      <c r="N759" s="12">
        <f>H759-G759</f>
        <v>15</v>
      </c>
      <c r="O759" s="13">
        <f>N759/G759*100</f>
        <v>0.15478278815395727</v>
      </c>
      <c r="P759" s="38">
        <f>I759-H759</f>
        <v>-93</v>
      </c>
      <c r="Q759" s="37">
        <f>P759/H759*100</f>
        <v>-0.95817020399752728</v>
      </c>
      <c r="R759" s="14">
        <f>_xlfn.RANK.EQ(F759,F$2:F$2335,0)</f>
        <v>1138</v>
      </c>
      <c r="S759" s="14">
        <f>_xlfn.RANK.EQ(G759,G$2:G$2335,0)</f>
        <v>1136</v>
      </c>
      <c r="T759" s="14">
        <f>_xlfn.RANK.EQ(H759,$H$2:$H$2335,0)</f>
        <v>1128</v>
      </c>
      <c r="U759" s="14">
        <f>_xlfn.RANK.EQ(I759,I$2:I$2335,0)</f>
        <v>1132</v>
      </c>
      <c r="V759" s="15">
        <f>T759-R759</f>
        <v>-10</v>
      </c>
      <c r="W759" s="15">
        <f>T759-S759</f>
        <v>-8</v>
      </c>
      <c r="X759" s="15">
        <f>U759-T759</f>
        <v>4</v>
      </c>
      <c r="Y759" s="8">
        <v>0</v>
      </c>
      <c r="Z759" s="16" t="s">
        <v>3485</v>
      </c>
      <c r="AA759" s="16" t="s">
        <v>3485</v>
      </c>
      <c r="AB759" s="16" t="s">
        <v>3485</v>
      </c>
      <c r="AC759" s="16" t="s">
        <v>3485</v>
      </c>
      <c r="AD759" s="21" t="s">
        <v>4625</v>
      </c>
      <c r="AE759" s="21" t="s">
        <v>4626</v>
      </c>
    </row>
    <row r="760" spans="1:31" x14ac:dyDescent="0.25">
      <c r="A760" s="8">
        <v>759</v>
      </c>
      <c r="B760" s="23" t="s">
        <v>4627</v>
      </c>
      <c r="C760" s="19" t="s">
        <v>3485</v>
      </c>
      <c r="D760" s="20" t="s">
        <v>1119</v>
      </c>
      <c r="E760" s="46">
        <v>10286</v>
      </c>
      <c r="F760" s="43">
        <v>10048</v>
      </c>
      <c r="G760" s="44">
        <v>10044</v>
      </c>
      <c r="H760" s="45">
        <v>10046</v>
      </c>
      <c r="I760" s="45">
        <v>9959</v>
      </c>
      <c r="J760" s="10">
        <f>F760-E760</f>
        <v>-238</v>
      </c>
      <c r="K760" s="11">
        <f>J760/E760*100</f>
        <v>-2.3138246159828895</v>
      </c>
      <c r="L760" s="9">
        <f>G760-F760</f>
        <v>-4</v>
      </c>
      <c r="M760" s="37">
        <f>L760/F760*100</f>
        <v>-3.9808917197452234E-2</v>
      </c>
      <c r="N760" s="12">
        <f>H760-G760</f>
        <v>2</v>
      </c>
      <c r="O760" s="13">
        <f>N760/G760*100</f>
        <v>1.9912385503783353E-2</v>
      </c>
      <c r="P760" s="38">
        <f>I760-H760</f>
        <v>-87</v>
      </c>
      <c r="Q760" s="37">
        <f>P760/H760*100</f>
        <v>-0.86601632490543501</v>
      </c>
      <c r="R760" s="14">
        <f>_xlfn.RANK.EQ(F760,F$2:F$2335,0)</f>
        <v>1111</v>
      </c>
      <c r="S760" s="14">
        <f>_xlfn.RANK.EQ(G760,G$2:G$2335,0)</f>
        <v>1106</v>
      </c>
      <c r="T760" s="14">
        <f>_xlfn.RANK.EQ(H760,$H$2:$H$2335,0)</f>
        <v>1101</v>
      </c>
      <c r="U760" s="14">
        <f>_xlfn.RANK.EQ(I760,I$2:I$2335,0)</f>
        <v>1103</v>
      </c>
      <c r="V760" s="15">
        <f>T760-R760</f>
        <v>-10</v>
      </c>
      <c r="W760" s="15">
        <f>T760-S760</f>
        <v>-5</v>
      </c>
      <c r="X760" s="15">
        <f>U760-T760</f>
        <v>2</v>
      </c>
      <c r="Y760" s="8">
        <v>0</v>
      </c>
      <c r="Z760" s="16" t="s">
        <v>3485</v>
      </c>
      <c r="AA760" s="16" t="s">
        <v>3485</v>
      </c>
      <c r="AB760" s="16" t="s">
        <v>3485</v>
      </c>
      <c r="AC760" s="16" t="s">
        <v>3485</v>
      </c>
      <c r="AD760" s="21" t="s">
        <v>4628</v>
      </c>
      <c r="AE760" s="21" t="s">
        <v>4629</v>
      </c>
    </row>
    <row r="761" spans="1:31" x14ac:dyDescent="0.25">
      <c r="A761" s="8">
        <v>760</v>
      </c>
      <c r="B761" s="23" t="s">
        <v>4630</v>
      </c>
      <c r="C761" s="19" t="s">
        <v>3485</v>
      </c>
      <c r="D761" s="20" t="s">
        <v>1119</v>
      </c>
      <c r="E761" s="46">
        <v>8654</v>
      </c>
      <c r="F761" s="43">
        <v>9040</v>
      </c>
      <c r="G761" s="44">
        <v>9040</v>
      </c>
      <c r="H761" s="45">
        <v>8950</v>
      </c>
      <c r="I761" s="45">
        <v>8770</v>
      </c>
      <c r="J761" s="10">
        <f>F761-E761</f>
        <v>386</v>
      </c>
      <c r="K761" s="11">
        <f>J761/E761*100</f>
        <v>4.4603651490640166</v>
      </c>
      <c r="L761" s="9">
        <f>G761-F761</f>
        <v>0</v>
      </c>
      <c r="M761" s="37">
        <f>L761/F761*100</f>
        <v>0</v>
      </c>
      <c r="N761" s="12">
        <f>H761-G761</f>
        <v>-90</v>
      </c>
      <c r="O761" s="13">
        <f>N761/G761*100</f>
        <v>-0.99557522123893805</v>
      </c>
      <c r="P761" s="38">
        <f>I761-H761</f>
        <v>-180</v>
      </c>
      <c r="Q761" s="37">
        <f>P761/H761*100</f>
        <v>-2.011173184357542</v>
      </c>
      <c r="R761" s="14">
        <f>_xlfn.RANK.EQ(F761,F$2:F$2335,0)</f>
        <v>1193</v>
      </c>
      <c r="S761" s="14">
        <f>_xlfn.RANK.EQ(G761,G$2:G$2335,0)</f>
        <v>1187</v>
      </c>
      <c r="T761" s="14">
        <f>_xlfn.RANK.EQ(H761,$H$2:$H$2335,0)</f>
        <v>1193</v>
      </c>
      <c r="U761" s="14">
        <f>_xlfn.RANK.EQ(I761,I$2:I$2335,0)</f>
        <v>1200</v>
      </c>
      <c r="V761" s="15">
        <f>T761-R761</f>
        <v>0</v>
      </c>
      <c r="W761" s="15">
        <f>T761-S761</f>
        <v>6</v>
      </c>
      <c r="X761" s="15">
        <f>U761-T761</f>
        <v>7</v>
      </c>
      <c r="Y761" s="8">
        <v>0</v>
      </c>
      <c r="Z761" s="16" t="s">
        <v>3485</v>
      </c>
      <c r="AA761" s="16" t="s">
        <v>3485</v>
      </c>
      <c r="AB761" s="16" t="s">
        <v>3485</v>
      </c>
      <c r="AC761" s="16" t="s">
        <v>3485</v>
      </c>
      <c r="AD761" s="21" t="s">
        <v>4631</v>
      </c>
      <c r="AE761" s="21" t="s">
        <v>4632</v>
      </c>
    </row>
    <row r="762" spans="1:31" x14ac:dyDescent="0.25">
      <c r="A762" s="8">
        <v>761</v>
      </c>
      <c r="B762" s="23" t="s">
        <v>4633</v>
      </c>
      <c r="C762" s="19" t="s">
        <v>3485</v>
      </c>
      <c r="D762" s="20" t="s">
        <v>1119</v>
      </c>
      <c r="E762" s="46">
        <v>10264</v>
      </c>
      <c r="F762" s="43">
        <v>10939</v>
      </c>
      <c r="G762" s="44">
        <v>10788</v>
      </c>
      <c r="H762" s="45">
        <v>10699</v>
      </c>
      <c r="I762" s="45">
        <v>10579</v>
      </c>
      <c r="J762" s="10">
        <f>F762-E762</f>
        <v>675</v>
      </c>
      <c r="K762" s="11">
        <f>J762/E762*100</f>
        <v>6.5763834762275915</v>
      </c>
      <c r="L762" s="9">
        <f>G762-F762</f>
        <v>-151</v>
      </c>
      <c r="M762" s="37">
        <f>L762/F762*100</f>
        <v>-1.3803821190236769</v>
      </c>
      <c r="N762" s="12">
        <f>H762-G762</f>
        <v>-89</v>
      </c>
      <c r="O762" s="13">
        <f>N762/G762*100</f>
        <v>-0.82499073044123106</v>
      </c>
      <c r="P762" s="38">
        <f>I762-H762</f>
        <v>-120</v>
      </c>
      <c r="Q762" s="37">
        <f>P762/H762*100</f>
        <v>-1.1216001495466865</v>
      </c>
      <c r="R762" s="14">
        <f>_xlfn.RANK.EQ(F762,F$2:F$2335,0)</f>
        <v>1048</v>
      </c>
      <c r="S762" s="14">
        <f>_xlfn.RANK.EQ(G762,G$2:G$2335,0)</f>
        <v>1052</v>
      </c>
      <c r="T762" s="14">
        <f>_xlfn.RANK.EQ(H762,$H$2:$H$2335,0)</f>
        <v>1051</v>
      </c>
      <c r="U762" s="14">
        <f>_xlfn.RANK.EQ(I762,I$2:I$2335,0)</f>
        <v>1056</v>
      </c>
      <c r="V762" s="15">
        <f>T762-R762</f>
        <v>3</v>
      </c>
      <c r="W762" s="15">
        <f>T762-S762</f>
        <v>-1</v>
      </c>
      <c r="X762" s="15">
        <f>U762-T762</f>
        <v>5</v>
      </c>
      <c r="Y762" s="8">
        <v>0</v>
      </c>
      <c r="Z762" s="16" t="s">
        <v>3485</v>
      </c>
      <c r="AA762" s="16" t="s">
        <v>3485</v>
      </c>
      <c r="AB762" s="16" t="s">
        <v>3485</v>
      </c>
      <c r="AC762" s="16" t="s">
        <v>3485</v>
      </c>
      <c r="AD762" s="21" t="s">
        <v>4634</v>
      </c>
      <c r="AE762" s="21" t="s">
        <v>4635</v>
      </c>
    </row>
    <row r="763" spans="1:31" x14ac:dyDescent="0.25">
      <c r="A763" s="8">
        <v>762</v>
      </c>
      <c r="B763" s="23" t="s">
        <v>4636</v>
      </c>
      <c r="C763" s="19" t="s">
        <v>3485</v>
      </c>
      <c r="D763" s="20" t="s">
        <v>1119</v>
      </c>
      <c r="E763" s="46">
        <v>15217</v>
      </c>
      <c r="F763" s="43">
        <v>14896</v>
      </c>
      <c r="G763" s="44">
        <v>14730</v>
      </c>
      <c r="H763" s="45">
        <v>14632</v>
      </c>
      <c r="I763" s="45">
        <v>14499</v>
      </c>
      <c r="J763" s="10">
        <f>F763-E763</f>
        <v>-321</v>
      </c>
      <c r="K763" s="11">
        <f>J763/E763*100</f>
        <v>-2.1094828152723926</v>
      </c>
      <c r="L763" s="9">
        <f>G763-F763</f>
        <v>-166</v>
      </c>
      <c r="M763" s="37">
        <f>L763/F763*100</f>
        <v>-1.1143931256713211</v>
      </c>
      <c r="N763" s="12">
        <f>H763-G763</f>
        <v>-98</v>
      </c>
      <c r="O763" s="13">
        <f>N763/G763*100</f>
        <v>-0.66530889341479971</v>
      </c>
      <c r="P763" s="38">
        <f>I763-H763</f>
        <v>-133</v>
      </c>
      <c r="Q763" s="37">
        <f>P763/H763*100</f>
        <v>-0.90896664844177144</v>
      </c>
      <c r="R763" s="14">
        <f>_xlfn.RANK.EQ(F763,F$2:F$2335,0)</f>
        <v>868</v>
      </c>
      <c r="S763" s="14">
        <f>_xlfn.RANK.EQ(G763,G$2:G$2335,0)</f>
        <v>870</v>
      </c>
      <c r="T763" s="14">
        <f>_xlfn.RANK.EQ(H763,$H$2:$H$2335,0)</f>
        <v>874</v>
      </c>
      <c r="U763" s="14">
        <f>_xlfn.RANK.EQ(I763,I$2:I$2335,0)</f>
        <v>876</v>
      </c>
      <c r="V763" s="15">
        <f>T763-R763</f>
        <v>6</v>
      </c>
      <c r="W763" s="15">
        <f>T763-S763</f>
        <v>4</v>
      </c>
      <c r="X763" s="15">
        <f>U763-T763</f>
        <v>2</v>
      </c>
      <c r="Y763" s="8">
        <v>0</v>
      </c>
      <c r="Z763" s="16" t="s">
        <v>3485</v>
      </c>
      <c r="AA763" s="16" t="s">
        <v>3485</v>
      </c>
      <c r="AB763" s="16" t="s">
        <v>3485</v>
      </c>
      <c r="AC763" s="16" t="s">
        <v>3485</v>
      </c>
      <c r="AD763" s="21" t="s">
        <v>4637</v>
      </c>
      <c r="AE763" s="21" t="s">
        <v>4638</v>
      </c>
    </row>
    <row r="764" spans="1:31" x14ac:dyDescent="0.25">
      <c r="A764" s="8">
        <v>763</v>
      </c>
      <c r="B764" s="8" t="s">
        <v>1152</v>
      </c>
      <c r="C764" s="16" t="s">
        <v>3484</v>
      </c>
      <c r="D764" s="8" t="s">
        <v>1153</v>
      </c>
      <c r="E764" s="42">
        <v>415721</v>
      </c>
      <c r="F764" s="43">
        <v>379152</v>
      </c>
      <c r="G764" s="44">
        <v>375669</v>
      </c>
      <c r="H764" s="44">
        <v>373310</v>
      </c>
      <c r="I764" s="44">
        <v>372123</v>
      </c>
      <c r="J764" s="10">
        <f>F764-E764</f>
        <v>-36569</v>
      </c>
      <c r="K764" s="11">
        <f>J764/E764*100</f>
        <v>-8.7965245922144906</v>
      </c>
      <c r="L764" s="9">
        <f>G764-F764</f>
        <v>-3483</v>
      </c>
      <c r="M764" s="37">
        <f>L764/F764*100</f>
        <v>-0.918628940372199</v>
      </c>
      <c r="N764" s="12">
        <f>H764-G764</f>
        <v>-2359</v>
      </c>
      <c r="O764" s="13">
        <f>N764/G764*100</f>
        <v>-0.6279464102707436</v>
      </c>
      <c r="P764" s="38">
        <f>I764-H764</f>
        <v>-1187</v>
      </c>
      <c r="Q764" s="37">
        <f>P764/H764*100</f>
        <v>-0.31796630146527016</v>
      </c>
      <c r="R764" s="14">
        <f>_xlfn.RANK.EQ(F764,F$2:F$2335,0)</f>
        <v>50</v>
      </c>
      <c r="S764" s="14">
        <f>_xlfn.RANK.EQ(G764,G$2:G$2335,0)</f>
        <v>50</v>
      </c>
      <c r="T764" s="14">
        <f>_xlfn.RANK.EQ(H764,$H$2:$H$2335,0)</f>
        <v>50</v>
      </c>
      <c r="U764" s="14">
        <f>_xlfn.RANK.EQ(I764,I$2:I$2335,0)</f>
        <v>52</v>
      </c>
      <c r="V764" s="15">
        <f>T764-R764</f>
        <v>0</v>
      </c>
      <c r="W764" s="15">
        <f>T764-S764</f>
        <v>0</v>
      </c>
      <c r="X764" s="15">
        <f>U764-T764</f>
        <v>2</v>
      </c>
      <c r="Y764" s="8">
        <v>1</v>
      </c>
      <c r="Z764" s="16" t="s">
        <v>63</v>
      </c>
      <c r="AA764" s="16" t="s">
        <v>63</v>
      </c>
      <c r="AB764" s="16" t="s">
        <v>63</v>
      </c>
      <c r="AC764" s="16" t="s">
        <v>63</v>
      </c>
      <c r="AD764" s="17" t="s">
        <v>1154</v>
      </c>
      <c r="AE764" s="17" t="s">
        <v>1155</v>
      </c>
    </row>
    <row r="765" spans="1:31" x14ac:dyDescent="0.25">
      <c r="A765" s="8">
        <v>764</v>
      </c>
      <c r="B765" s="8" t="s">
        <v>1156</v>
      </c>
      <c r="C765" s="16" t="s">
        <v>3484</v>
      </c>
      <c r="D765" s="8" t="s">
        <v>1153</v>
      </c>
      <c r="E765" s="42">
        <v>62510</v>
      </c>
      <c r="F765" s="43">
        <v>63059</v>
      </c>
      <c r="G765" s="44">
        <v>62275</v>
      </c>
      <c r="H765" s="44">
        <v>61627</v>
      </c>
      <c r="I765" s="44">
        <v>61153</v>
      </c>
      <c r="J765" s="10">
        <f>F765-E765</f>
        <v>549</v>
      </c>
      <c r="K765" s="11">
        <f>J765/E765*100</f>
        <v>0.87825947848344266</v>
      </c>
      <c r="L765" s="9">
        <f>G765-F765</f>
        <v>-784</v>
      </c>
      <c r="M765" s="37">
        <f>L765/F765*100</f>
        <v>-1.2432801027609064</v>
      </c>
      <c r="N765" s="12">
        <f>H765-G765</f>
        <v>-648</v>
      </c>
      <c r="O765" s="13">
        <f>N765/G765*100</f>
        <v>-1.0405459654757125</v>
      </c>
      <c r="P765" s="38">
        <f>I765-H765</f>
        <v>-474</v>
      </c>
      <c r="Q765" s="37">
        <f>P765/H765*100</f>
        <v>-0.7691433949405293</v>
      </c>
      <c r="R765" s="14">
        <f>_xlfn.RANK.EQ(F765,F$2:F$2335,0)</f>
        <v>263</v>
      </c>
      <c r="S765" s="14">
        <f>_xlfn.RANK.EQ(G765,G$2:G$2335,0)</f>
        <v>264</v>
      </c>
      <c r="T765" s="14">
        <f>_xlfn.RANK.EQ(H765,$H$2:$H$2335,0)</f>
        <v>266</v>
      </c>
      <c r="U765" s="14">
        <f>_xlfn.RANK.EQ(I765,I$2:I$2335,0)</f>
        <v>266</v>
      </c>
      <c r="V765" s="15">
        <f>T765-R765</f>
        <v>3</v>
      </c>
      <c r="W765" s="15">
        <f>T765-S765</f>
        <v>2</v>
      </c>
      <c r="X765" s="15">
        <f>U765-T765</f>
        <v>0</v>
      </c>
      <c r="Y765" s="8">
        <v>0</v>
      </c>
      <c r="Z765" s="16" t="s">
        <v>33</v>
      </c>
      <c r="AA765" s="16" t="s">
        <v>33</v>
      </c>
      <c r="AB765" s="16" t="s">
        <v>33</v>
      </c>
      <c r="AC765" s="16" t="s">
        <v>33</v>
      </c>
      <c r="AD765" s="17" t="s">
        <v>1157</v>
      </c>
      <c r="AE765" s="17" t="s">
        <v>1158</v>
      </c>
    </row>
    <row r="766" spans="1:31" x14ac:dyDescent="0.25">
      <c r="A766" s="8">
        <v>765</v>
      </c>
      <c r="B766" s="8" t="s">
        <v>1159</v>
      </c>
      <c r="C766" s="16" t="s">
        <v>3484</v>
      </c>
      <c r="D766" s="8" t="s">
        <v>1153</v>
      </c>
      <c r="E766" s="42">
        <v>40553</v>
      </c>
      <c r="F766" s="43">
        <v>38680</v>
      </c>
      <c r="G766" s="44">
        <v>38355</v>
      </c>
      <c r="H766" s="44">
        <v>38063</v>
      </c>
      <c r="I766" s="44">
        <v>37852</v>
      </c>
      <c r="J766" s="10">
        <f>F766-E766</f>
        <v>-1873</v>
      </c>
      <c r="K766" s="11">
        <f>J766/E766*100</f>
        <v>-4.6186472024264544</v>
      </c>
      <c r="L766" s="9">
        <f>G766-F766</f>
        <v>-325</v>
      </c>
      <c r="M766" s="37">
        <f>L766/F766*100</f>
        <v>-0.84022750775594635</v>
      </c>
      <c r="N766" s="12">
        <f>H766-G766</f>
        <v>-292</v>
      </c>
      <c r="O766" s="13">
        <f>N766/G766*100</f>
        <v>-0.76130882544648681</v>
      </c>
      <c r="P766" s="38">
        <f>I766-H766</f>
        <v>-211</v>
      </c>
      <c r="Q766" s="37">
        <f>P766/H766*100</f>
        <v>-0.55434411370622383</v>
      </c>
      <c r="R766" s="14">
        <f>_xlfn.RANK.EQ(F766,F$2:F$2335,0)</f>
        <v>407</v>
      </c>
      <c r="S766" s="14">
        <f>_xlfn.RANK.EQ(G766,G$2:G$2335,0)</f>
        <v>409</v>
      </c>
      <c r="T766" s="14">
        <f>_xlfn.RANK.EQ(H766,$H$2:$H$2335,0)</f>
        <v>410</v>
      </c>
      <c r="U766" s="14">
        <f>_xlfn.RANK.EQ(I766,I$2:I$2335,0)</f>
        <v>410</v>
      </c>
      <c r="V766" s="15">
        <f>T766-R766</f>
        <v>3</v>
      </c>
      <c r="W766" s="15">
        <f>T766-S766</f>
        <v>1</v>
      </c>
      <c r="X766" s="15">
        <f>U766-T766</f>
        <v>0</v>
      </c>
      <c r="Y766" s="8">
        <v>0</v>
      </c>
      <c r="Z766" s="16" t="s">
        <v>76</v>
      </c>
      <c r="AA766" s="16" t="s">
        <v>76</v>
      </c>
      <c r="AB766" s="16" t="s">
        <v>76</v>
      </c>
      <c r="AC766" s="16" t="s">
        <v>76</v>
      </c>
      <c r="AD766" s="17" t="s">
        <v>1160</v>
      </c>
      <c r="AE766" s="17" t="s">
        <v>1161</v>
      </c>
    </row>
    <row r="767" spans="1:31" x14ac:dyDescent="0.25">
      <c r="A767" s="8">
        <v>766</v>
      </c>
      <c r="B767" s="8" t="s">
        <v>1162</v>
      </c>
      <c r="C767" s="16" t="s">
        <v>3484</v>
      </c>
      <c r="D767" s="8" t="s">
        <v>1153</v>
      </c>
      <c r="E767" s="42">
        <v>17934</v>
      </c>
      <c r="F767" s="43">
        <v>15906</v>
      </c>
      <c r="G767" s="44">
        <v>15611</v>
      </c>
      <c r="H767" s="44">
        <v>15397</v>
      </c>
      <c r="I767" s="44">
        <v>15207</v>
      </c>
      <c r="J767" s="10">
        <f>F767-E767</f>
        <v>-2028</v>
      </c>
      <c r="K767" s="11">
        <f>J767/E767*100</f>
        <v>-11.30812980930077</v>
      </c>
      <c r="L767" s="9">
        <f>G767-F767</f>
        <v>-295</v>
      </c>
      <c r="M767" s="37">
        <f>L767/F767*100</f>
        <v>-1.854646045517415</v>
      </c>
      <c r="N767" s="12">
        <f>H767-G767</f>
        <v>-214</v>
      </c>
      <c r="O767" s="13">
        <f>N767/G767*100</f>
        <v>-1.370828262122862</v>
      </c>
      <c r="P767" s="38">
        <f>I767-H767</f>
        <v>-190</v>
      </c>
      <c r="Q767" s="37">
        <f>P767/H767*100</f>
        <v>-1.2340066246671431</v>
      </c>
      <c r="R767" s="14">
        <f>_xlfn.RANK.EQ(F767,F$2:F$2335,0)</f>
        <v>827</v>
      </c>
      <c r="S767" s="14">
        <f>_xlfn.RANK.EQ(G767,G$2:G$2335,0)</f>
        <v>834</v>
      </c>
      <c r="T767" s="14">
        <f>_xlfn.RANK.EQ(H767,$H$2:$H$2335,0)</f>
        <v>843</v>
      </c>
      <c r="U767" s="14">
        <f>_xlfn.RANK.EQ(I767,I$2:I$2335,0)</f>
        <v>846</v>
      </c>
      <c r="V767" s="15">
        <f>T767-R767</f>
        <v>16</v>
      </c>
      <c r="W767" s="15">
        <f>T767-S767</f>
        <v>9</v>
      </c>
      <c r="X767" s="15">
        <f>U767-T767</f>
        <v>3</v>
      </c>
      <c r="Y767" s="8">
        <v>0</v>
      </c>
      <c r="Z767" s="16" t="s">
        <v>28</v>
      </c>
      <c r="AA767" s="16" t="s">
        <v>28</v>
      </c>
      <c r="AB767" s="16" t="s">
        <v>28</v>
      </c>
      <c r="AC767" s="16" t="s">
        <v>28</v>
      </c>
      <c r="AD767" s="17" t="s">
        <v>1163</v>
      </c>
      <c r="AE767" s="17" t="s">
        <v>1164</v>
      </c>
    </row>
    <row r="768" spans="1:31" x14ac:dyDescent="0.25">
      <c r="A768" s="8">
        <v>767</v>
      </c>
      <c r="B768" s="8" t="s">
        <v>944</v>
      </c>
      <c r="C768" s="16" t="s">
        <v>3484</v>
      </c>
      <c r="D768" s="8" t="s">
        <v>1153</v>
      </c>
      <c r="E768" s="42">
        <v>13876</v>
      </c>
      <c r="F768" s="43">
        <v>12538</v>
      </c>
      <c r="G768" s="44">
        <v>12245</v>
      </c>
      <c r="H768" s="44">
        <v>12104</v>
      </c>
      <c r="I768" s="44">
        <v>11943</v>
      </c>
      <c r="J768" s="10">
        <f>F768-E768</f>
        <v>-1338</v>
      </c>
      <c r="K768" s="11">
        <f>J768/E768*100</f>
        <v>-9.6425482848083028</v>
      </c>
      <c r="L768" s="9">
        <f>G768-F768</f>
        <v>-293</v>
      </c>
      <c r="M768" s="37">
        <f>L768/F768*100</f>
        <v>-2.3368958366565642</v>
      </c>
      <c r="N768" s="12">
        <f>H768-G768</f>
        <v>-141</v>
      </c>
      <c r="O768" s="13">
        <f>N768/G768*100</f>
        <v>-1.1514904042466312</v>
      </c>
      <c r="P768" s="38">
        <f>I768-H768</f>
        <v>-161</v>
      </c>
      <c r="Q768" s="37">
        <f>P768/H768*100</f>
        <v>-1.3301387970918706</v>
      </c>
      <c r="R768" s="14">
        <f>_xlfn.RANK.EQ(F768,F$2:F$2335,0)</f>
        <v>973</v>
      </c>
      <c r="S768" s="14">
        <f>_xlfn.RANK.EQ(G768,G$2:G$2335,0)</f>
        <v>982</v>
      </c>
      <c r="T768" s="14">
        <f>_xlfn.RANK.EQ(H768,$H$2:$H$2335,0)</f>
        <v>983</v>
      </c>
      <c r="U768" s="14">
        <f>_xlfn.RANK.EQ(I768,I$2:I$2335,0)</f>
        <v>986</v>
      </c>
      <c r="V768" s="15">
        <f>T768-R768</f>
        <v>10</v>
      </c>
      <c r="W768" s="15">
        <f>T768-S768</f>
        <v>1</v>
      </c>
      <c r="X768" s="15">
        <f>U768-T768</f>
        <v>3</v>
      </c>
      <c r="Y768" s="8">
        <v>0</v>
      </c>
      <c r="Z768" s="16" t="s">
        <v>28</v>
      </c>
      <c r="AA768" s="16" t="s">
        <v>28</v>
      </c>
      <c r="AB768" s="16" t="s">
        <v>28</v>
      </c>
      <c r="AC768" s="16" t="s">
        <v>28</v>
      </c>
      <c r="AD768" s="17" t="s">
        <v>1165</v>
      </c>
      <c r="AE768" s="17" t="s">
        <v>1166</v>
      </c>
    </row>
    <row r="769" spans="1:31" x14ac:dyDescent="0.25">
      <c r="A769" s="8">
        <v>768</v>
      </c>
      <c r="B769" s="8" t="s">
        <v>1167</v>
      </c>
      <c r="C769" s="16" t="s">
        <v>3484</v>
      </c>
      <c r="D769" s="8" t="s">
        <v>1153</v>
      </c>
      <c r="E769" s="42">
        <v>18269</v>
      </c>
      <c r="F769" s="43">
        <v>17628</v>
      </c>
      <c r="G769" s="44">
        <v>17449</v>
      </c>
      <c r="H769" s="44">
        <v>17280</v>
      </c>
      <c r="I769" s="44">
        <v>17134</v>
      </c>
      <c r="J769" s="10">
        <f>F769-E769</f>
        <v>-641</v>
      </c>
      <c r="K769" s="11">
        <f>J769/E769*100</f>
        <v>-3.5086758990639884</v>
      </c>
      <c r="L769" s="9">
        <f>G769-F769</f>
        <v>-179</v>
      </c>
      <c r="M769" s="37">
        <f>L769/F769*100</f>
        <v>-1.0154299977308827</v>
      </c>
      <c r="N769" s="12">
        <f>H769-G769</f>
        <v>-169</v>
      </c>
      <c r="O769" s="13">
        <f>N769/G769*100</f>
        <v>-0.96853687890423523</v>
      </c>
      <c r="P769" s="38">
        <f>I769-H769</f>
        <v>-146</v>
      </c>
      <c r="Q769" s="37">
        <f>P769/H769*100</f>
        <v>-0.84490740740740744</v>
      </c>
      <c r="R769" s="14">
        <f>_xlfn.RANK.EQ(F769,F$2:F$2335,0)</f>
        <v>771</v>
      </c>
      <c r="S769" s="14">
        <f>_xlfn.RANK.EQ(G769,G$2:G$2335,0)</f>
        <v>778</v>
      </c>
      <c r="T769" s="14">
        <f>_xlfn.RANK.EQ(H769,$H$2:$H$2335,0)</f>
        <v>782</v>
      </c>
      <c r="U769" s="14">
        <f>_xlfn.RANK.EQ(I769,I$2:I$2335,0)</f>
        <v>783</v>
      </c>
      <c r="V769" s="15">
        <f>T769-R769</f>
        <v>11</v>
      </c>
      <c r="W769" s="15">
        <f>T769-S769</f>
        <v>4</v>
      </c>
      <c r="X769" s="15">
        <f>U769-T769</f>
        <v>1</v>
      </c>
      <c r="Y769" s="8">
        <v>0</v>
      </c>
      <c r="Z769" s="16" t="s">
        <v>28</v>
      </c>
      <c r="AA769" s="16" t="s">
        <v>28</v>
      </c>
      <c r="AB769" s="16" t="s">
        <v>28</v>
      </c>
      <c r="AC769" s="16" t="s">
        <v>28</v>
      </c>
      <c r="AD769" s="17" t="s">
        <v>1168</v>
      </c>
      <c r="AE769" s="17" t="s">
        <v>1169</v>
      </c>
    </row>
    <row r="770" spans="1:31" x14ac:dyDescent="0.25">
      <c r="A770" s="8">
        <v>769</v>
      </c>
      <c r="B770" s="8" t="s">
        <v>1170</v>
      </c>
      <c r="C770" s="16" t="s">
        <v>3484</v>
      </c>
      <c r="D770" s="8" t="s">
        <v>1153</v>
      </c>
      <c r="E770" s="42">
        <v>19010</v>
      </c>
      <c r="F770" s="43">
        <v>17687</v>
      </c>
      <c r="G770" s="44">
        <v>17485</v>
      </c>
      <c r="H770" s="44">
        <v>17487</v>
      </c>
      <c r="I770" s="44">
        <v>17305</v>
      </c>
      <c r="J770" s="10">
        <f>F770-E770</f>
        <v>-1323</v>
      </c>
      <c r="K770" s="11">
        <f>J770/E770*100</f>
        <v>-6.9594950026301952</v>
      </c>
      <c r="L770" s="9">
        <f>G770-F770</f>
        <v>-202</v>
      </c>
      <c r="M770" s="37">
        <f>L770/F770*100</f>
        <v>-1.142081754961271</v>
      </c>
      <c r="N770" s="12">
        <f>H770-G770</f>
        <v>2</v>
      </c>
      <c r="O770" s="13">
        <f>N770/G770*100</f>
        <v>1.1438375750643409E-2</v>
      </c>
      <c r="P770" s="38">
        <f>I770-H770</f>
        <v>-182</v>
      </c>
      <c r="Q770" s="37">
        <f>P770/H770*100</f>
        <v>-1.0407731457654259</v>
      </c>
      <c r="R770" s="14">
        <f>_xlfn.RANK.EQ(F770,F$2:F$2335,0)</f>
        <v>770</v>
      </c>
      <c r="S770" s="14">
        <f>_xlfn.RANK.EQ(G770,G$2:G$2335,0)</f>
        <v>776</v>
      </c>
      <c r="T770" s="14">
        <f>_xlfn.RANK.EQ(H770,$H$2:$H$2335,0)</f>
        <v>776</v>
      </c>
      <c r="U770" s="14">
        <f>_xlfn.RANK.EQ(I770,I$2:I$2335,0)</f>
        <v>778</v>
      </c>
      <c r="V770" s="15">
        <f>T770-R770</f>
        <v>6</v>
      </c>
      <c r="W770" s="15">
        <f>T770-S770</f>
        <v>0</v>
      </c>
      <c r="X770" s="15">
        <f>U770-T770</f>
        <v>2</v>
      </c>
      <c r="Y770" s="8">
        <v>0</v>
      </c>
      <c r="Z770" s="16" t="s">
        <v>28</v>
      </c>
      <c r="AA770" s="16" t="s">
        <v>28</v>
      </c>
      <c r="AB770" s="16" t="s">
        <v>28</v>
      </c>
      <c r="AC770" s="16" t="s">
        <v>28</v>
      </c>
      <c r="AD770" s="17" t="s">
        <v>1171</v>
      </c>
      <c r="AE770" s="17" t="s">
        <v>1172</v>
      </c>
    </row>
    <row r="771" spans="1:31" x14ac:dyDescent="0.25">
      <c r="A771" s="8">
        <v>770</v>
      </c>
      <c r="B771" s="8" t="s">
        <v>1173</v>
      </c>
      <c r="C771" s="16" t="s">
        <v>3484</v>
      </c>
      <c r="D771" s="8" t="s">
        <v>1153</v>
      </c>
      <c r="E771" s="42">
        <v>29439</v>
      </c>
      <c r="F771" s="43">
        <v>25255</v>
      </c>
      <c r="G771" s="44">
        <v>24602</v>
      </c>
      <c r="H771" s="44">
        <v>24278</v>
      </c>
      <c r="I771" s="44">
        <v>23872</v>
      </c>
      <c r="J771" s="10">
        <f>F771-E771</f>
        <v>-4184</v>
      </c>
      <c r="K771" s="11">
        <f>J771/E771*100</f>
        <v>-14.212439281225587</v>
      </c>
      <c r="L771" s="9">
        <f>G771-F771</f>
        <v>-653</v>
      </c>
      <c r="M771" s="37">
        <f>L771/F771*100</f>
        <v>-2.5856266085923578</v>
      </c>
      <c r="N771" s="12">
        <f>H771-G771</f>
        <v>-324</v>
      </c>
      <c r="O771" s="13">
        <f>N771/G771*100</f>
        <v>-1.3169661003170474</v>
      </c>
      <c r="P771" s="38">
        <f>I771-H771</f>
        <v>-406</v>
      </c>
      <c r="Q771" s="37">
        <f>P771/H771*100</f>
        <v>-1.6722959057582996</v>
      </c>
      <c r="R771" s="14">
        <f>_xlfn.RANK.EQ(F771,F$2:F$2335,0)</f>
        <v>595</v>
      </c>
      <c r="S771" s="14">
        <f>_xlfn.RANK.EQ(G771,G$2:G$2335,0)</f>
        <v>604</v>
      </c>
      <c r="T771" s="14">
        <f>_xlfn.RANK.EQ(H771,$H$2:$H$2335,0)</f>
        <v>611</v>
      </c>
      <c r="U771" s="14">
        <f>_xlfn.RANK.EQ(I771,I$2:I$2335,0)</f>
        <v>618</v>
      </c>
      <c r="V771" s="15">
        <f>T771-R771</f>
        <v>16</v>
      </c>
      <c r="W771" s="15">
        <f>T771-S771</f>
        <v>7</v>
      </c>
      <c r="X771" s="15">
        <f>U771-T771</f>
        <v>7</v>
      </c>
      <c r="Y771" s="8">
        <v>0</v>
      </c>
      <c r="Z771" s="16" t="s">
        <v>76</v>
      </c>
      <c r="AA771" s="16" t="s">
        <v>76</v>
      </c>
      <c r="AB771" s="16" t="s">
        <v>76</v>
      </c>
      <c r="AC771" s="16" t="s">
        <v>76</v>
      </c>
      <c r="AD771" s="17" t="s">
        <v>1174</v>
      </c>
      <c r="AE771" s="17" t="s">
        <v>1175</v>
      </c>
    </row>
    <row r="772" spans="1:31" x14ac:dyDescent="0.25">
      <c r="A772" s="8">
        <v>771</v>
      </c>
      <c r="B772" s="8" t="s">
        <v>1176</v>
      </c>
      <c r="C772" s="16" t="s">
        <v>3484</v>
      </c>
      <c r="D772" s="8" t="s">
        <v>1153</v>
      </c>
      <c r="E772" s="42">
        <v>5507</v>
      </c>
      <c r="F772" s="43">
        <v>5270</v>
      </c>
      <c r="G772" s="44">
        <v>5218</v>
      </c>
      <c r="H772" s="44">
        <v>5161</v>
      </c>
      <c r="I772" s="44">
        <v>5121</v>
      </c>
      <c r="J772" s="10">
        <f>F772-E772</f>
        <v>-237</v>
      </c>
      <c r="K772" s="11">
        <f>J772/E772*100</f>
        <v>-4.3036135827129112</v>
      </c>
      <c r="L772" s="9">
        <f>G772-F772</f>
        <v>-52</v>
      </c>
      <c r="M772" s="37">
        <f>L772/F772*100</f>
        <v>-0.98671726755218214</v>
      </c>
      <c r="N772" s="12">
        <f>H772-G772</f>
        <v>-57</v>
      </c>
      <c r="O772" s="13">
        <f>N772/G772*100</f>
        <v>-1.092372556535071</v>
      </c>
      <c r="P772" s="38">
        <f>I772-H772</f>
        <v>-40</v>
      </c>
      <c r="Q772" s="37">
        <f>P772/H772*100</f>
        <v>-0.77504359620228636</v>
      </c>
      <c r="R772" s="14">
        <f>_xlfn.RANK.EQ(F772,F$2:F$2335,0)</f>
        <v>1609</v>
      </c>
      <c r="S772" s="14">
        <f>_xlfn.RANK.EQ(G772,G$2:G$2335,0)</f>
        <v>1609</v>
      </c>
      <c r="T772" s="14">
        <f>_xlfn.RANK.EQ(H772,$H$2:$H$2335,0)</f>
        <v>1611</v>
      </c>
      <c r="U772" s="14">
        <f>_xlfn.RANK.EQ(I772,I$2:I$2335,0)</f>
        <v>1616</v>
      </c>
      <c r="V772" s="15">
        <f>T772-R772</f>
        <v>2</v>
      </c>
      <c r="W772" s="15">
        <f>T772-S772</f>
        <v>2</v>
      </c>
      <c r="X772" s="15">
        <f>U772-T772</f>
        <v>5</v>
      </c>
      <c r="Y772" s="8">
        <v>0</v>
      </c>
      <c r="Z772" s="16" t="s">
        <v>114</v>
      </c>
      <c r="AA772" s="16" t="s">
        <v>114</v>
      </c>
      <c r="AB772" s="16" t="s">
        <v>114</v>
      </c>
      <c r="AC772" s="16" t="s">
        <v>114</v>
      </c>
      <c r="AD772" s="17" t="s">
        <v>1177</v>
      </c>
      <c r="AE772" s="17" t="s">
        <v>1178</v>
      </c>
    </row>
    <row r="773" spans="1:31" x14ac:dyDescent="0.25">
      <c r="A773" s="8">
        <v>772</v>
      </c>
      <c r="B773" s="8" t="s">
        <v>1179</v>
      </c>
      <c r="C773" s="16" t="s">
        <v>3484</v>
      </c>
      <c r="D773" s="8" t="s">
        <v>1153</v>
      </c>
      <c r="E773" s="42">
        <v>19715</v>
      </c>
      <c r="F773" s="43">
        <v>17449</v>
      </c>
      <c r="G773" s="44">
        <v>17010</v>
      </c>
      <c r="H773" s="44">
        <v>16770</v>
      </c>
      <c r="I773" s="44">
        <v>16593</v>
      </c>
      <c r="J773" s="10">
        <f>F773-E773</f>
        <v>-2266</v>
      </c>
      <c r="K773" s="11">
        <f>J773/E773*100</f>
        <v>-11.493786457012426</v>
      </c>
      <c r="L773" s="9">
        <f>G773-F773</f>
        <v>-439</v>
      </c>
      <c r="M773" s="37">
        <f>L773/F773*100</f>
        <v>-2.5159034901713566</v>
      </c>
      <c r="N773" s="12">
        <f>H773-G773</f>
        <v>-240</v>
      </c>
      <c r="O773" s="13">
        <f>N773/G773*100</f>
        <v>-1.4109347442680775</v>
      </c>
      <c r="P773" s="38">
        <f>I773-H773</f>
        <v>-177</v>
      </c>
      <c r="Q773" s="37">
        <f>P773/H773*100</f>
        <v>-1.0554561717352415</v>
      </c>
      <c r="R773" s="14">
        <f>_xlfn.RANK.EQ(F773,F$2:F$2335,0)</f>
        <v>779</v>
      </c>
      <c r="S773" s="14">
        <f>_xlfn.RANK.EQ(G773,G$2:G$2335,0)</f>
        <v>788</v>
      </c>
      <c r="T773" s="14">
        <f>_xlfn.RANK.EQ(H773,$H$2:$H$2335,0)</f>
        <v>798</v>
      </c>
      <c r="U773" s="14">
        <f>_xlfn.RANK.EQ(I773,I$2:I$2335,0)</f>
        <v>799</v>
      </c>
      <c r="V773" s="15">
        <f>T773-R773</f>
        <v>19</v>
      </c>
      <c r="W773" s="15">
        <f>T773-S773</f>
        <v>10</v>
      </c>
      <c r="X773" s="15">
        <f>U773-T773</f>
        <v>1</v>
      </c>
      <c r="Y773" s="8">
        <v>0</v>
      </c>
      <c r="Z773" s="16" t="s">
        <v>28</v>
      </c>
      <c r="AA773" s="16" t="s">
        <v>28</v>
      </c>
      <c r="AB773" s="16" t="s">
        <v>28</v>
      </c>
      <c r="AC773" s="16" t="s">
        <v>28</v>
      </c>
      <c r="AD773" s="17" t="s">
        <v>1180</v>
      </c>
      <c r="AE773" s="17" t="s">
        <v>1181</v>
      </c>
    </row>
    <row r="774" spans="1:31" x14ac:dyDescent="0.25">
      <c r="A774" s="8">
        <v>773</v>
      </c>
      <c r="B774" s="8" t="s">
        <v>1182</v>
      </c>
      <c r="C774" s="16" t="s">
        <v>3484</v>
      </c>
      <c r="D774" s="8" t="s">
        <v>1153</v>
      </c>
      <c r="E774" s="42">
        <v>7916</v>
      </c>
      <c r="F774" s="43">
        <v>6919</v>
      </c>
      <c r="G774" s="44">
        <v>6759</v>
      </c>
      <c r="H774" s="44">
        <v>6783</v>
      </c>
      <c r="I774" s="44">
        <v>6727</v>
      </c>
      <c r="J774" s="10">
        <f>F774-E774</f>
        <v>-997</v>
      </c>
      <c r="K774" s="11">
        <f>J774/E774*100</f>
        <v>-12.594744820616475</v>
      </c>
      <c r="L774" s="9">
        <f>G774-F774</f>
        <v>-160</v>
      </c>
      <c r="M774" s="37">
        <f>L774/F774*100</f>
        <v>-2.3124729007081948</v>
      </c>
      <c r="N774" s="12">
        <f>H774-G774</f>
        <v>24</v>
      </c>
      <c r="O774" s="13">
        <f>N774/G774*100</f>
        <v>0.35508211273857077</v>
      </c>
      <c r="P774" s="38">
        <f>I774-H774</f>
        <v>-56</v>
      </c>
      <c r="Q774" s="37">
        <f>P774/H774*100</f>
        <v>-0.82559339525283792</v>
      </c>
      <c r="R774" s="14">
        <f>_xlfn.RANK.EQ(F774,F$2:F$2335,0)</f>
        <v>1405</v>
      </c>
      <c r="S774" s="14">
        <f>_xlfn.RANK.EQ(G774,G$2:G$2335,0)</f>
        <v>1405</v>
      </c>
      <c r="T774" s="14">
        <f>_xlfn.RANK.EQ(H774,$H$2:$H$2335,0)</f>
        <v>1403</v>
      </c>
      <c r="U774" s="14">
        <f>_xlfn.RANK.EQ(I774,I$2:I$2335,0)</f>
        <v>1403</v>
      </c>
      <c r="V774" s="15">
        <f>T774-R774</f>
        <v>-2</v>
      </c>
      <c r="W774" s="15">
        <f>T774-S774</f>
        <v>-2</v>
      </c>
      <c r="X774" s="15">
        <f>U774-T774</f>
        <v>0</v>
      </c>
      <c r="Y774" s="8">
        <v>0</v>
      </c>
      <c r="Z774" s="16" t="s">
        <v>114</v>
      </c>
      <c r="AA774" s="16" t="s">
        <v>114</v>
      </c>
      <c r="AB774" s="16" t="s">
        <v>114</v>
      </c>
      <c r="AC774" s="16" t="s">
        <v>114</v>
      </c>
      <c r="AD774" s="17" t="s">
        <v>1183</v>
      </c>
      <c r="AE774" s="17" t="s">
        <v>1184</v>
      </c>
    </row>
    <row r="775" spans="1:31" x14ac:dyDescent="0.25">
      <c r="A775" s="8">
        <v>774</v>
      </c>
      <c r="B775" s="8" t="s">
        <v>1185</v>
      </c>
      <c r="C775" s="16" t="s">
        <v>3484</v>
      </c>
      <c r="D775" s="8" t="s">
        <v>1153</v>
      </c>
      <c r="E775" s="42">
        <v>17161</v>
      </c>
      <c r="F775" s="43">
        <v>14991</v>
      </c>
      <c r="G775" s="44">
        <v>14583</v>
      </c>
      <c r="H775" s="44">
        <v>14411</v>
      </c>
      <c r="I775" s="44">
        <v>14283</v>
      </c>
      <c r="J775" s="10">
        <f>F775-E775</f>
        <v>-2170</v>
      </c>
      <c r="K775" s="11">
        <f>J775/E775*100</f>
        <v>-12.644950760445195</v>
      </c>
      <c r="L775" s="9">
        <f>G775-F775</f>
        <v>-408</v>
      </c>
      <c r="M775" s="37">
        <f>L775/F775*100</f>
        <v>-2.7216329797878727</v>
      </c>
      <c r="N775" s="12">
        <f>H775-G775</f>
        <v>-172</v>
      </c>
      <c r="O775" s="13">
        <f>N775/G775*100</f>
        <v>-1.1794555304121237</v>
      </c>
      <c r="P775" s="38">
        <f>I775-H775</f>
        <v>-128</v>
      </c>
      <c r="Q775" s="37">
        <f>P775/H775*100</f>
        <v>-0.88821039483727715</v>
      </c>
      <c r="R775" s="14">
        <f>_xlfn.RANK.EQ(F775,F$2:F$2335,0)</f>
        <v>863</v>
      </c>
      <c r="S775" s="14">
        <f>_xlfn.RANK.EQ(G775,G$2:G$2335,0)</f>
        <v>877</v>
      </c>
      <c r="T775" s="14">
        <f>_xlfn.RANK.EQ(H775,$H$2:$H$2335,0)</f>
        <v>883</v>
      </c>
      <c r="U775" s="14">
        <f>_xlfn.RANK.EQ(I775,I$2:I$2335,0)</f>
        <v>888</v>
      </c>
      <c r="V775" s="15">
        <f>T775-R775</f>
        <v>20</v>
      </c>
      <c r="W775" s="15">
        <f>T775-S775</f>
        <v>6</v>
      </c>
      <c r="X775" s="15">
        <f>U775-T775</f>
        <v>5</v>
      </c>
      <c r="Y775" s="8">
        <v>0</v>
      </c>
      <c r="Z775" s="16" t="s">
        <v>28</v>
      </c>
      <c r="AA775" s="16" t="s">
        <v>28</v>
      </c>
      <c r="AB775" s="16" t="s">
        <v>28</v>
      </c>
      <c r="AC775" s="16" t="s">
        <v>28</v>
      </c>
      <c r="AD775" s="17" t="s">
        <v>1186</v>
      </c>
      <c r="AE775" s="17" t="s">
        <v>1187</v>
      </c>
    </row>
    <row r="776" spans="1:31" x14ac:dyDescent="0.25">
      <c r="A776" s="8">
        <v>775</v>
      </c>
      <c r="B776" s="8" t="s">
        <v>1188</v>
      </c>
      <c r="C776" s="16" t="s">
        <v>3484</v>
      </c>
      <c r="D776" s="8" t="s">
        <v>1153</v>
      </c>
      <c r="E776" s="42">
        <v>7282</v>
      </c>
      <c r="F776" s="43">
        <v>6732</v>
      </c>
      <c r="G776" s="44">
        <v>6613</v>
      </c>
      <c r="H776" s="44">
        <v>6407</v>
      </c>
      <c r="I776" s="44">
        <v>6339</v>
      </c>
      <c r="J776" s="10">
        <f>F776-E776</f>
        <v>-550</v>
      </c>
      <c r="K776" s="11">
        <f>J776/E776*100</f>
        <v>-7.5528700906344408</v>
      </c>
      <c r="L776" s="9">
        <f>G776-F776</f>
        <v>-119</v>
      </c>
      <c r="M776" s="37">
        <f>L776/F776*100</f>
        <v>-1.7676767676767675</v>
      </c>
      <c r="N776" s="12">
        <f>H776-G776</f>
        <v>-206</v>
      </c>
      <c r="O776" s="13">
        <f>N776/G776*100</f>
        <v>-3.1150763647361259</v>
      </c>
      <c r="P776" s="38">
        <f>I776-H776</f>
        <v>-68</v>
      </c>
      <c r="Q776" s="37">
        <f>P776/H776*100</f>
        <v>-1.061339160293429</v>
      </c>
      <c r="R776" s="14">
        <f>_xlfn.RANK.EQ(F776,F$2:F$2335,0)</f>
        <v>1417</v>
      </c>
      <c r="S776" s="14">
        <f>_xlfn.RANK.EQ(G776,G$2:G$2335,0)</f>
        <v>1425</v>
      </c>
      <c r="T776" s="14">
        <f>_xlfn.RANK.EQ(H776,$H$2:$H$2335,0)</f>
        <v>1450</v>
      </c>
      <c r="U776" s="14">
        <f>_xlfn.RANK.EQ(I776,I$2:I$2335,0)</f>
        <v>1452</v>
      </c>
      <c r="V776" s="15">
        <f>T776-R776</f>
        <v>33</v>
      </c>
      <c r="W776" s="15">
        <f>T776-S776</f>
        <v>25</v>
      </c>
      <c r="X776" s="15">
        <f>U776-T776</f>
        <v>2</v>
      </c>
      <c r="Y776" s="8">
        <v>0</v>
      </c>
      <c r="Z776" s="16" t="s">
        <v>114</v>
      </c>
      <c r="AA776" s="16" t="s">
        <v>114</v>
      </c>
      <c r="AB776" s="16" t="s">
        <v>114</v>
      </c>
      <c r="AC776" s="16" t="s">
        <v>114</v>
      </c>
      <c r="AD776" s="17" t="s">
        <v>1189</v>
      </c>
      <c r="AE776" s="17" t="s">
        <v>1190</v>
      </c>
    </row>
    <row r="777" spans="1:31" x14ac:dyDescent="0.25">
      <c r="A777" s="8">
        <v>776</v>
      </c>
      <c r="B777" s="8" t="s">
        <v>1191</v>
      </c>
      <c r="C777" s="16" t="s">
        <v>3484</v>
      </c>
      <c r="D777" s="8" t="s">
        <v>1153</v>
      </c>
      <c r="E777" s="42">
        <v>11640</v>
      </c>
      <c r="F777" s="43">
        <v>11176</v>
      </c>
      <c r="G777" s="44">
        <v>10995</v>
      </c>
      <c r="H777" s="44">
        <v>10932</v>
      </c>
      <c r="I777" s="44">
        <v>10909</v>
      </c>
      <c r="J777" s="10">
        <f>F777-E777</f>
        <v>-464</v>
      </c>
      <c r="K777" s="11">
        <f>J777/E777*100</f>
        <v>-3.9862542955326457</v>
      </c>
      <c r="L777" s="9">
        <f>G777-F777</f>
        <v>-181</v>
      </c>
      <c r="M777" s="37">
        <f>L777/F777*100</f>
        <v>-1.6195418754473871</v>
      </c>
      <c r="N777" s="12">
        <f>H777-G777</f>
        <v>-63</v>
      </c>
      <c r="O777" s="13">
        <f>N777/G777*100</f>
        <v>-0.572987721691678</v>
      </c>
      <c r="P777" s="38">
        <f>I777-H777</f>
        <v>-23</v>
      </c>
      <c r="Q777" s="37">
        <f>P777/H777*100</f>
        <v>-0.21039151115989754</v>
      </c>
      <c r="R777" s="14">
        <f>_xlfn.RANK.EQ(F777,F$2:F$2335,0)</f>
        <v>1028</v>
      </c>
      <c r="S777" s="14">
        <f>_xlfn.RANK.EQ(G777,G$2:G$2335,0)</f>
        <v>1037</v>
      </c>
      <c r="T777" s="14">
        <f>_xlfn.RANK.EQ(H777,$H$2:$H$2335,0)</f>
        <v>1039</v>
      </c>
      <c r="U777" s="14">
        <f>_xlfn.RANK.EQ(I777,I$2:I$2335,0)</f>
        <v>1036</v>
      </c>
      <c r="V777" s="15">
        <f>T777-R777</f>
        <v>11</v>
      </c>
      <c r="W777" s="15">
        <f>T777-S777</f>
        <v>2</v>
      </c>
      <c r="X777" s="15">
        <f>U777-T777</f>
        <v>-3</v>
      </c>
      <c r="Y777" s="8">
        <v>0</v>
      </c>
      <c r="Z777" s="16" t="s">
        <v>28</v>
      </c>
      <c r="AA777" s="16" t="s">
        <v>28</v>
      </c>
      <c r="AB777" s="16" t="s">
        <v>28</v>
      </c>
      <c r="AC777" s="16" t="s">
        <v>28</v>
      </c>
      <c r="AD777" s="17" t="s">
        <v>1192</v>
      </c>
      <c r="AE777" s="17" t="s">
        <v>1193</v>
      </c>
    </row>
    <row r="778" spans="1:31" x14ac:dyDescent="0.25">
      <c r="A778" s="8">
        <v>777</v>
      </c>
      <c r="B778" s="8" t="s">
        <v>1194</v>
      </c>
      <c r="C778" s="16" t="s">
        <v>3484</v>
      </c>
      <c r="D778" s="8" t="s">
        <v>1153</v>
      </c>
      <c r="E778" s="42">
        <v>15014</v>
      </c>
      <c r="F778" s="43">
        <v>13287</v>
      </c>
      <c r="G778" s="44">
        <v>13119</v>
      </c>
      <c r="H778" s="44">
        <v>13152</v>
      </c>
      <c r="I778" s="44">
        <v>13117</v>
      </c>
      <c r="J778" s="10">
        <f>F778-E778</f>
        <v>-1727</v>
      </c>
      <c r="K778" s="11">
        <f>J778/E778*100</f>
        <v>-11.502597575596111</v>
      </c>
      <c r="L778" s="9">
        <f>G778-F778</f>
        <v>-168</v>
      </c>
      <c r="M778" s="37">
        <f>L778/F778*100</f>
        <v>-1.2643937683449988</v>
      </c>
      <c r="N778" s="12">
        <f>H778-G778</f>
        <v>33</v>
      </c>
      <c r="O778" s="13">
        <f>N778/G778*100</f>
        <v>0.25154356277155271</v>
      </c>
      <c r="P778" s="38">
        <f>I778-H778</f>
        <v>-35</v>
      </c>
      <c r="Q778" s="37">
        <f>P778/H778*100</f>
        <v>-0.26611922141119221</v>
      </c>
      <c r="R778" s="14">
        <f>_xlfn.RANK.EQ(F778,F$2:F$2335,0)</f>
        <v>935</v>
      </c>
      <c r="S778" s="14">
        <f>_xlfn.RANK.EQ(G778,G$2:G$2335,0)</f>
        <v>941</v>
      </c>
      <c r="T778" s="14">
        <f>_xlfn.RANK.EQ(H778,$H$2:$H$2335,0)</f>
        <v>936</v>
      </c>
      <c r="U778" s="14">
        <f>_xlfn.RANK.EQ(I778,I$2:I$2335,0)</f>
        <v>935</v>
      </c>
      <c r="V778" s="15">
        <f>T778-R778</f>
        <v>1</v>
      </c>
      <c r="W778" s="15">
        <f>T778-S778</f>
        <v>-5</v>
      </c>
      <c r="X778" s="15">
        <f>U778-T778</f>
        <v>-1</v>
      </c>
      <c r="Y778" s="8">
        <v>0</v>
      </c>
      <c r="Z778" s="16" t="s">
        <v>28</v>
      </c>
      <c r="AA778" s="16" t="s">
        <v>28</v>
      </c>
      <c r="AB778" s="16" t="s">
        <v>28</v>
      </c>
      <c r="AC778" s="16" t="s">
        <v>28</v>
      </c>
      <c r="AD778" s="17" t="s">
        <v>1195</v>
      </c>
      <c r="AE778" s="17" t="s">
        <v>1196</v>
      </c>
    </row>
    <row r="779" spans="1:31" x14ac:dyDescent="0.25">
      <c r="A779" s="8">
        <v>778</v>
      </c>
      <c r="B779" s="8" t="s">
        <v>1197</v>
      </c>
      <c r="C779" s="16" t="s">
        <v>3484</v>
      </c>
      <c r="D779" s="8" t="s">
        <v>1153</v>
      </c>
      <c r="E779" s="42">
        <v>26197</v>
      </c>
      <c r="F779" s="43">
        <v>24274</v>
      </c>
      <c r="G779" s="44">
        <v>23881</v>
      </c>
      <c r="H779" s="44">
        <v>23673</v>
      </c>
      <c r="I779" s="44">
        <v>23491</v>
      </c>
      <c r="J779" s="10">
        <f>F779-E779</f>
        <v>-1923</v>
      </c>
      <c r="K779" s="11">
        <f>J779/E779*100</f>
        <v>-7.3405351757834874</v>
      </c>
      <c r="L779" s="9">
        <f>G779-F779</f>
        <v>-393</v>
      </c>
      <c r="M779" s="37">
        <f>L779/F779*100</f>
        <v>-1.6190162313586554</v>
      </c>
      <c r="N779" s="12">
        <f>H779-G779</f>
        <v>-208</v>
      </c>
      <c r="O779" s="13">
        <f>N779/G779*100</f>
        <v>-0.87098530212302672</v>
      </c>
      <c r="P779" s="38">
        <f>I779-H779</f>
        <v>-182</v>
      </c>
      <c r="Q779" s="37">
        <f>P779/H779*100</f>
        <v>-0.76880834706205381</v>
      </c>
      <c r="R779" s="14">
        <f>_xlfn.RANK.EQ(F779,F$2:F$2335,0)</f>
        <v>612</v>
      </c>
      <c r="S779" s="14">
        <f>_xlfn.RANK.EQ(G779,G$2:G$2335,0)</f>
        <v>615</v>
      </c>
      <c r="T779" s="14">
        <f>_xlfn.RANK.EQ(H779,$H$2:$H$2335,0)</f>
        <v>621</v>
      </c>
      <c r="U779" s="14">
        <f>_xlfn.RANK.EQ(I779,I$2:I$2335,0)</f>
        <v>626</v>
      </c>
      <c r="V779" s="15">
        <f>T779-R779</f>
        <v>9</v>
      </c>
      <c r="W779" s="15">
        <f>T779-S779</f>
        <v>6</v>
      </c>
      <c r="X779" s="15">
        <f>U779-T779</f>
        <v>5</v>
      </c>
      <c r="Y779" s="8">
        <v>0</v>
      </c>
      <c r="Z779" s="16" t="s">
        <v>76</v>
      </c>
      <c r="AA779" s="16" t="s">
        <v>76</v>
      </c>
      <c r="AB779" s="16" t="s">
        <v>76</v>
      </c>
      <c r="AC779" s="16" t="s">
        <v>76</v>
      </c>
      <c r="AD779" s="17" t="s">
        <v>1198</v>
      </c>
      <c r="AE779" s="17" t="s">
        <v>1199</v>
      </c>
    </row>
    <row r="780" spans="1:31" x14ac:dyDescent="0.25">
      <c r="A780" s="8">
        <v>779</v>
      </c>
      <c r="B780" s="19" t="s">
        <v>4639</v>
      </c>
      <c r="C780" s="19" t="s">
        <v>3485</v>
      </c>
      <c r="D780" s="20" t="s">
        <v>1153</v>
      </c>
      <c r="E780" s="46">
        <v>9642</v>
      </c>
      <c r="F780" s="43">
        <v>7412</v>
      </c>
      <c r="G780" s="44">
        <v>7262</v>
      </c>
      <c r="H780" s="45">
        <v>7181</v>
      </c>
      <c r="I780" s="45">
        <v>7146</v>
      </c>
      <c r="J780" s="10">
        <f>F780-E780</f>
        <v>-2230</v>
      </c>
      <c r="K780" s="11">
        <f>J780/E780*100</f>
        <v>-23.127981746525617</v>
      </c>
      <c r="L780" s="9">
        <f>G780-F780</f>
        <v>-150</v>
      </c>
      <c r="M780" s="37">
        <f>L780/F780*100</f>
        <v>-2.0237452779276848</v>
      </c>
      <c r="N780" s="12">
        <f>H780-G780</f>
        <v>-81</v>
      </c>
      <c r="O780" s="13">
        <f>N780/G780*100</f>
        <v>-1.1153952079316993</v>
      </c>
      <c r="P780" s="38">
        <f>I780-H780</f>
        <v>-35</v>
      </c>
      <c r="Q780" s="37">
        <f>P780/H780*100</f>
        <v>-0.48739729842640306</v>
      </c>
      <c r="R780" s="14">
        <f>_xlfn.RANK.EQ(F780,F$2:F$2335,0)</f>
        <v>1342</v>
      </c>
      <c r="S780" s="14">
        <f>_xlfn.RANK.EQ(G780,G$2:G$2335,0)</f>
        <v>1353</v>
      </c>
      <c r="T780" s="14">
        <f>_xlfn.RANK.EQ(H780,$H$2:$H$2335,0)</f>
        <v>1358</v>
      </c>
      <c r="U780" s="14">
        <f>_xlfn.RANK.EQ(I780,I$2:I$2335,0)</f>
        <v>1354</v>
      </c>
      <c r="V780" s="15">
        <f>T780-R780</f>
        <v>16</v>
      </c>
      <c r="W780" s="15">
        <f>T780-S780</f>
        <v>5</v>
      </c>
      <c r="X780" s="15">
        <f>U780-T780</f>
        <v>-4</v>
      </c>
      <c r="Y780" s="8">
        <v>0</v>
      </c>
      <c r="Z780" s="16" t="s">
        <v>3485</v>
      </c>
      <c r="AA780" s="16" t="s">
        <v>3485</v>
      </c>
      <c r="AB780" s="16" t="s">
        <v>3485</v>
      </c>
      <c r="AC780" s="16" t="s">
        <v>3485</v>
      </c>
      <c r="AD780" s="21" t="s">
        <v>4640</v>
      </c>
      <c r="AE780" s="21" t="s">
        <v>4641</v>
      </c>
    </row>
    <row r="781" spans="1:31" x14ac:dyDescent="0.25">
      <c r="A781" s="8">
        <v>780</v>
      </c>
      <c r="B781" s="19" t="s">
        <v>4642</v>
      </c>
      <c r="C781" s="19" t="s">
        <v>3485</v>
      </c>
      <c r="D781" s="20" t="s">
        <v>1153</v>
      </c>
      <c r="E781" s="46">
        <v>6356</v>
      </c>
      <c r="F781" s="43">
        <v>5859</v>
      </c>
      <c r="G781" s="44">
        <v>5766</v>
      </c>
      <c r="H781" s="45">
        <v>5749</v>
      </c>
      <c r="I781" s="45">
        <v>5721</v>
      </c>
      <c r="J781" s="10">
        <f>F781-E781</f>
        <v>-497</v>
      </c>
      <c r="K781" s="11">
        <f>J781/E781*100</f>
        <v>-7.819383259911894</v>
      </c>
      <c r="L781" s="9">
        <f>G781-F781</f>
        <v>-93</v>
      </c>
      <c r="M781" s="37">
        <f>L781/F781*100</f>
        <v>-1.5873015873015872</v>
      </c>
      <c r="N781" s="12">
        <f>H781-G781</f>
        <v>-17</v>
      </c>
      <c r="O781" s="13">
        <f>N781/G781*100</f>
        <v>-0.29483177245924386</v>
      </c>
      <c r="P781" s="38">
        <f>I781-H781</f>
        <v>-28</v>
      </c>
      <c r="Q781" s="37">
        <f>P781/H781*100</f>
        <v>-0.48704122456079318</v>
      </c>
      <c r="R781" s="14">
        <f>_xlfn.RANK.EQ(F781,F$2:F$2335,0)</f>
        <v>1531</v>
      </c>
      <c r="S781" s="14">
        <f>_xlfn.RANK.EQ(G781,G$2:G$2335,0)</f>
        <v>1535</v>
      </c>
      <c r="T781" s="14">
        <f>_xlfn.RANK.EQ(H781,$H$2:$H$2335,0)</f>
        <v>1526</v>
      </c>
      <c r="U781" s="14">
        <f>_xlfn.RANK.EQ(I781,I$2:I$2335,0)</f>
        <v>1524</v>
      </c>
      <c r="V781" s="15">
        <f>T781-R781</f>
        <v>-5</v>
      </c>
      <c r="W781" s="15">
        <f>T781-S781</f>
        <v>-9</v>
      </c>
      <c r="X781" s="15">
        <f>U781-T781</f>
        <v>-2</v>
      </c>
      <c r="Y781" s="8">
        <v>0</v>
      </c>
      <c r="Z781" s="16" t="s">
        <v>3485</v>
      </c>
      <c r="AA781" s="16" t="s">
        <v>3485</v>
      </c>
      <c r="AB781" s="16" t="s">
        <v>3485</v>
      </c>
      <c r="AC781" s="16" t="s">
        <v>3485</v>
      </c>
      <c r="AD781" s="21" t="s">
        <v>4643</v>
      </c>
      <c r="AE781" s="21" t="s">
        <v>4644</v>
      </c>
    </row>
    <row r="782" spans="1:31" x14ac:dyDescent="0.25">
      <c r="A782" s="8">
        <v>781</v>
      </c>
      <c r="B782" s="19" t="s">
        <v>4645</v>
      </c>
      <c r="C782" s="19" t="s">
        <v>3485</v>
      </c>
      <c r="D782" s="20" t="s">
        <v>1153</v>
      </c>
      <c r="E782" s="46">
        <v>3526</v>
      </c>
      <c r="F782" s="43">
        <v>3151</v>
      </c>
      <c r="G782" s="44">
        <v>3072</v>
      </c>
      <c r="H782" s="45">
        <v>3053</v>
      </c>
      <c r="I782" s="45">
        <v>3036</v>
      </c>
      <c r="J782" s="10">
        <f>F782-E782</f>
        <v>-375</v>
      </c>
      <c r="K782" s="11">
        <f>J782/E782*100</f>
        <v>-10.635280771412365</v>
      </c>
      <c r="L782" s="9">
        <f>G782-F782</f>
        <v>-79</v>
      </c>
      <c r="M782" s="37">
        <f>L782/F782*100</f>
        <v>-2.5071405902887971</v>
      </c>
      <c r="N782" s="12">
        <f>H782-G782</f>
        <v>-19</v>
      </c>
      <c r="O782" s="13">
        <f>N782/G782*100</f>
        <v>-0.61848958333333326</v>
      </c>
      <c r="P782" s="38">
        <f>I782-H782</f>
        <v>-17</v>
      </c>
      <c r="Q782" s="37">
        <f>P782/H782*100</f>
        <v>-0.55682934818211594</v>
      </c>
      <c r="R782" s="14">
        <f>_xlfn.RANK.EQ(F782,F$2:F$2335,0)</f>
        <v>1933</v>
      </c>
      <c r="S782" s="14">
        <f>_xlfn.RANK.EQ(G782,G$2:G$2335,0)</f>
        <v>1942</v>
      </c>
      <c r="T782" s="14">
        <f>_xlfn.RANK.EQ(H782,$H$2:$H$2335,0)</f>
        <v>1938</v>
      </c>
      <c r="U782" s="14">
        <f>_xlfn.RANK.EQ(I782,I$2:I$2335,0)</f>
        <v>1937</v>
      </c>
      <c r="V782" s="15">
        <f>T782-R782</f>
        <v>5</v>
      </c>
      <c r="W782" s="15">
        <f>T782-S782</f>
        <v>-4</v>
      </c>
      <c r="X782" s="15">
        <f>U782-T782</f>
        <v>-1</v>
      </c>
      <c r="Y782" s="8">
        <v>0</v>
      </c>
      <c r="Z782" s="16" t="s">
        <v>3485</v>
      </c>
      <c r="AA782" s="16" t="s">
        <v>3485</v>
      </c>
      <c r="AB782" s="16" t="s">
        <v>3485</v>
      </c>
      <c r="AC782" s="16" t="s">
        <v>3485</v>
      </c>
      <c r="AD782" s="21" t="s">
        <v>4646</v>
      </c>
      <c r="AE782" s="21" t="s">
        <v>4647</v>
      </c>
    </row>
    <row r="783" spans="1:31" x14ac:dyDescent="0.25">
      <c r="A783" s="8">
        <v>782</v>
      </c>
      <c r="B783" s="19" t="s">
        <v>4648</v>
      </c>
      <c r="C783" s="19" t="s">
        <v>3485</v>
      </c>
      <c r="D783" s="20" t="s">
        <v>1153</v>
      </c>
      <c r="E783" s="46">
        <v>10028</v>
      </c>
      <c r="F783" s="43">
        <v>8469</v>
      </c>
      <c r="G783" s="44">
        <v>8456</v>
      </c>
      <c r="H783" s="45">
        <v>8383</v>
      </c>
      <c r="I783" s="45">
        <v>8284</v>
      </c>
      <c r="J783" s="10">
        <f>F783-E783</f>
        <v>-1559</v>
      </c>
      <c r="K783" s="11">
        <f>J783/E783*100</f>
        <v>-15.546469884323894</v>
      </c>
      <c r="L783" s="9">
        <f>G783-F783</f>
        <v>-13</v>
      </c>
      <c r="M783" s="37">
        <f>L783/F783*100</f>
        <v>-0.15350100366040856</v>
      </c>
      <c r="N783" s="12">
        <f>H783-G783</f>
        <v>-73</v>
      </c>
      <c r="O783" s="13">
        <f>N783/G783*100</f>
        <v>-0.86329233680227047</v>
      </c>
      <c r="P783" s="38">
        <f>I783-H783</f>
        <v>-99</v>
      </c>
      <c r="Q783" s="37">
        <f>P783/H783*100</f>
        <v>-1.1809614696409401</v>
      </c>
      <c r="R783" s="14">
        <f>_xlfn.RANK.EQ(F783,F$2:F$2335,0)</f>
        <v>1243</v>
      </c>
      <c r="S783" s="14">
        <f>_xlfn.RANK.EQ(G783,G$2:G$2335,0)</f>
        <v>1238</v>
      </c>
      <c r="T783" s="14">
        <f>_xlfn.RANK.EQ(H783,$H$2:$H$2335,0)</f>
        <v>1240</v>
      </c>
      <c r="U783" s="14">
        <f>_xlfn.RANK.EQ(I783,I$2:I$2335,0)</f>
        <v>1244</v>
      </c>
      <c r="V783" s="15">
        <f>T783-R783</f>
        <v>-3</v>
      </c>
      <c r="W783" s="15">
        <f>T783-S783</f>
        <v>2</v>
      </c>
      <c r="X783" s="15">
        <f>U783-T783</f>
        <v>4</v>
      </c>
      <c r="Y783" s="8">
        <v>0</v>
      </c>
      <c r="Z783" s="16" t="s">
        <v>3485</v>
      </c>
      <c r="AA783" s="16" t="s">
        <v>3485</v>
      </c>
      <c r="AB783" s="16" t="s">
        <v>3485</v>
      </c>
      <c r="AC783" s="16" t="s">
        <v>3485</v>
      </c>
      <c r="AD783" s="21" t="s">
        <v>4649</v>
      </c>
      <c r="AE783" s="21" t="s">
        <v>4650</v>
      </c>
    </row>
    <row r="784" spans="1:31" x14ac:dyDescent="0.25">
      <c r="A784" s="8">
        <v>783</v>
      </c>
      <c r="B784" s="26" t="s">
        <v>4651</v>
      </c>
      <c r="C784" s="19" t="s">
        <v>3485</v>
      </c>
      <c r="D784" s="20" t="s">
        <v>1153</v>
      </c>
      <c r="E784" s="46">
        <v>4945</v>
      </c>
      <c r="F784" s="43">
        <v>4658</v>
      </c>
      <c r="G784" s="44">
        <v>4663</v>
      </c>
      <c r="H784" s="45">
        <v>4689</v>
      </c>
      <c r="I784" s="45">
        <v>4673</v>
      </c>
      <c r="J784" s="10">
        <f>F784-E784</f>
        <v>-287</v>
      </c>
      <c r="K784" s="11">
        <f>J784/E784*100</f>
        <v>-5.8038422649140546</v>
      </c>
      <c r="L784" s="9">
        <f>G784-F784</f>
        <v>5</v>
      </c>
      <c r="M784" s="37">
        <f>L784/F784*100</f>
        <v>0.10734220695577501</v>
      </c>
      <c r="N784" s="12">
        <f>H784-G784</f>
        <v>26</v>
      </c>
      <c r="O784" s="13">
        <f>N784/G784*100</f>
        <v>0.55758095646579453</v>
      </c>
      <c r="P784" s="38">
        <f>I784-H784</f>
        <v>-16</v>
      </c>
      <c r="Q784" s="37">
        <f>P784/H784*100</f>
        <v>-0.34122414160801873</v>
      </c>
      <c r="R784" s="14">
        <f>_xlfn.RANK.EQ(F784,F$2:F$2335,0)</f>
        <v>1693</v>
      </c>
      <c r="S784" s="14">
        <f>_xlfn.RANK.EQ(G784,G$2:G$2335,0)</f>
        <v>1680</v>
      </c>
      <c r="T784" s="14">
        <f>_xlfn.RANK.EQ(H784,$H$2:$H$2335,0)</f>
        <v>1668</v>
      </c>
      <c r="U784" s="14">
        <f>_xlfn.RANK.EQ(I784,I$2:I$2335,0)</f>
        <v>1670</v>
      </c>
      <c r="V784" s="15">
        <f>T784-R784</f>
        <v>-25</v>
      </c>
      <c r="W784" s="15">
        <f>T784-S784</f>
        <v>-12</v>
      </c>
      <c r="X784" s="15">
        <f>U784-T784</f>
        <v>2</v>
      </c>
      <c r="Y784" s="8">
        <v>0</v>
      </c>
      <c r="Z784" s="16" t="s">
        <v>3485</v>
      </c>
      <c r="AA784" s="16" t="s">
        <v>3485</v>
      </c>
      <c r="AB784" s="16" t="s">
        <v>3485</v>
      </c>
      <c r="AC784" s="16" t="s">
        <v>3485</v>
      </c>
      <c r="AD784" s="21" t="s">
        <v>4652</v>
      </c>
      <c r="AE784" s="21" t="s">
        <v>4653</v>
      </c>
    </row>
    <row r="785" spans="1:31" x14ac:dyDescent="0.25">
      <c r="A785" s="8">
        <v>784</v>
      </c>
      <c r="B785" s="26" t="s">
        <v>4654</v>
      </c>
      <c r="C785" s="19" t="s">
        <v>3485</v>
      </c>
      <c r="D785" s="20" t="s">
        <v>1153</v>
      </c>
      <c r="E785" s="46">
        <v>8015</v>
      </c>
      <c r="F785" s="43">
        <v>6793</v>
      </c>
      <c r="G785" s="44">
        <v>6686</v>
      </c>
      <c r="H785" s="45">
        <v>6604</v>
      </c>
      <c r="I785" s="45">
        <v>6520</v>
      </c>
      <c r="J785" s="10">
        <f>F785-E785</f>
        <v>-1222</v>
      </c>
      <c r="K785" s="11">
        <f>J785/E785*100</f>
        <v>-15.246412975670617</v>
      </c>
      <c r="L785" s="9">
        <f>G785-F785</f>
        <v>-107</v>
      </c>
      <c r="M785" s="37">
        <f>L785/F785*100</f>
        <v>-1.5751508906226996</v>
      </c>
      <c r="N785" s="12">
        <f>H785-G785</f>
        <v>-82</v>
      </c>
      <c r="O785" s="13">
        <f>N785/G785*100</f>
        <v>-1.226443314388274</v>
      </c>
      <c r="P785" s="38">
        <f>I785-H785</f>
        <v>-84</v>
      </c>
      <c r="Q785" s="37">
        <f>P785/H785*100</f>
        <v>-1.2719563900666264</v>
      </c>
      <c r="R785" s="14">
        <f>_xlfn.RANK.EQ(F785,F$2:F$2335,0)</f>
        <v>1414</v>
      </c>
      <c r="S785" s="14">
        <f>_xlfn.RANK.EQ(G785,G$2:G$2335,0)</f>
        <v>1417</v>
      </c>
      <c r="T785" s="14">
        <f>_xlfn.RANK.EQ(H785,$H$2:$H$2335,0)</f>
        <v>1415</v>
      </c>
      <c r="U785" s="14">
        <f>_xlfn.RANK.EQ(I785,I$2:I$2335,0)</f>
        <v>1420</v>
      </c>
      <c r="V785" s="15">
        <f>T785-R785</f>
        <v>1</v>
      </c>
      <c r="W785" s="15">
        <f>T785-S785</f>
        <v>-2</v>
      </c>
      <c r="X785" s="15">
        <f>U785-T785</f>
        <v>5</v>
      </c>
      <c r="Y785" s="8">
        <v>0</v>
      </c>
      <c r="Z785" s="16" t="s">
        <v>3485</v>
      </c>
      <c r="AA785" s="16" t="s">
        <v>3485</v>
      </c>
      <c r="AB785" s="16" t="s">
        <v>3485</v>
      </c>
      <c r="AC785" s="16" t="s">
        <v>3485</v>
      </c>
      <c r="AD785" s="21" t="s">
        <v>4655</v>
      </c>
      <c r="AE785" s="21" t="s">
        <v>4656</v>
      </c>
    </row>
    <row r="786" spans="1:31" x14ac:dyDescent="0.25">
      <c r="A786" s="8">
        <v>785</v>
      </c>
      <c r="B786" s="26" t="s">
        <v>4657</v>
      </c>
      <c r="C786" s="19" t="s">
        <v>3485</v>
      </c>
      <c r="D786" s="20" t="s">
        <v>1153</v>
      </c>
      <c r="E786" s="46">
        <v>4255</v>
      </c>
      <c r="F786" s="43">
        <v>3990</v>
      </c>
      <c r="G786" s="44">
        <v>3900</v>
      </c>
      <c r="H786" s="45">
        <v>3859</v>
      </c>
      <c r="I786" s="45">
        <v>3768</v>
      </c>
      <c r="J786" s="10">
        <f>F786-E786</f>
        <v>-265</v>
      </c>
      <c r="K786" s="11">
        <f>J786/E786*100</f>
        <v>-6.2279670975323151</v>
      </c>
      <c r="L786" s="9">
        <f>G786-F786</f>
        <v>-90</v>
      </c>
      <c r="M786" s="37">
        <f>L786/F786*100</f>
        <v>-2.2556390977443606</v>
      </c>
      <c r="N786" s="12">
        <f>H786-G786</f>
        <v>-41</v>
      </c>
      <c r="O786" s="13">
        <f>N786/G786*100</f>
        <v>-1.0512820512820513</v>
      </c>
      <c r="P786" s="38">
        <f>I786-H786</f>
        <v>-91</v>
      </c>
      <c r="Q786" s="37">
        <f>P786/H786*100</f>
        <v>-2.3581238662866029</v>
      </c>
      <c r="R786" s="14">
        <f>_xlfn.RANK.EQ(F786,F$2:F$2335,0)</f>
        <v>1793</v>
      </c>
      <c r="S786" s="14">
        <f>_xlfn.RANK.EQ(G786,G$2:G$2335,0)</f>
        <v>1799</v>
      </c>
      <c r="T786" s="14">
        <f>_xlfn.RANK.EQ(H786,$H$2:$H$2335,0)</f>
        <v>1803</v>
      </c>
      <c r="U786" s="14">
        <f>_xlfn.RANK.EQ(I786,I$2:I$2335,0)</f>
        <v>1811</v>
      </c>
      <c r="V786" s="15">
        <f>T786-R786</f>
        <v>10</v>
      </c>
      <c r="W786" s="15">
        <f>T786-S786</f>
        <v>4</v>
      </c>
      <c r="X786" s="15">
        <f>U786-T786</f>
        <v>8</v>
      </c>
      <c r="Y786" s="8">
        <v>0</v>
      </c>
      <c r="Z786" s="16" t="s">
        <v>3485</v>
      </c>
      <c r="AA786" s="16" t="s">
        <v>3485</v>
      </c>
      <c r="AB786" s="16" t="s">
        <v>3485</v>
      </c>
      <c r="AC786" s="16" t="s">
        <v>3485</v>
      </c>
      <c r="AD786" s="21" t="s">
        <v>4658</v>
      </c>
      <c r="AE786" s="21" t="s">
        <v>4659</v>
      </c>
    </row>
    <row r="787" spans="1:31" x14ac:dyDescent="0.25">
      <c r="A787" s="8">
        <v>786</v>
      </c>
      <c r="B787" s="26" t="s">
        <v>4660</v>
      </c>
      <c r="C787" s="19" t="s">
        <v>3485</v>
      </c>
      <c r="D787" s="20" t="s">
        <v>1153</v>
      </c>
      <c r="E787" s="46">
        <v>6374</v>
      </c>
      <c r="F787" s="43">
        <v>5844</v>
      </c>
      <c r="G787" s="44">
        <v>5697</v>
      </c>
      <c r="H787" s="45">
        <v>5661</v>
      </c>
      <c r="I787" s="45">
        <v>5592</v>
      </c>
      <c r="J787" s="10">
        <f>F787-E787</f>
        <v>-530</v>
      </c>
      <c r="K787" s="11">
        <f>J787/E787*100</f>
        <v>-8.3150298085974264</v>
      </c>
      <c r="L787" s="9">
        <f>G787-F787</f>
        <v>-147</v>
      </c>
      <c r="M787" s="37">
        <f>L787/F787*100</f>
        <v>-2.5154004106776182</v>
      </c>
      <c r="N787" s="12">
        <f>H787-G787</f>
        <v>-36</v>
      </c>
      <c r="O787" s="13">
        <f>N787/G787*100</f>
        <v>-0.63191153238546605</v>
      </c>
      <c r="P787" s="38">
        <f>I787-H787</f>
        <v>-69</v>
      </c>
      <c r="Q787" s="37">
        <f>P787/H787*100</f>
        <v>-1.2188659247482776</v>
      </c>
      <c r="R787" s="14">
        <f>_xlfn.RANK.EQ(F787,F$2:F$2335,0)</f>
        <v>1538</v>
      </c>
      <c r="S787" s="14">
        <f>_xlfn.RANK.EQ(G787,G$2:G$2335,0)</f>
        <v>1545</v>
      </c>
      <c r="T787" s="14">
        <f>_xlfn.RANK.EQ(H787,$H$2:$H$2335,0)</f>
        <v>1540</v>
      </c>
      <c r="U787" s="14">
        <f>_xlfn.RANK.EQ(I787,I$2:I$2335,0)</f>
        <v>1540</v>
      </c>
      <c r="V787" s="15">
        <f>T787-R787</f>
        <v>2</v>
      </c>
      <c r="W787" s="15">
        <f>T787-S787</f>
        <v>-5</v>
      </c>
      <c r="X787" s="15">
        <f>U787-T787</f>
        <v>0</v>
      </c>
      <c r="Y787" s="8">
        <v>0</v>
      </c>
      <c r="Z787" s="16" t="s">
        <v>3485</v>
      </c>
      <c r="AA787" s="16" t="s">
        <v>3485</v>
      </c>
      <c r="AB787" s="16" t="s">
        <v>3485</v>
      </c>
      <c r="AC787" s="16" t="s">
        <v>3485</v>
      </c>
      <c r="AD787" s="21" t="s">
        <v>4661</v>
      </c>
      <c r="AE787" s="21" t="s">
        <v>4662</v>
      </c>
    </row>
    <row r="788" spans="1:31" x14ac:dyDescent="0.25">
      <c r="A788" s="8">
        <v>787</v>
      </c>
      <c r="B788" s="26" t="s">
        <v>4663</v>
      </c>
      <c r="C788" s="19" t="s">
        <v>3485</v>
      </c>
      <c r="D788" s="20" t="s">
        <v>1153</v>
      </c>
      <c r="E788" s="46">
        <v>5446</v>
      </c>
      <c r="F788" s="43">
        <v>4957</v>
      </c>
      <c r="G788" s="44">
        <v>4888</v>
      </c>
      <c r="H788" s="45">
        <v>4819</v>
      </c>
      <c r="I788" s="45">
        <v>4774</v>
      </c>
      <c r="J788" s="10">
        <f>F788-E788</f>
        <v>-489</v>
      </c>
      <c r="K788" s="11">
        <f>J788/E788*100</f>
        <v>-8.9790672052882847</v>
      </c>
      <c r="L788" s="9">
        <f>G788-F788</f>
        <v>-69</v>
      </c>
      <c r="M788" s="37">
        <f>L788/F788*100</f>
        <v>-1.3919709501714748</v>
      </c>
      <c r="N788" s="12">
        <f>H788-G788</f>
        <v>-69</v>
      </c>
      <c r="O788" s="13">
        <f>N788/G788*100</f>
        <v>-1.4116202945990179</v>
      </c>
      <c r="P788" s="38">
        <f>I788-H788</f>
        <v>-45</v>
      </c>
      <c r="Q788" s="37">
        <f>P788/H788*100</f>
        <v>-0.93380369371238847</v>
      </c>
      <c r="R788" s="14">
        <f>_xlfn.RANK.EQ(F788,F$2:F$2335,0)</f>
        <v>1647</v>
      </c>
      <c r="S788" s="14">
        <f>_xlfn.RANK.EQ(G788,G$2:G$2335,0)</f>
        <v>1652</v>
      </c>
      <c r="T788" s="14">
        <f>_xlfn.RANK.EQ(H788,$H$2:$H$2335,0)</f>
        <v>1653</v>
      </c>
      <c r="U788" s="14">
        <f>_xlfn.RANK.EQ(I788,I$2:I$2335,0)</f>
        <v>1653</v>
      </c>
      <c r="V788" s="15">
        <f>T788-R788</f>
        <v>6</v>
      </c>
      <c r="W788" s="15">
        <f>T788-S788</f>
        <v>1</v>
      </c>
      <c r="X788" s="15">
        <f>U788-T788</f>
        <v>0</v>
      </c>
      <c r="Y788" s="8">
        <v>0</v>
      </c>
      <c r="Z788" s="16" t="s">
        <v>3485</v>
      </c>
      <c r="AA788" s="16" t="s">
        <v>3485</v>
      </c>
      <c r="AB788" s="16" t="s">
        <v>3485</v>
      </c>
      <c r="AC788" s="16" t="s">
        <v>3485</v>
      </c>
      <c r="AD788" s="21" t="s">
        <v>4664</v>
      </c>
      <c r="AE788" s="21" t="s">
        <v>4665</v>
      </c>
    </row>
    <row r="789" spans="1:31" x14ac:dyDescent="0.25">
      <c r="A789" s="8">
        <v>788</v>
      </c>
      <c r="B789" s="26" t="s">
        <v>4666</v>
      </c>
      <c r="C789" s="19" t="s">
        <v>3485</v>
      </c>
      <c r="D789" s="20" t="s">
        <v>1153</v>
      </c>
      <c r="E789" s="46">
        <v>5003</v>
      </c>
      <c r="F789" s="43">
        <v>4182</v>
      </c>
      <c r="G789" s="44">
        <v>4053</v>
      </c>
      <c r="H789" s="45">
        <v>3982</v>
      </c>
      <c r="I789" s="45">
        <v>3927</v>
      </c>
      <c r="J789" s="10">
        <f>F789-E789</f>
        <v>-821</v>
      </c>
      <c r="K789" s="11">
        <f>J789/E789*100</f>
        <v>-16.410153907655406</v>
      </c>
      <c r="L789" s="9">
        <f>G789-F789</f>
        <v>-129</v>
      </c>
      <c r="M789" s="37">
        <f>L789/F789*100</f>
        <v>-3.0846484935437588</v>
      </c>
      <c r="N789" s="12">
        <f>H789-G789</f>
        <v>-71</v>
      </c>
      <c r="O789" s="13">
        <f>N789/G789*100</f>
        <v>-1.7517887984209228</v>
      </c>
      <c r="P789" s="38">
        <f>I789-H789</f>
        <v>-55</v>
      </c>
      <c r="Q789" s="37">
        <f>P789/H789*100</f>
        <v>-1.3812154696132597</v>
      </c>
      <c r="R789" s="14">
        <f>_xlfn.RANK.EQ(F789,F$2:F$2335,0)</f>
        <v>1767</v>
      </c>
      <c r="S789" s="14">
        <f>_xlfn.RANK.EQ(G789,G$2:G$2335,0)</f>
        <v>1779</v>
      </c>
      <c r="T789" s="14">
        <f>_xlfn.RANK.EQ(H789,$H$2:$H$2335,0)</f>
        <v>1782</v>
      </c>
      <c r="U789" s="14">
        <f>_xlfn.RANK.EQ(I789,I$2:I$2335,0)</f>
        <v>1782</v>
      </c>
      <c r="V789" s="15">
        <f>T789-R789</f>
        <v>15</v>
      </c>
      <c r="W789" s="15">
        <f>T789-S789</f>
        <v>3</v>
      </c>
      <c r="X789" s="15">
        <f>U789-T789</f>
        <v>0</v>
      </c>
      <c r="Y789" s="8">
        <v>0</v>
      </c>
      <c r="Z789" s="16" t="s">
        <v>3485</v>
      </c>
      <c r="AA789" s="16" t="s">
        <v>3485</v>
      </c>
      <c r="AB789" s="16" t="s">
        <v>3485</v>
      </c>
      <c r="AC789" s="16" t="s">
        <v>3485</v>
      </c>
      <c r="AD789" s="21" t="s">
        <v>4667</v>
      </c>
      <c r="AE789" s="21" t="s">
        <v>4668</v>
      </c>
    </row>
    <row r="790" spans="1:31" x14ac:dyDescent="0.25">
      <c r="A790" s="8">
        <v>789</v>
      </c>
      <c r="B790" s="26" t="s">
        <v>4669</v>
      </c>
      <c r="C790" s="19" t="s">
        <v>3485</v>
      </c>
      <c r="D790" s="20" t="s">
        <v>1153</v>
      </c>
      <c r="E790" s="46">
        <v>2700</v>
      </c>
      <c r="F790" s="43">
        <v>2497</v>
      </c>
      <c r="G790" s="44">
        <v>2494</v>
      </c>
      <c r="H790" s="45">
        <v>2484</v>
      </c>
      <c r="I790" s="45">
        <v>2446</v>
      </c>
      <c r="J790" s="10">
        <f>F790-E790</f>
        <v>-203</v>
      </c>
      <c r="K790" s="11">
        <f>J790/E790*100</f>
        <v>-7.518518518518519</v>
      </c>
      <c r="L790" s="9">
        <f>G790-F790</f>
        <v>-3</v>
      </c>
      <c r="M790" s="37">
        <f>L790/F790*100</f>
        <v>-0.12014417300760913</v>
      </c>
      <c r="N790" s="12">
        <f>H790-G790</f>
        <v>-10</v>
      </c>
      <c r="O790" s="13">
        <f>N790/G790*100</f>
        <v>-0.40096230954290296</v>
      </c>
      <c r="P790" s="38">
        <f>I790-H790</f>
        <v>-38</v>
      </c>
      <c r="Q790" s="37">
        <f>P790/H790*100</f>
        <v>-1.529790660225443</v>
      </c>
      <c r="R790" s="14">
        <f>_xlfn.RANK.EQ(F790,F$2:F$2335,0)</f>
        <v>2047</v>
      </c>
      <c r="S790" s="14">
        <f>_xlfn.RANK.EQ(G790,G$2:G$2335,0)</f>
        <v>2040</v>
      </c>
      <c r="T790" s="14">
        <f>_xlfn.RANK.EQ(H790,$H$2:$H$2335,0)</f>
        <v>2036</v>
      </c>
      <c r="U790" s="14">
        <f>_xlfn.RANK.EQ(I790,I$2:I$2335,0)</f>
        <v>2037</v>
      </c>
      <c r="V790" s="15">
        <f>T790-R790</f>
        <v>-11</v>
      </c>
      <c r="W790" s="15">
        <f>T790-S790</f>
        <v>-4</v>
      </c>
      <c r="X790" s="15">
        <f>U790-T790</f>
        <v>1</v>
      </c>
      <c r="Y790" s="8">
        <v>0</v>
      </c>
      <c r="Z790" s="16" t="s">
        <v>3485</v>
      </c>
      <c r="AA790" s="16" t="s">
        <v>3485</v>
      </c>
      <c r="AB790" s="16" t="s">
        <v>3485</v>
      </c>
      <c r="AC790" s="16" t="s">
        <v>3485</v>
      </c>
      <c r="AD790" s="21" t="s">
        <v>4670</v>
      </c>
      <c r="AE790" s="21" t="s">
        <v>4671</v>
      </c>
    </row>
    <row r="791" spans="1:31" x14ac:dyDescent="0.25">
      <c r="A791" s="8">
        <v>790</v>
      </c>
      <c r="B791" s="26" t="s">
        <v>4672</v>
      </c>
      <c r="C791" s="19" t="s">
        <v>3485</v>
      </c>
      <c r="D791" s="20" t="s">
        <v>1153</v>
      </c>
      <c r="E791" s="46">
        <v>13313</v>
      </c>
      <c r="F791" s="43">
        <v>11947</v>
      </c>
      <c r="G791" s="44">
        <v>11743</v>
      </c>
      <c r="H791" s="45">
        <v>11631</v>
      </c>
      <c r="I791" s="45">
        <v>11497</v>
      </c>
      <c r="J791" s="10">
        <f>F791-E791</f>
        <v>-1366</v>
      </c>
      <c r="K791" s="11">
        <f>J791/E791*100</f>
        <v>-10.260647487418312</v>
      </c>
      <c r="L791" s="9">
        <f>G791-F791</f>
        <v>-204</v>
      </c>
      <c r="M791" s="37">
        <f>L791/F791*100</f>
        <v>-1.7075416422532852</v>
      </c>
      <c r="N791" s="12">
        <f>H791-G791</f>
        <v>-112</v>
      </c>
      <c r="O791" s="13">
        <f>N791/G791*100</f>
        <v>-0.9537596866218172</v>
      </c>
      <c r="P791" s="38">
        <f>I791-H791</f>
        <v>-134</v>
      </c>
      <c r="Q791" s="37">
        <f>P791/H791*100</f>
        <v>-1.1520935431175308</v>
      </c>
      <c r="R791" s="14">
        <f>_xlfn.RANK.EQ(F791,F$2:F$2335,0)</f>
        <v>998</v>
      </c>
      <c r="S791" s="14">
        <f>_xlfn.RANK.EQ(G791,G$2:G$2335,0)</f>
        <v>999</v>
      </c>
      <c r="T791" s="14">
        <f>_xlfn.RANK.EQ(H791,$H$2:$H$2335,0)</f>
        <v>1004</v>
      </c>
      <c r="U791" s="14">
        <f>_xlfn.RANK.EQ(I791,I$2:I$2335,0)</f>
        <v>1011</v>
      </c>
      <c r="V791" s="15">
        <f>T791-R791</f>
        <v>6</v>
      </c>
      <c r="W791" s="15">
        <f>T791-S791</f>
        <v>5</v>
      </c>
      <c r="X791" s="15">
        <f>U791-T791</f>
        <v>7</v>
      </c>
      <c r="Y791" s="8">
        <v>0</v>
      </c>
      <c r="Z791" s="16" t="s">
        <v>3485</v>
      </c>
      <c r="AA791" s="16" t="s">
        <v>3485</v>
      </c>
      <c r="AB791" s="16" t="s">
        <v>3485</v>
      </c>
      <c r="AC791" s="16" t="s">
        <v>3485</v>
      </c>
      <c r="AD791" s="21" t="s">
        <v>4673</v>
      </c>
      <c r="AE791" s="21" t="s">
        <v>4674</v>
      </c>
    </row>
    <row r="792" spans="1:31" x14ac:dyDescent="0.25">
      <c r="A792" s="8">
        <v>791</v>
      </c>
      <c r="B792" s="26" t="s">
        <v>4675</v>
      </c>
      <c r="C792" s="19" t="s">
        <v>3485</v>
      </c>
      <c r="D792" s="20" t="s">
        <v>1153</v>
      </c>
      <c r="E792" s="46">
        <v>13892</v>
      </c>
      <c r="F792" s="43">
        <v>13554</v>
      </c>
      <c r="G792" s="44">
        <v>13316</v>
      </c>
      <c r="H792" s="45">
        <v>13153</v>
      </c>
      <c r="I792" s="45">
        <v>13054</v>
      </c>
      <c r="J792" s="10">
        <f>F792-E792</f>
        <v>-338</v>
      </c>
      <c r="K792" s="11">
        <f>J792/E792*100</f>
        <v>-2.4330549956809673</v>
      </c>
      <c r="L792" s="9">
        <f>G792-F792</f>
        <v>-238</v>
      </c>
      <c r="M792" s="37">
        <f>L792/F792*100</f>
        <v>-1.7559392061384091</v>
      </c>
      <c r="N792" s="12">
        <f>H792-G792</f>
        <v>-163</v>
      </c>
      <c r="O792" s="13">
        <f>N792/G792*100</f>
        <v>-1.2240913187143285</v>
      </c>
      <c r="P792" s="38">
        <f>I792-H792</f>
        <v>-99</v>
      </c>
      <c r="Q792" s="37">
        <f>P792/H792*100</f>
        <v>-0.75267999695886867</v>
      </c>
      <c r="R792" s="14">
        <f>_xlfn.RANK.EQ(F792,F$2:F$2335,0)</f>
        <v>922</v>
      </c>
      <c r="S792" s="14">
        <f>_xlfn.RANK.EQ(G792,G$2:G$2335,0)</f>
        <v>929</v>
      </c>
      <c r="T792" s="14">
        <f>_xlfn.RANK.EQ(H792,$H$2:$H$2335,0)</f>
        <v>935</v>
      </c>
      <c r="U792" s="14">
        <f>_xlfn.RANK.EQ(I792,I$2:I$2335,0)</f>
        <v>939</v>
      </c>
      <c r="V792" s="15">
        <f>T792-R792</f>
        <v>13</v>
      </c>
      <c r="W792" s="15">
        <f>T792-S792</f>
        <v>6</v>
      </c>
      <c r="X792" s="15">
        <f>U792-T792</f>
        <v>4</v>
      </c>
      <c r="Y792" s="8">
        <v>0</v>
      </c>
      <c r="Z792" s="16" t="s">
        <v>3485</v>
      </c>
      <c r="AA792" s="16" t="s">
        <v>3485</v>
      </c>
      <c r="AB792" s="16" t="s">
        <v>3485</v>
      </c>
      <c r="AC792" s="16" t="s">
        <v>3485</v>
      </c>
      <c r="AD792" s="21" t="s">
        <v>4676</v>
      </c>
      <c r="AE792" s="21" t="s">
        <v>4677</v>
      </c>
    </row>
    <row r="793" spans="1:31" x14ac:dyDescent="0.25">
      <c r="A793" s="8">
        <v>792</v>
      </c>
      <c r="B793" s="26" t="s">
        <v>4678</v>
      </c>
      <c r="C793" s="19" t="s">
        <v>3485</v>
      </c>
      <c r="D793" s="20" t="s">
        <v>1153</v>
      </c>
      <c r="E793" s="46">
        <v>7686</v>
      </c>
      <c r="F793" s="43">
        <v>7325</v>
      </c>
      <c r="G793" s="44">
        <v>7255</v>
      </c>
      <c r="H793" s="45">
        <v>7293</v>
      </c>
      <c r="I793" s="45">
        <v>7238</v>
      </c>
      <c r="J793" s="10">
        <f>F793-E793</f>
        <v>-361</v>
      </c>
      <c r="K793" s="11">
        <f>J793/E793*100</f>
        <v>-4.6968514181628933</v>
      </c>
      <c r="L793" s="9">
        <f>G793-F793</f>
        <v>-70</v>
      </c>
      <c r="M793" s="37">
        <f>L793/F793*100</f>
        <v>-0.95563139931740604</v>
      </c>
      <c r="N793" s="12">
        <f>H793-G793</f>
        <v>38</v>
      </c>
      <c r="O793" s="13">
        <f>N793/G793*100</f>
        <v>0.52377670572019297</v>
      </c>
      <c r="P793" s="38">
        <f>I793-H793</f>
        <v>-55</v>
      </c>
      <c r="Q793" s="37">
        <f>P793/H793*100</f>
        <v>-0.75414781297134237</v>
      </c>
      <c r="R793" s="14">
        <f>_xlfn.RANK.EQ(F793,F$2:F$2335,0)</f>
        <v>1353</v>
      </c>
      <c r="S793" s="14">
        <f>_xlfn.RANK.EQ(G793,G$2:G$2335,0)</f>
        <v>1355</v>
      </c>
      <c r="T793" s="14">
        <f>_xlfn.RANK.EQ(H793,$H$2:$H$2335,0)</f>
        <v>1345</v>
      </c>
      <c r="U793" s="14">
        <f>_xlfn.RANK.EQ(I793,I$2:I$2335,0)</f>
        <v>1345</v>
      </c>
      <c r="V793" s="15">
        <f>T793-R793</f>
        <v>-8</v>
      </c>
      <c r="W793" s="15">
        <f>T793-S793</f>
        <v>-10</v>
      </c>
      <c r="X793" s="15">
        <f>U793-T793</f>
        <v>0</v>
      </c>
      <c r="Y793" s="8">
        <v>0</v>
      </c>
      <c r="Z793" s="16" t="s">
        <v>3485</v>
      </c>
      <c r="AA793" s="16" t="s">
        <v>3485</v>
      </c>
      <c r="AB793" s="16" t="s">
        <v>3485</v>
      </c>
      <c r="AC793" s="16" t="s">
        <v>3485</v>
      </c>
      <c r="AD793" s="21" t="s">
        <v>4679</v>
      </c>
      <c r="AE793" s="21" t="s">
        <v>4680</v>
      </c>
    </row>
    <row r="794" spans="1:31" x14ac:dyDescent="0.25">
      <c r="A794" s="8">
        <v>793</v>
      </c>
      <c r="B794" s="26" t="s">
        <v>4681</v>
      </c>
      <c r="C794" s="19" t="s">
        <v>3485</v>
      </c>
      <c r="D794" s="20" t="s">
        <v>1153</v>
      </c>
      <c r="E794" s="46">
        <v>5906</v>
      </c>
      <c r="F794" s="43">
        <v>5504</v>
      </c>
      <c r="G794" s="44">
        <v>5457</v>
      </c>
      <c r="H794" s="45">
        <v>5376</v>
      </c>
      <c r="I794" s="45">
        <v>5352</v>
      </c>
      <c r="J794" s="10">
        <f>F794-E794</f>
        <v>-402</v>
      </c>
      <c r="K794" s="11">
        <f>J794/E794*100</f>
        <v>-6.8066373179817132</v>
      </c>
      <c r="L794" s="9">
        <f>G794-F794</f>
        <v>-47</v>
      </c>
      <c r="M794" s="37">
        <f>L794/F794*100</f>
        <v>-0.85392441860465107</v>
      </c>
      <c r="N794" s="12">
        <f>H794-G794</f>
        <v>-81</v>
      </c>
      <c r="O794" s="13">
        <f>N794/G794*100</f>
        <v>-1.4843320505772404</v>
      </c>
      <c r="P794" s="38">
        <f>I794-H794</f>
        <v>-24</v>
      </c>
      <c r="Q794" s="37">
        <f>P794/H794*100</f>
        <v>-0.4464285714285714</v>
      </c>
      <c r="R794" s="14">
        <f>_xlfn.RANK.EQ(F794,F$2:F$2335,0)</f>
        <v>1580</v>
      </c>
      <c r="S794" s="14">
        <f>_xlfn.RANK.EQ(G794,G$2:G$2335,0)</f>
        <v>1570</v>
      </c>
      <c r="T794" s="14">
        <f>_xlfn.RANK.EQ(H794,$H$2:$H$2335,0)</f>
        <v>1581</v>
      </c>
      <c r="U794" s="14">
        <f>_xlfn.RANK.EQ(I794,I$2:I$2335,0)</f>
        <v>1580</v>
      </c>
      <c r="V794" s="15">
        <f>T794-R794</f>
        <v>1</v>
      </c>
      <c r="W794" s="15">
        <f>T794-S794</f>
        <v>11</v>
      </c>
      <c r="X794" s="15">
        <f>U794-T794</f>
        <v>-1</v>
      </c>
      <c r="Y794" s="8">
        <v>0</v>
      </c>
      <c r="Z794" s="16" t="s">
        <v>3485</v>
      </c>
      <c r="AA794" s="16" t="s">
        <v>3485</v>
      </c>
      <c r="AB794" s="16" t="s">
        <v>3485</v>
      </c>
      <c r="AC794" s="16" t="s">
        <v>3485</v>
      </c>
      <c r="AD794" s="21" t="s">
        <v>4682</v>
      </c>
      <c r="AE794" s="21" t="s">
        <v>4683</v>
      </c>
    </row>
    <row r="795" spans="1:31" x14ac:dyDescent="0.25">
      <c r="A795" s="8">
        <v>794</v>
      </c>
      <c r="B795" s="26" t="s">
        <v>4684</v>
      </c>
      <c r="C795" s="19" t="s">
        <v>3485</v>
      </c>
      <c r="D795" s="20" t="s">
        <v>1153</v>
      </c>
      <c r="E795" s="46">
        <v>14361</v>
      </c>
      <c r="F795" s="43">
        <v>15536</v>
      </c>
      <c r="G795" s="44">
        <v>15489</v>
      </c>
      <c r="H795" s="45">
        <v>15442</v>
      </c>
      <c r="I795" s="45">
        <v>15380</v>
      </c>
      <c r="J795" s="10">
        <f>F795-E795</f>
        <v>1175</v>
      </c>
      <c r="K795" s="11">
        <f>J795/E795*100</f>
        <v>8.1818814845762819</v>
      </c>
      <c r="L795" s="9">
        <f>G795-F795</f>
        <v>-47</v>
      </c>
      <c r="M795" s="37">
        <f>L795/F795*100</f>
        <v>-0.30252317198764161</v>
      </c>
      <c r="N795" s="12">
        <f>H795-G795</f>
        <v>-47</v>
      </c>
      <c r="O795" s="13">
        <f>N795/G795*100</f>
        <v>-0.30344115178513786</v>
      </c>
      <c r="P795" s="38">
        <f>I795-H795</f>
        <v>-62</v>
      </c>
      <c r="Q795" s="37">
        <f>P795/H795*100</f>
        <v>-0.40150239606268612</v>
      </c>
      <c r="R795" s="14">
        <f>_xlfn.RANK.EQ(F795,F$2:F$2335,0)</f>
        <v>841</v>
      </c>
      <c r="S795" s="14">
        <f>_xlfn.RANK.EQ(G795,G$2:G$2335,0)</f>
        <v>838</v>
      </c>
      <c r="T795" s="14">
        <f>_xlfn.RANK.EQ(H795,$H$2:$H$2335,0)</f>
        <v>840</v>
      </c>
      <c r="U795" s="14">
        <f>_xlfn.RANK.EQ(I795,I$2:I$2335,0)</f>
        <v>836</v>
      </c>
      <c r="V795" s="15">
        <f>T795-R795</f>
        <v>-1</v>
      </c>
      <c r="W795" s="15">
        <f>T795-S795</f>
        <v>2</v>
      </c>
      <c r="X795" s="15">
        <f>U795-T795</f>
        <v>-4</v>
      </c>
      <c r="Y795" s="8">
        <v>0</v>
      </c>
      <c r="Z795" s="16" t="s">
        <v>3485</v>
      </c>
      <c r="AA795" s="16" t="s">
        <v>3485</v>
      </c>
      <c r="AB795" s="16" t="s">
        <v>3485</v>
      </c>
      <c r="AC795" s="16" t="s">
        <v>3485</v>
      </c>
      <c r="AD795" s="21" t="s">
        <v>4685</v>
      </c>
      <c r="AE795" s="21" t="s">
        <v>4686</v>
      </c>
    </row>
    <row r="796" spans="1:31" x14ac:dyDescent="0.25">
      <c r="A796" s="8">
        <v>795</v>
      </c>
      <c r="B796" s="26" t="s">
        <v>4687</v>
      </c>
      <c r="C796" s="19" t="s">
        <v>3485</v>
      </c>
      <c r="D796" s="20" t="s">
        <v>1153</v>
      </c>
      <c r="E796" s="46">
        <v>1784</v>
      </c>
      <c r="F796" s="43">
        <v>1679</v>
      </c>
      <c r="G796" s="44">
        <v>1670</v>
      </c>
      <c r="H796" s="45">
        <v>1659</v>
      </c>
      <c r="I796" s="45">
        <v>1649</v>
      </c>
      <c r="J796" s="10">
        <f>F796-E796</f>
        <v>-105</v>
      </c>
      <c r="K796" s="11">
        <f>J796/E796*100</f>
        <v>-5.8856502242152473</v>
      </c>
      <c r="L796" s="9">
        <f>G796-F796</f>
        <v>-9</v>
      </c>
      <c r="M796" s="37">
        <f>L796/F796*100</f>
        <v>-0.53603335318642042</v>
      </c>
      <c r="N796" s="12">
        <f>H796-G796</f>
        <v>-11</v>
      </c>
      <c r="O796" s="13">
        <f>N796/G796*100</f>
        <v>-0.6586826347305389</v>
      </c>
      <c r="P796" s="38">
        <f>I796-H796</f>
        <v>-10</v>
      </c>
      <c r="Q796" s="37">
        <f>P796/H796*100</f>
        <v>-0.60277275467148883</v>
      </c>
      <c r="R796" s="14">
        <f>_xlfn.RANK.EQ(F796,F$2:F$2335,0)</f>
        <v>2163</v>
      </c>
      <c r="S796" s="14">
        <f>_xlfn.RANK.EQ(G796,G$2:G$2335,0)</f>
        <v>2161</v>
      </c>
      <c r="T796" s="14">
        <f>_xlfn.RANK.EQ(H796,$H$2:$H$2335,0)</f>
        <v>2161</v>
      </c>
      <c r="U796" s="14">
        <f>_xlfn.RANK.EQ(I796,I$2:I$2335,0)</f>
        <v>2161</v>
      </c>
      <c r="V796" s="15">
        <f>T796-R796</f>
        <v>-2</v>
      </c>
      <c r="W796" s="15">
        <f>T796-S796</f>
        <v>0</v>
      </c>
      <c r="X796" s="15">
        <f>U796-T796</f>
        <v>0</v>
      </c>
      <c r="Y796" s="8">
        <v>0</v>
      </c>
      <c r="Z796" s="16" t="s">
        <v>3485</v>
      </c>
      <c r="AA796" s="16" t="s">
        <v>3485</v>
      </c>
      <c r="AB796" s="16" t="s">
        <v>3485</v>
      </c>
      <c r="AC796" s="16" t="s">
        <v>3485</v>
      </c>
      <c r="AD796" s="21" t="s">
        <v>4688</v>
      </c>
      <c r="AE796" s="21" t="s">
        <v>4689</v>
      </c>
    </row>
    <row r="797" spans="1:31" x14ac:dyDescent="0.25">
      <c r="A797" s="8">
        <v>796</v>
      </c>
      <c r="B797" s="26" t="s">
        <v>4690</v>
      </c>
      <c r="C797" s="19" t="s">
        <v>3485</v>
      </c>
      <c r="D797" s="20" t="s">
        <v>1153</v>
      </c>
      <c r="E797" s="46">
        <v>9990</v>
      </c>
      <c r="F797" s="43">
        <v>9484</v>
      </c>
      <c r="G797" s="44">
        <v>9475</v>
      </c>
      <c r="H797" s="45">
        <v>9439</v>
      </c>
      <c r="I797" s="45">
        <v>9388</v>
      </c>
      <c r="J797" s="10">
        <f>F797-E797</f>
        <v>-506</v>
      </c>
      <c r="K797" s="11">
        <f>J797/E797*100</f>
        <v>-5.065065065065065</v>
      </c>
      <c r="L797" s="9">
        <f>G797-F797</f>
        <v>-9</v>
      </c>
      <c r="M797" s="37">
        <f>L797/F797*100</f>
        <v>-9.4896668072543225E-2</v>
      </c>
      <c r="N797" s="12">
        <f>H797-G797</f>
        <v>-36</v>
      </c>
      <c r="O797" s="13">
        <f>N797/G797*100</f>
        <v>-0.37994722955145122</v>
      </c>
      <c r="P797" s="38">
        <f>I797-H797</f>
        <v>-51</v>
      </c>
      <c r="Q797" s="37">
        <f>P797/H797*100</f>
        <v>-0.54031147367305854</v>
      </c>
      <c r="R797" s="14">
        <f>_xlfn.RANK.EQ(F797,F$2:F$2335,0)</f>
        <v>1158</v>
      </c>
      <c r="S797" s="14">
        <f>_xlfn.RANK.EQ(G797,G$2:G$2335,0)</f>
        <v>1153</v>
      </c>
      <c r="T797" s="14">
        <f>_xlfn.RANK.EQ(H797,$H$2:$H$2335,0)</f>
        <v>1148</v>
      </c>
      <c r="U797" s="14">
        <f>_xlfn.RANK.EQ(I797,I$2:I$2335,0)</f>
        <v>1147</v>
      </c>
      <c r="V797" s="15">
        <f>T797-R797</f>
        <v>-10</v>
      </c>
      <c r="W797" s="15">
        <f>T797-S797</f>
        <v>-5</v>
      </c>
      <c r="X797" s="15">
        <f>U797-T797</f>
        <v>-1</v>
      </c>
      <c r="Y797" s="8">
        <v>0</v>
      </c>
      <c r="Z797" s="16" t="s">
        <v>3485</v>
      </c>
      <c r="AA797" s="16" t="s">
        <v>3485</v>
      </c>
      <c r="AB797" s="16" t="s">
        <v>3485</v>
      </c>
      <c r="AC797" s="16" t="s">
        <v>3485</v>
      </c>
      <c r="AD797" s="21" t="s">
        <v>4691</v>
      </c>
      <c r="AE797" s="21" t="s">
        <v>4692</v>
      </c>
    </row>
    <row r="798" spans="1:31" x14ac:dyDescent="0.25">
      <c r="A798" s="8">
        <v>797</v>
      </c>
      <c r="B798" s="26" t="s">
        <v>4693</v>
      </c>
      <c r="C798" s="19" t="s">
        <v>3485</v>
      </c>
      <c r="D798" s="20" t="s">
        <v>1153</v>
      </c>
      <c r="E798" s="46">
        <v>481</v>
      </c>
      <c r="F798" s="43">
        <v>371</v>
      </c>
      <c r="G798" s="44">
        <v>352</v>
      </c>
      <c r="H798" s="45">
        <v>341</v>
      </c>
      <c r="I798" s="45">
        <v>330</v>
      </c>
      <c r="J798" s="10">
        <f>F798-E798</f>
        <v>-110</v>
      </c>
      <c r="K798" s="11">
        <f>J798/E798*100</f>
        <v>-22.869022869022871</v>
      </c>
      <c r="L798" s="9">
        <f>G798-F798</f>
        <v>-19</v>
      </c>
      <c r="M798" s="37">
        <f>L798/F798*100</f>
        <v>-5.1212938005390836</v>
      </c>
      <c r="N798" s="12">
        <f>H798-G798</f>
        <v>-11</v>
      </c>
      <c r="O798" s="13">
        <f>N798/G798*100</f>
        <v>-3.125</v>
      </c>
      <c r="P798" s="38">
        <f>I798-H798</f>
        <v>-11</v>
      </c>
      <c r="Q798" s="37">
        <f>P798/H798*100</f>
        <v>-3.225806451612903</v>
      </c>
      <c r="R798" s="14">
        <f>_xlfn.RANK.EQ(F798,F$2:F$2335,0)</f>
        <v>2300</v>
      </c>
      <c r="S798" s="14">
        <f>_xlfn.RANK.EQ(G798,G$2:G$2335,0)</f>
        <v>2302</v>
      </c>
      <c r="T798" s="14">
        <f>_xlfn.RANK.EQ(H798,$H$2:$H$2335,0)</f>
        <v>2303</v>
      </c>
      <c r="U798" s="14">
        <f>_xlfn.RANK.EQ(I798,I$2:I$2335,0)</f>
        <v>2302</v>
      </c>
      <c r="V798" s="15">
        <f>T798-R798</f>
        <v>3</v>
      </c>
      <c r="W798" s="15">
        <f>T798-S798</f>
        <v>1</v>
      </c>
      <c r="X798" s="15">
        <f>U798-T798</f>
        <v>-1</v>
      </c>
      <c r="Y798" s="8">
        <v>0</v>
      </c>
      <c r="Z798" s="16" t="s">
        <v>3485</v>
      </c>
      <c r="AA798" s="16" t="s">
        <v>3485</v>
      </c>
      <c r="AB798" s="16" t="s">
        <v>3485</v>
      </c>
      <c r="AC798" s="16" t="s">
        <v>3485</v>
      </c>
      <c r="AD798" s="21" t="s">
        <v>4694</v>
      </c>
      <c r="AE798" s="21" t="s">
        <v>4695</v>
      </c>
    </row>
    <row r="799" spans="1:31" x14ac:dyDescent="0.25">
      <c r="A799" s="8">
        <v>798</v>
      </c>
      <c r="B799" s="26" t="s">
        <v>4696</v>
      </c>
      <c r="C799" s="19" t="s">
        <v>3485</v>
      </c>
      <c r="D799" s="20" t="s">
        <v>1153</v>
      </c>
      <c r="E799" s="46">
        <v>3158</v>
      </c>
      <c r="F799" s="43">
        <v>2775</v>
      </c>
      <c r="G799" s="44">
        <v>2721</v>
      </c>
      <c r="H799" s="45">
        <v>2695</v>
      </c>
      <c r="I799" s="45">
        <v>2656</v>
      </c>
      <c r="J799" s="10">
        <f>F799-E799</f>
        <v>-383</v>
      </c>
      <c r="K799" s="11">
        <f>J799/E799*100</f>
        <v>-12.127929069031032</v>
      </c>
      <c r="L799" s="9">
        <f>G799-F799</f>
        <v>-54</v>
      </c>
      <c r="M799" s="37">
        <f>L799/F799*100</f>
        <v>-1.9459459459459458</v>
      </c>
      <c r="N799" s="12">
        <f>H799-G799</f>
        <v>-26</v>
      </c>
      <c r="O799" s="13">
        <f>N799/G799*100</f>
        <v>-0.95553105475927969</v>
      </c>
      <c r="P799" s="38">
        <f>I799-H799</f>
        <v>-39</v>
      </c>
      <c r="Q799" s="37">
        <f>P799/H799*100</f>
        <v>-1.4471243042671615</v>
      </c>
      <c r="R799" s="14">
        <f>_xlfn.RANK.EQ(F799,F$2:F$2335,0)</f>
        <v>1998</v>
      </c>
      <c r="S799" s="14">
        <f>_xlfn.RANK.EQ(G799,G$2:G$2335,0)</f>
        <v>2000</v>
      </c>
      <c r="T799" s="14">
        <f>_xlfn.RANK.EQ(H799,$H$2:$H$2335,0)</f>
        <v>1997</v>
      </c>
      <c r="U799" s="14">
        <f>_xlfn.RANK.EQ(I799,I$2:I$2335,0)</f>
        <v>1997</v>
      </c>
      <c r="V799" s="15">
        <f>T799-R799</f>
        <v>-1</v>
      </c>
      <c r="W799" s="15">
        <f>T799-S799</f>
        <v>-3</v>
      </c>
      <c r="X799" s="15">
        <f>U799-T799</f>
        <v>0</v>
      </c>
      <c r="Y799" s="8">
        <v>0</v>
      </c>
      <c r="Z799" s="16" t="s">
        <v>3485</v>
      </c>
      <c r="AA799" s="16" t="s">
        <v>3485</v>
      </c>
      <c r="AB799" s="16" t="s">
        <v>3485</v>
      </c>
      <c r="AC799" s="16" t="s">
        <v>3485</v>
      </c>
      <c r="AD799" s="21" t="s">
        <v>4697</v>
      </c>
      <c r="AE799" s="21" t="s">
        <v>4698</v>
      </c>
    </row>
    <row r="800" spans="1:31" x14ac:dyDescent="0.25">
      <c r="A800" s="8">
        <v>799</v>
      </c>
      <c r="B800" s="26" t="s">
        <v>4699</v>
      </c>
      <c r="C800" s="19" t="s">
        <v>3485</v>
      </c>
      <c r="D800" s="20" t="s">
        <v>1153</v>
      </c>
      <c r="E800" s="46">
        <v>9125</v>
      </c>
      <c r="F800" s="43">
        <v>8672</v>
      </c>
      <c r="G800" s="44">
        <v>8624</v>
      </c>
      <c r="H800" s="45">
        <v>8506</v>
      </c>
      <c r="I800" s="45">
        <v>8343</v>
      </c>
      <c r="J800" s="10">
        <f>F800-E800</f>
        <v>-453</v>
      </c>
      <c r="K800" s="11">
        <f>J800/E800*100</f>
        <v>-4.9643835616438352</v>
      </c>
      <c r="L800" s="9">
        <f>G800-F800</f>
        <v>-48</v>
      </c>
      <c r="M800" s="37">
        <f>L800/F800*100</f>
        <v>-0.55350553505535049</v>
      </c>
      <c r="N800" s="12">
        <f>H800-G800</f>
        <v>-118</v>
      </c>
      <c r="O800" s="13">
        <f>N800/G800*100</f>
        <v>-1.3682745825602969</v>
      </c>
      <c r="P800" s="38">
        <f>I800-H800</f>
        <v>-163</v>
      </c>
      <c r="Q800" s="37">
        <f>P800/H800*100</f>
        <v>-1.9162943804373382</v>
      </c>
      <c r="R800" s="14">
        <f>_xlfn.RANK.EQ(F800,F$2:F$2335,0)</f>
        <v>1221</v>
      </c>
      <c r="S800" s="14">
        <f>_xlfn.RANK.EQ(G800,G$2:G$2335,0)</f>
        <v>1222</v>
      </c>
      <c r="T800" s="14">
        <f>_xlfn.RANK.EQ(H800,$H$2:$H$2335,0)</f>
        <v>1227</v>
      </c>
      <c r="U800" s="14">
        <f>_xlfn.RANK.EQ(I800,I$2:I$2335,0)</f>
        <v>1238</v>
      </c>
      <c r="V800" s="15">
        <f>T800-R800</f>
        <v>6</v>
      </c>
      <c r="W800" s="15">
        <f>T800-S800</f>
        <v>5</v>
      </c>
      <c r="X800" s="15">
        <f>U800-T800</f>
        <v>11</v>
      </c>
      <c r="Y800" s="8">
        <v>0</v>
      </c>
      <c r="Z800" s="16" t="s">
        <v>3485</v>
      </c>
      <c r="AA800" s="16" t="s">
        <v>3485</v>
      </c>
      <c r="AB800" s="16" t="s">
        <v>3485</v>
      </c>
      <c r="AC800" s="16" t="s">
        <v>3485</v>
      </c>
      <c r="AD800" s="21" t="s">
        <v>4700</v>
      </c>
      <c r="AE800" s="21" t="s">
        <v>4701</v>
      </c>
    </row>
    <row r="801" spans="1:31" x14ac:dyDescent="0.25">
      <c r="A801" s="8">
        <v>800</v>
      </c>
      <c r="B801" s="26" t="s">
        <v>4702</v>
      </c>
      <c r="C801" s="19" t="s">
        <v>3485</v>
      </c>
      <c r="D801" s="20" t="s">
        <v>1153</v>
      </c>
      <c r="E801" s="46">
        <v>1962</v>
      </c>
      <c r="F801" s="43">
        <v>1768</v>
      </c>
      <c r="G801" s="44">
        <v>1752</v>
      </c>
      <c r="H801" s="45">
        <v>1748</v>
      </c>
      <c r="I801" s="45">
        <v>1713</v>
      </c>
      <c r="J801" s="10">
        <f>F801-E801</f>
        <v>-194</v>
      </c>
      <c r="K801" s="11">
        <f>J801/E801*100</f>
        <v>-9.8878695208970449</v>
      </c>
      <c r="L801" s="9">
        <f>G801-F801</f>
        <v>-16</v>
      </c>
      <c r="M801" s="37">
        <f>L801/F801*100</f>
        <v>-0.90497737556561098</v>
      </c>
      <c r="N801" s="12">
        <f>H801-G801</f>
        <v>-4</v>
      </c>
      <c r="O801" s="13">
        <f>N801/G801*100</f>
        <v>-0.22831050228310501</v>
      </c>
      <c r="P801" s="38">
        <f>I801-H801</f>
        <v>-35</v>
      </c>
      <c r="Q801" s="37">
        <f>P801/H801*100</f>
        <v>-2.0022883295194509</v>
      </c>
      <c r="R801" s="14">
        <f>_xlfn.RANK.EQ(F801,F$2:F$2335,0)</f>
        <v>2153</v>
      </c>
      <c r="S801" s="14">
        <f>_xlfn.RANK.EQ(G801,G$2:G$2335,0)</f>
        <v>2150</v>
      </c>
      <c r="T801" s="14">
        <f>_xlfn.RANK.EQ(H801,$H$2:$H$2335,0)</f>
        <v>2148</v>
      </c>
      <c r="U801" s="14">
        <f>_xlfn.RANK.EQ(I801,I$2:I$2335,0)</f>
        <v>2149</v>
      </c>
      <c r="V801" s="15">
        <f>T801-R801</f>
        <v>-5</v>
      </c>
      <c r="W801" s="15">
        <f>T801-S801</f>
        <v>-2</v>
      </c>
      <c r="X801" s="15">
        <f>U801-T801</f>
        <v>1</v>
      </c>
      <c r="Y801" s="8">
        <v>0</v>
      </c>
      <c r="Z801" s="16" t="s">
        <v>3485</v>
      </c>
      <c r="AA801" s="16" t="s">
        <v>3485</v>
      </c>
      <c r="AB801" s="16" t="s">
        <v>3485</v>
      </c>
      <c r="AC801" s="16" t="s">
        <v>3485</v>
      </c>
      <c r="AD801" s="21" t="s">
        <v>4703</v>
      </c>
      <c r="AE801" s="21" t="s">
        <v>4704</v>
      </c>
    </row>
    <row r="802" spans="1:31" x14ac:dyDescent="0.25">
      <c r="A802" s="8">
        <v>801</v>
      </c>
      <c r="B802" s="26" t="s">
        <v>4705</v>
      </c>
      <c r="C802" s="19" t="s">
        <v>3485</v>
      </c>
      <c r="D802" s="20" t="s">
        <v>1153</v>
      </c>
      <c r="E802" s="42">
        <v>6283</v>
      </c>
      <c r="F802" s="43">
        <v>5886</v>
      </c>
      <c r="G802" s="44">
        <v>5716</v>
      </c>
      <c r="H802" s="45">
        <v>5655</v>
      </c>
      <c r="I802" s="45">
        <v>5578</v>
      </c>
      <c r="J802" s="10">
        <f>F802-E802</f>
        <v>-397</v>
      </c>
      <c r="K802" s="11">
        <f>J802/E802*100</f>
        <v>-6.3186375935062866</v>
      </c>
      <c r="L802" s="9">
        <f>G802-F802</f>
        <v>-170</v>
      </c>
      <c r="M802" s="37">
        <f>L802/F802*100</f>
        <v>-2.8882093102276589</v>
      </c>
      <c r="N802" s="12">
        <f>H802-G802</f>
        <v>-61</v>
      </c>
      <c r="O802" s="13">
        <f>N802/G802*100</f>
        <v>-1.0671798460461861</v>
      </c>
      <c r="P802" s="38">
        <f>I802-H802</f>
        <v>-77</v>
      </c>
      <c r="Q802" s="37">
        <f>P802/H802*100</f>
        <v>-1.3616268788682582</v>
      </c>
      <c r="R802" s="14">
        <f>_xlfn.RANK.EQ(F802,F$2:F$2335,0)</f>
        <v>1524</v>
      </c>
      <c r="S802" s="14">
        <f>_xlfn.RANK.EQ(G802,G$2:G$2335,0)</f>
        <v>1540</v>
      </c>
      <c r="T802" s="14">
        <f>_xlfn.RANK.EQ(H802,$H$2:$H$2335,0)</f>
        <v>1541</v>
      </c>
      <c r="U802" s="14">
        <f>_xlfn.RANK.EQ(I802,I$2:I$2335,0)</f>
        <v>1543</v>
      </c>
      <c r="V802" s="15">
        <f>T802-R802</f>
        <v>17</v>
      </c>
      <c r="W802" s="15">
        <f>T802-S802</f>
        <v>1</v>
      </c>
      <c r="X802" s="15">
        <f>U802-T802</f>
        <v>2</v>
      </c>
      <c r="Y802" s="8">
        <v>0</v>
      </c>
      <c r="Z802" s="16" t="s">
        <v>3485</v>
      </c>
      <c r="AA802" s="16" t="s">
        <v>3485</v>
      </c>
      <c r="AB802" s="16" t="s">
        <v>3485</v>
      </c>
      <c r="AC802" s="16" t="s">
        <v>3485</v>
      </c>
      <c r="AD802" s="21" t="s">
        <v>4706</v>
      </c>
      <c r="AE802" s="21" t="s">
        <v>4707</v>
      </c>
    </row>
    <row r="803" spans="1:31" x14ac:dyDescent="0.25">
      <c r="A803" s="8">
        <v>802</v>
      </c>
      <c r="B803" s="8" t="s">
        <v>1200</v>
      </c>
      <c r="C803" s="16" t="s">
        <v>3484</v>
      </c>
      <c r="D803" s="8" t="s">
        <v>1201</v>
      </c>
      <c r="E803" s="42">
        <v>345373</v>
      </c>
      <c r="F803" s="43">
        <v>349951</v>
      </c>
      <c r="G803" s="44">
        <v>346771</v>
      </c>
      <c r="H803" s="44">
        <v>344082</v>
      </c>
      <c r="I803" s="44">
        <v>341579</v>
      </c>
      <c r="J803" s="10">
        <f>F803-E803</f>
        <v>4578</v>
      </c>
      <c r="K803" s="11">
        <f>J803/E803*100</f>
        <v>1.3255234196072072</v>
      </c>
      <c r="L803" s="9">
        <f>G803-F803</f>
        <v>-3180</v>
      </c>
      <c r="M803" s="37">
        <f>L803/F803*100</f>
        <v>-0.9086986463819221</v>
      </c>
      <c r="N803" s="12">
        <f>H803-G803</f>
        <v>-2689</v>
      </c>
      <c r="O803" s="13">
        <f>N803/G803*100</f>
        <v>-0.77543969939816182</v>
      </c>
      <c r="P803" s="38">
        <f>I803-H803</f>
        <v>-2503</v>
      </c>
      <c r="Q803" s="37">
        <f>P803/H803*100</f>
        <v>-0.72744287698862475</v>
      </c>
      <c r="R803" s="14">
        <f>_xlfn.RANK.EQ(F803,F$2:F$2335,0)</f>
        <v>53</v>
      </c>
      <c r="S803" s="14">
        <f>_xlfn.RANK.EQ(G803,G$2:G$2335,0)</f>
        <v>53</v>
      </c>
      <c r="T803" s="14">
        <f>_xlfn.RANK.EQ(H803,$H$2:$H$2335,0)</f>
        <v>53</v>
      </c>
      <c r="U803" s="14">
        <f>_xlfn.RANK.EQ(I803,I$2:I$2335,0)</f>
        <v>54</v>
      </c>
      <c r="V803" s="15">
        <f>T803-R803</f>
        <v>0</v>
      </c>
      <c r="W803" s="15">
        <f>T803-S803</f>
        <v>0</v>
      </c>
      <c r="X803" s="15">
        <f>U803-T803</f>
        <v>1</v>
      </c>
      <c r="Y803" s="8">
        <v>1</v>
      </c>
      <c r="Z803" s="16" t="s">
        <v>63</v>
      </c>
      <c r="AA803" s="16" t="s">
        <v>63</v>
      </c>
      <c r="AB803" s="16" t="s">
        <v>63</v>
      </c>
      <c r="AC803" s="16" t="s">
        <v>63</v>
      </c>
      <c r="AD803" s="17" t="s">
        <v>1202</v>
      </c>
      <c r="AE803" s="17" t="s">
        <v>1203</v>
      </c>
    </row>
    <row r="804" spans="1:31" x14ac:dyDescent="0.25">
      <c r="A804" s="8">
        <v>803</v>
      </c>
      <c r="B804" s="8" t="s">
        <v>1204</v>
      </c>
      <c r="C804" s="16" t="s">
        <v>3484</v>
      </c>
      <c r="D804" s="8" t="s">
        <v>1201</v>
      </c>
      <c r="E804" s="42">
        <v>60784</v>
      </c>
      <c r="F804" s="43">
        <v>51552</v>
      </c>
      <c r="G804" s="44">
        <v>50065</v>
      </c>
      <c r="H804" s="44">
        <v>49282</v>
      </c>
      <c r="I804" s="44">
        <v>48649</v>
      </c>
      <c r="J804" s="10">
        <f>F804-E804</f>
        <v>-9232</v>
      </c>
      <c r="K804" s="11">
        <f>J804/E804*100</f>
        <v>-15.188207423006054</v>
      </c>
      <c r="L804" s="9">
        <f>G804-F804</f>
        <v>-1487</v>
      </c>
      <c r="M804" s="37">
        <f>L804/F804*100</f>
        <v>-2.8844661700806951</v>
      </c>
      <c r="N804" s="12">
        <f>H804-G804</f>
        <v>-783</v>
      </c>
      <c r="O804" s="13">
        <f>N804/G804*100</f>
        <v>-1.5639668431039648</v>
      </c>
      <c r="P804" s="38">
        <f>I804-H804</f>
        <v>-633</v>
      </c>
      <c r="Q804" s="37">
        <f>P804/H804*100</f>
        <v>-1.2844446248123047</v>
      </c>
      <c r="R804" s="14">
        <f>_xlfn.RANK.EQ(F804,F$2:F$2335,0)</f>
        <v>322</v>
      </c>
      <c r="S804" s="14">
        <f>_xlfn.RANK.EQ(G804,G$2:G$2335,0)</f>
        <v>327</v>
      </c>
      <c r="T804" s="14">
        <f>_xlfn.RANK.EQ(H804,$H$2:$H$2335,0)</f>
        <v>327</v>
      </c>
      <c r="U804" s="14">
        <f>_xlfn.RANK.EQ(I804,I$2:I$2335,0)</f>
        <v>331</v>
      </c>
      <c r="V804" s="15">
        <f>T804-R804</f>
        <v>5</v>
      </c>
      <c r="W804" s="15">
        <f>T804-S804</f>
        <v>0</v>
      </c>
      <c r="X804" s="15">
        <f>U804-T804</f>
        <v>4</v>
      </c>
      <c r="Y804" s="8">
        <v>0</v>
      </c>
      <c r="Z804" s="16" t="s">
        <v>33</v>
      </c>
      <c r="AA804" s="16" t="s">
        <v>33</v>
      </c>
      <c r="AB804" s="16" t="s">
        <v>76</v>
      </c>
      <c r="AC804" s="16" t="s">
        <v>76</v>
      </c>
      <c r="AD804" s="17" t="s">
        <v>1205</v>
      </c>
      <c r="AE804" s="17" t="s">
        <v>1206</v>
      </c>
    </row>
    <row r="805" spans="1:31" x14ac:dyDescent="0.25">
      <c r="A805" s="8">
        <v>804</v>
      </c>
      <c r="B805" s="8" t="s">
        <v>1207</v>
      </c>
      <c r="C805" s="16" t="s">
        <v>3484</v>
      </c>
      <c r="D805" s="8" t="s">
        <v>1201</v>
      </c>
      <c r="E805" s="42">
        <v>145214</v>
      </c>
      <c r="F805" s="43">
        <v>132417</v>
      </c>
      <c r="G805" s="44">
        <v>130327</v>
      </c>
      <c r="H805" s="44">
        <v>128879</v>
      </c>
      <c r="I805" s="44">
        <v>127831</v>
      </c>
      <c r="J805" s="10">
        <f>F805-E805</f>
        <v>-12797</v>
      </c>
      <c r="K805" s="11">
        <f>J805/E805*100</f>
        <v>-8.8125111903810929</v>
      </c>
      <c r="L805" s="9">
        <f>G805-F805</f>
        <v>-2090</v>
      </c>
      <c r="M805" s="37">
        <f>L805/F805*100</f>
        <v>-1.578347191070633</v>
      </c>
      <c r="N805" s="12">
        <f>H805-G805</f>
        <v>-1448</v>
      </c>
      <c r="O805" s="13">
        <f>N805/G805*100</f>
        <v>-1.1110514321667806</v>
      </c>
      <c r="P805" s="38">
        <f>I805-H805</f>
        <v>-1048</v>
      </c>
      <c r="Q805" s="37">
        <f>P805/H805*100</f>
        <v>-0.81316583772375639</v>
      </c>
      <c r="R805" s="14">
        <f>_xlfn.RANK.EQ(F805,F$2:F$2335,0)</f>
        <v>132</v>
      </c>
      <c r="S805" s="14">
        <f>_xlfn.RANK.EQ(G805,G$2:G$2335,0)</f>
        <v>134</v>
      </c>
      <c r="T805" s="14">
        <f>_xlfn.RANK.EQ(H805,$H$2:$H$2335,0)</f>
        <v>137</v>
      </c>
      <c r="U805" s="14">
        <f>_xlfn.RANK.EQ(I805,I$2:I$2335,0)</f>
        <v>140</v>
      </c>
      <c r="V805" s="15">
        <f>T805-R805</f>
        <v>5</v>
      </c>
      <c r="W805" s="15">
        <f>T805-S805</f>
        <v>3</v>
      </c>
      <c r="X805" s="15">
        <f>U805-T805</f>
        <v>3</v>
      </c>
      <c r="Y805" s="8">
        <v>0</v>
      </c>
      <c r="Z805" s="16" t="s">
        <v>24</v>
      </c>
      <c r="AA805" s="16" t="s">
        <v>24</v>
      </c>
      <c r="AB805" s="16" t="s">
        <v>24</v>
      </c>
      <c r="AC805" s="16" t="s">
        <v>24</v>
      </c>
      <c r="AD805" s="17" t="s">
        <v>1208</v>
      </c>
      <c r="AE805" s="17" t="s">
        <v>1209</v>
      </c>
    </row>
    <row r="806" spans="1:31" x14ac:dyDescent="0.25">
      <c r="A806" s="8">
        <v>805</v>
      </c>
      <c r="B806" s="8" t="s">
        <v>1210</v>
      </c>
      <c r="C806" s="16" t="s">
        <v>3484</v>
      </c>
      <c r="D806" s="8" t="s">
        <v>1201</v>
      </c>
      <c r="E806" s="42">
        <v>116075</v>
      </c>
      <c r="F806" s="43">
        <v>107497</v>
      </c>
      <c r="G806" s="44">
        <v>105995</v>
      </c>
      <c r="H806" s="44">
        <v>104806</v>
      </c>
      <c r="I806" s="44">
        <v>104078</v>
      </c>
      <c r="J806" s="10">
        <f>F806-E806</f>
        <v>-8578</v>
      </c>
      <c r="K806" s="11">
        <f>J806/E806*100</f>
        <v>-7.3900495369373251</v>
      </c>
      <c r="L806" s="9">
        <f>G806-F806</f>
        <v>-1502</v>
      </c>
      <c r="M806" s="37">
        <f>L806/F806*100</f>
        <v>-1.3972482953012642</v>
      </c>
      <c r="N806" s="12">
        <f>H806-G806</f>
        <v>-1189</v>
      </c>
      <c r="O806" s="13">
        <f>N806/G806*100</f>
        <v>-1.121751025991792</v>
      </c>
      <c r="P806" s="38">
        <f>I806-H806</f>
        <v>-728</v>
      </c>
      <c r="Q806" s="37">
        <f>P806/H806*100</f>
        <v>-0.69461672041677003</v>
      </c>
      <c r="R806" s="14">
        <f>_xlfn.RANK.EQ(F806,F$2:F$2335,0)</f>
        <v>161</v>
      </c>
      <c r="S806" s="14">
        <f>_xlfn.RANK.EQ(G806,G$2:G$2335,0)</f>
        <v>164</v>
      </c>
      <c r="T806" s="14">
        <f>_xlfn.RANK.EQ(H806,$H$2:$H$2335,0)</f>
        <v>168</v>
      </c>
      <c r="U806" s="14">
        <f>_xlfn.RANK.EQ(I806,I$2:I$2335,0)</f>
        <v>171</v>
      </c>
      <c r="V806" s="15">
        <f>T806-R806</f>
        <v>7</v>
      </c>
      <c r="W806" s="15">
        <f>T806-S806</f>
        <v>4</v>
      </c>
      <c r="X806" s="15">
        <f>U806-T806</f>
        <v>3</v>
      </c>
      <c r="Y806" s="8">
        <v>0</v>
      </c>
      <c r="Z806" s="16" t="s">
        <v>24</v>
      </c>
      <c r="AA806" s="16" t="s">
        <v>24</v>
      </c>
      <c r="AB806" s="16" t="s">
        <v>24</v>
      </c>
      <c r="AC806" s="16" t="s">
        <v>24</v>
      </c>
      <c r="AD806" s="17" t="s">
        <v>1211</v>
      </c>
      <c r="AE806" s="17" t="s">
        <v>1212</v>
      </c>
    </row>
    <row r="807" spans="1:31" x14ac:dyDescent="0.25">
      <c r="A807" s="8">
        <v>806</v>
      </c>
      <c r="B807" s="8" t="s">
        <v>1213</v>
      </c>
      <c r="C807" s="16" t="s">
        <v>3484</v>
      </c>
      <c r="D807" s="8" t="s">
        <v>1201</v>
      </c>
      <c r="E807" s="42">
        <v>18211</v>
      </c>
      <c r="F807" s="43">
        <v>17569</v>
      </c>
      <c r="G807" s="44">
        <v>17392</v>
      </c>
      <c r="H807" s="44">
        <v>17379</v>
      </c>
      <c r="I807" s="44">
        <v>17478</v>
      </c>
      <c r="J807" s="10">
        <f>F807-E807</f>
        <v>-642</v>
      </c>
      <c r="K807" s="11">
        <f>J807/E807*100</f>
        <v>-3.5253418263686784</v>
      </c>
      <c r="L807" s="9">
        <f>G807-F807</f>
        <v>-177</v>
      </c>
      <c r="M807" s="37">
        <f>L807/F807*100</f>
        <v>-1.007456315100461</v>
      </c>
      <c r="N807" s="12">
        <f>H807-G807</f>
        <v>-13</v>
      </c>
      <c r="O807" s="13">
        <f>N807/G807*100</f>
        <v>-7.4747010119595225E-2</v>
      </c>
      <c r="P807" s="38">
        <f>I807-H807</f>
        <v>99</v>
      </c>
      <c r="Q807" s="37">
        <f>P807/H807*100</f>
        <v>0.56965302951838426</v>
      </c>
      <c r="R807" s="14">
        <f>_xlfn.RANK.EQ(F807,F$2:F$2335,0)</f>
        <v>775</v>
      </c>
      <c r="S807" s="14">
        <f>_xlfn.RANK.EQ(G807,G$2:G$2335,0)</f>
        <v>779</v>
      </c>
      <c r="T807" s="14">
        <f>_xlfn.RANK.EQ(H807,$H$2:$H$2335,0)</f>
        <v>779</v>
      </c>
      <c r="U807" s="14">
        <f>_xlfn.RANK.EQ(I807,I$2:I$2335,0)</f>
        <v>775</v>
      </c>
      <c r="V807" s="15">
        <f>T807-R807</f>
        <v>4</v>
      </c>
      <c r="W807" s="15">
        <f>T807-S807</f>
        <v>0</v>
      </c>
      <c r="X807" s="15">
        <f>U807-T807</f>
        <v>-4</v>
      </c>
      <c r="Y807" s="8">
        <v>0</v>
      </c>
      <c r="Z807" s="16" t="s">
        <v>28</v>
      </c>
      <c r="AA807" s="16" t="s">
        <v>28</v>
      </c>
      <c r="AB807" s="16" t="s">
        <v>28</v>
      </c>
      <c r="AC807" s="16" t="s">
        <v>28</v>
      </c>
      <c r="AD807" s="17" t="s">
        <v>1214</v>
      </c>
      <c r="AE807" s="17" t="s">
        <v>1215</v>
      </c>
    </row>
    <row r="808" spans="1:31" x14ac:dyDescent="0.25">
      <c r="A808" s="8">
        <v>807</v>
      </c>
      <c r="B808" s="8" t="s">
        <v>1216</v>
      </c>
      <c r="C808" s="16" t="s">
        <v>3484</v>
      </c>
      <c r="D808" s="8" t="s">
        <v>1201</v>
      </c>
      <c r="E808" s="42">
        <v>61551</v>
      </c>
      <c r="F808" s="43">
        <v>57053</v>
      </c>
      <c r="G808" s="44">
        <v>55943</v>
      </c>
      <c r="H808" s="44">
        <v>54952</v>
      </c>
      <c r="I808" s="44">
        <v>54179</v>
      </c>
      <c r="J808" s="10">
        <f>F808-E808</f>
        <v>-4498</v>
      </c>
      <c r="K808" s="11">
        <f>J808/E808*100</f>
        <v>-7.3077610436873481</v>
      </c>
      <c r="L808" s="9">
        <f>G808-F808</f>
        <v>-1110</v>
      </c>
      <c r="M808" s="37">
        <f>L808/F808*100</f>
        <v>-1.9455593921441465</v>
      </c>
      <c r="N808" s="12">
        <f>H808-G808</f>
        <v>-991</v>
      </c>
      <c r="O808" s="13">
        <f>N808/G808*100</f>
        <v>-1.7714459360420427</v>
      </c>
      <c r="P808" s="38">
        <f>I808-H808</f>
        <v>-773</v>
      </c>
      <c r="Q808" s="37">
        <f>P808/H808*100</f>
        <v>-1.4066821953705051</v>
      </c>
      <c r="R808" s="14">
        <f>_xlfn.RANK.EQ(F808,F$2:F$2335,0)</f>
        <v>292</v>
      </c>
      <c r="S808" s="14">
        <f>_xlfn.RANK.EQ(G808,G$2:G$2335,0)</f>
        <v>298</v>
      </c>
      <c r="T808" s="14">
        <f>_xlfn.RANK.EQ(H808,$H$2:$H$2335,0)</f>
        <v>302</v>
      </c>
      <c r="U808" s="14">
        <f>_xlfn.RANK.EQ(I808,I$2:I$2335,0)</f>
        <v>306</v>
      </c>
      <c r="V808" s="15">
        <f>T808-R808</f>
        <v>10</v>
      </c>
      <c r="W808" s="15">
        <f>T808-S808</f>
        <v>4</v>
      </c>
      <c r="X808" s="15">
        <f>U808-T808</f>
        <v>4</v>
      </c>
      <c r="Y808" s="8">
        <v>0</v>
      </c>
      <c r="Z808" s="16" t="s">
        <v>33</v>
      </c>
      <c r="AA808" s="16" t="s">
        <v>33</v>
      </c>
      <c r="AB808" s="16" t="s">
        <v>33</v>
      </c>
      <c r="AC808" s="16" t="s">
        <v>33</v>
      </c>
      <c r="AD808" s="17" t="s">
        <v>1217</v>
      </c>
      <c r="AE808" s="17" t="s">
        <v>1218</v>
      </c>
    </row>
    <row r="809" spans="1:31" x14ac:dyDescent="0.25">
      <c r="A809" s="8">
        <v>808</v>
      </c>
      <c r="B809" s="8" t="s">
        <v>1219</v>
      </c>
      <c r="C809" s="16" t="s">
        <v>3484</v>
      </c>
      <c r="D809" s="8" t="s">
        <v>1201</v>
      </c>
      <c r="E809" s="42">
        <v>14868</v>
      </c>
      <c r="F809" s="43">
        <v>13150</v>
      </c>
      <c r="G809" s="44">
        <v>13117</v>
      </c>
      <c r="H809" s="44">
        <v>13022</v>
      </c>
      <c r="I809" s="44">
        <v>12765</v>
      </c>
      <c r="J809" s="10">
        <f>F809-E809</f>
        <v>-1718</v>
      </c>
      <c r="K809" s="11">
        <f>J809/E809*100</f>
        <v>-11.555017487220876</v>
      </c>
      <c r="L809" s="9">
        <f>G809-F809</f>
        <v>-33</v>
      </c>
      <c r="M809" s="37">
        <f>L809/F809*100</f>
        <v>-0.2509505703422053</v>
      </c>
      <c r="N809" s="12">
        <f>H809-G809</f>
        <v>-95</v>
      </c>
      <c r="O809" s="13">
        <f>N809/G809*100</f>
        <v>-0.72425097202104138</v>
      </c>
      <c r="P809" s="38">
        <f>I809-H809</f>
        <v>-257</v>
      </c>
      <c r="Q809" s="37">
        <f>P809/H809*100</f>
        <v>-1.9735831669482413</v>
      </c>
      <c r="R809" s="14">
        <f>_xlfn.RANK.EQ(F809,F$2:F$2335,0)</f>
        <v>943</v>
      </c>
      <c r="S809" s="14">
        <f>_xlfn.RANK.EQ(G809,G$2:G$2335,0)</f>
        <v>942</v>
      </c>
      <c r="T809" s="14">
        <f>_xlfn.RANK.EQ(H809,$H$2:$H$2335,0)</f>
        <v>945</v>
      </c>
      <c r="U809" s="14">
        <f>_xlfn.RANK.EQ(I809,I$2:I$2335,0)</f>
        <v>951</v>
      </c>
      <c r="V809" s="15">
        <f>T809-R809</f>
        <v>2</v>
      </c>
      <c r="W809" s="15">
        <f>T809-S809</f>
        <v>3</v>
      </c>
      <c r="X809" s="15">
        <f>U809-T809</f>
        <v>6</v>
      </c>
      <c r="Y809" s="8">
        <v>0</v>
      </c>
      <c r="Z809" s="16" t="s">
        <v>28</v>
      </c>
      <c r="AA809" s="16" t="s">
        <v>28</v>
      </c>
      <c r="AB809" s="16" t="s">
        <v>28</v>
      </c>
      <c r="AC809" s="16" t="s">
        <v>28</v>
      </c>
      <c r="AD809" s="17" t="s">
        <v>1220</v>
      </c>
      <c r="AE809" s="17" t="s">
        <v>1221</v>
      </c>
    </row>
    <row r="810" spans="1:31" x14ac:dyDescent="0.25">
      <c r="A810" s="8">
        <v>809</v>
      </c>
      <c r="B810" s="8" t="s">
        <v>1222</v>
      </c>
      <c r="C810" s="16" t="s">
        <v>3484</v>
      </c>
      <c r="D810" s="8" t="s">
        <v>1201</v>
      </c>
      <c r="E810" s="42">
        <v>14369</v>
      </c>
      <c r="F810" s="43">
        <v>11774</v>
      </c>
      <c r="G810" s="44">
        <v>11428</v>
      </c>
      <c r="H810" s="44">
        <v>11174</v>
      </c>
      <c r="I810" s="44">
        <v>11039</v>
      </c>
      <c r="J810" s="10">
        <f>F810-E810</f>
        <v>-2595</v>
      </c>
      <c r="K810" s="11">
        <f>J810/E810*100</f>
        <v>-18.059711879741108</v>
      </c>
      <c r="L810" s="9">
        <f>G810-F810</f>
        <v>-346</v>
      </c>
      <c r="M810" s="37">
        <f>L810/F810*100</f>
        <v>-2.9386784440292169</v>
      </c>
      <c r="N810" s="12">
        <f>H810-G810</f>
        <v>-254</v>
      </c>
      <c r="O810" s="13">
        <f>N810/G810*100</f>
        <v>-2.2226111305565279</v>
      </c>
      <c r="P810" s="38">
        <f>I810-H810</f>
        <v>-135</v>
      </c>
      <c r="Q810" s="37">
        <f>P810/H810*100</f>
        <v>-1.2081618041882942</v>
      </c>
      <c r="R810" s="14">
        <f>_xlfn.RANK.EQ(F810,F$2:F$2335,0)</f>
        <v>1004</v>
      </c>
      <c r="S810" s="14">
        <f>_xlfn.RANK.EQ(G810,G$2:G$2335,0)</f>
        <v>1016</v>
      </c>
      <c r="T810" s="14">
        <f>_xlfn.RANK.EQ(H810,$H$2:$H$2335,0)</f>
        <v>1029</v>
      </c>
      <c r="U810" s="14">
        <f>_xlfn.RANK.EQ(I810,I$2:I$2335,0)</f>
        <v>1031</v>
      </c>
      <c r="V810" s="15">
        <f>T810-R810</f>
        <v>25</v>
      </c>
      <c r="W810" s="15">
        <f>T810-S810</f>
        <v>13</v>
      </c>
      <c r="X810" s="15">
        <f>U810-T810</f>
        <v>2</v>
      </c>
      <c r="Y810" s="8">
        <v>0</v>
      </c>
      <c r="Z810" s="16" t="s">
        <v>28</v>
      </c>
      <c r="AA810" s="16" t="s">
        <v>28</v>
      </c>
      <c r="AB810" s="16" t="s">
        <v>28</v>
      </c>
      <c r="AC810" s="16" t="s">
        <v>28</v>
      </c>
      <c r="AD810" s="17" t="s">
        <v>1223</v>
      </c>
      <c r="AE810" s="17" t="s">
        <v>1224</v>
      </c>
    </row>
    <row r="811" spans="1:31" x14ac:dyDescent="0.25">
      <c r="A811" s="8">
        <v>810</v>
      </c>
      <c r="B811" s="8" t="s">
        <v>1225</v>
      </c>
      <c r="C811" s="16" t="s">
        <v>3484</v>
      </c>
      <c r="D811" s="8" t="s">
        <v>1201</v>
      </c>
      <c r="E811" s="42">
        <v>41248</v>
      </c>
      <c r="F811" s="43">
        <v>36203</v>
      </c>
      <c r="G811" s="44">
        <v>35167</v>
      </c>
      <c r="H811" s="44">
        <v>34373</v>
      </c>
      <c r="I811" s="44">
        <v>33815</v>
      </c>
      <c r="J811" s="10">
        <f>F811-E811</f>
        <v>-5045</v>
      </c>
      <c r="K811" s="11">
        <f>J811/E811*100</f>
        <v>-12.230896043444531</v>
      </c>
      <c r="L811" s="9">
        <f>G811-F811</f>
        <v>-1036</v>
      </c>
      <c r="M811" s="37">
        <f>L811/F811*100</f>
        <v>-2.8616413004447145</v>
      </c>
      <c r="N811" s="12">
        <f>H811-G811</f>
        <v>-794</v>
      </c>
      <c r="O811" s="13">
        <f>N811/G811*100</f>
        <v>-2.2577985042795805</v>
      </c>
      <c r="P811" s="38">
        <f>I811-H811</f>
        <v>-558</v>
      </c>
      <c r="Q811" s="37">
        <f>P811/H811*100</f>
        <v>-1.623367177726704</v>
      </c>
      <c r="R811" s="14">
        <f>_xlfn.RANK.EQ(F811,F$2:F$2335,0)</f>
        <v>439</v>
      </c>
      <c r="S811" s="14">
        <f>_xlfn.RANK.EQ(G811,G$2:G$2335,0)</f>
        <v>454</v>
      </c>
      <c r="T811" s="14">
        <f>_xlfn.RANK.EQ(H811,$H$2:$H$2335,0)</f>
        <v>459</v>
      </c>
      <c r="U811" s="14">
        <f>_xlfn.RANK.EQ(I811,I$2:I$2335,0)</f>
        <v>466</v>
      </c>
      <c r="V811" s="15">
        <f>T811-R811</f>
        <v>20</v>
      </c>
      <c r="W811" s="15">
        <f>T811-S811</f>
        <v>5</v>
      </c>
      <c r="X811" s="15">
        <f>U811-T811</f>
        <v>7</v>
      </c>
      <c r="Y811" s="8">
        <v>0</v>
      </c>
      <c r="Z811" s="16" t="s">
        <v>76</v>
      </c>
      <c r="AA811" s="16" t="s">
        <v>76</v>
      </c>
      <c r="AB811" s="16" t="s">
        <v>76</v>
      </c>
      <c r="AC811" s="16" t="s">
        <v>76</v>
      </c>
      <c r="AD811" s="17" t="s">
        <v>1226</v>
      </c>
      <c r="AE811" s="17" t="s">
        <v>1227</v>
      </c>
    </row>
    <row r="812" spans="1:31" x14ac:dyDescent="0.25">
      <c r="A812" s="8">
        <v>811</v>
      </c>
      <c r="B812" s="8" t="s">
        <v>1228</v>
      </c>
      <c r="C812" s="16" t="s">
        <v>3484</v>
      </c>
      <c r="D812" s="8" t="s">
        <v>1201</v>
      </c>
      <c r="E812" s="42">
        <v>14016</v>
      </c>
      <c r="F812" s="43">
        <v>12666</v>
      </c>
      <c r="G812" s="44">
        <v>12310</v>
      </c>
      <c r="H812" s="44">
        <v>12104</v>
      </c>
      <c r="I812" s="44">
        <v>11892</v>
      </c>
      <c r="J812" s="10">
        <f>F812-E812</f>
        <v>-1350</v>
      </c>
      <c r="K812" s="11">
        <f>J812/E812*100</f>
        <v>-9.631849315068493</v>
      </c>
      <c r="L812" s="9">
        <f>G812-F812</f>
        <v>-356</v>
      </c>
      <c r="M812" s="37">
        <f>L812/F812*100</f>
        <v>-2.8106742460129479</v>
      </c>
      <c r="N812" s="12">
        <f>H812-G812</f>
        <v>-206</v>
      </c>
      <c r="O812" s="13">
        <f>N812/G812*100</f>
        <v>-1.6734362307067425</v>
      </c>
      <c r="P812" s="38">
        <f>I812-H812</f>
        <v>-212</v>
      </c>
      <c r="Q812" s="37">
        <f>P812/H812*100</f>
        <v>-1.7514871116986119</v>
      </c>
      <c r="R812" s="14">
        <f>_xlfn.RANK.EQ(F812,F$2:F$2335,0)</f>
        <v>963</v>
      </c>
      <c r="S812" s="14">
        <f>_xlfn.RANK.EQ(G812,G$2:G$2335,0)</f>
        <v>976</v>
      </c>
      <c r="T812" s="14">
        <f>_xlfn.RANK.EQ(H812,$H$2:$H$2335,0)</f>
        <v>983</v>
      </c>
      <c r="U812" s="14">
        <f>_xlfn.RANK.EQ(I812,I$2:I$2335,0)</f>
        <v>989</v>
      </c>
      <c r="V812" s="15">
        <f>T812-R812</f>
        <v>20</v>
      </c>
      <c r="W812" s="15">
        <f>T812-S812</f>
        <v>7</v>
      </c>
      <c r="X812" s="15">
        <f>U812-T812</f>
        <v>6</v>
      </c>
      <c r="Y812" s="8">
        <v>0</v>
      </c>
      <c r="Z812" s="16" t="s">
        <v>28</v>
      </c>
      <c r="AA812" s="16" t="s">
        <v>28</v>
      </c>
      <c r="AB812" s="16" t="s">
        <v>28</v>
      </c>
      <c r="AC812" s="16" t="s">
        <v>28</v>
      </c>
      <c r="AD812" s="17" t="s">
        <v>1229</v>
      </c>
      <c r="AE812" s="17" t="s">
        <v>1230</v>
      </c>
    </row>
    <row r="813" spans="1:31" x14ac:dyDescent="0.25">
      <c r="A813" s="8">
        <v>812</v>
      </c>
      <c r="B813" s="8" t="s">
        <v>1231</v>
      </c>
      <c r="C813" s="16" t="s">
        <v>3484</v>
      </c>
      <c r="D813" s="8" t="s">
        <v>1201</v>
      </c>
      <c r="E813" s="42">
        <v>6764</v>
      </c>
      <c r="F813" s="43">
        <v>6309</v>
      </c>
      <c r="G813" s="44">
        <v>6100</v>
      </c>
      <c r="H813" s="44">
        <v>5985</v>
      </c>
      <c r="I813" s="44">
        <v>5936</v>
      </c>
      <c r="J813" s="10">
        <f>F813-E813</f>
        <v>-455</v>
      </c>
      <c r="K813" s="11">
        <f>J813/E813*100</f>
        <v>-6.7267888823181545</v>
      </c>
      <c r="L813" s="9">
        <f>G813-F813</f>
        <v>-209</v>
      </c>
      <c r="M813" s="37">
        <f>L813/F813*100</f>
        <v>-3.3127278491044541</v>
      </c>
      <c r="N813" s="12">
        <f>H813-G813</f>
        <v>-115</v>
      </c>
      <c r="O813" s="13">
        <f>N813/G813*100</f>
        <v>-1.8852459016393444</v>
      </c>
      <c r="P813" s="38">
        <f>I813-H813</f>
        <v>-49</v>
      </c>
      <c r="Q813" s="37">
        <f>P813/H813*100</f>
        <v>-0.81871345029239773</v>
      </c>
      <c r="R813" s="14">
        <f>_xlfn.RANK.EQ(F813,F$2:F$2335,0)</f>
        <v>1476</v>
      </c>
      <c r="S813" s="14">
        <f>_xlfn.RANK.EQ(G813,G$2:G$2335,0)</f>
        <v>1486</v>
      </c>
      <c r="T813" s="14">
        <f>_xlfn.RANK.EQ(H813,$H$2:$H$2335,0)</f>
        <v>1498</v>
      </c>
      <c r="U813" s="14">
        <f>_xlfn.RANK.EQ(I813,I$2:I$2335,0)</f>
        <v>1497</v>
      </c>
      <c r="V813" s="15">
        <f>T813-R813</f>
        <v>22</v>
      </c>
      <c r="W813" s="15">
        <f>T813-S813</f>
        <v>12</v>
      </c>
      <c r="X813" s="15">
        <f>U813-T813</f>
        <v>-1</v>
      </c>
      <c r="Y813" s="8">
        <v>0</v>
      </c>
      <c r="Z813" s="16" t="s">
        <v>114</v>
      </c>
      <c r="AA813" s="16" t="s">
        <v>114</v>
      </c>
      <c r="AB813" s="16" t="s">
        <v>114</v>
      </c>
      <c r="AC813" s="16" t="s">
        <v>114</v>
      </c>
      <c r="AD813" s="17" t="s">
        <v>1232</v>
      </c>
      <c r="AE813" s="17" t="s">
        <v>1233</v>
      </c>
    </row>
    <row r="814" spans="1:31" x14ac:dyDescent="0.25">
      <c r="A814" s="8">
        <v>813</v>
      </c>
      <c r="B814" s="8" t="s">
        <v>1234</v>
      </c>
      <c r="C814" s="16" t="s">
        <v>3484</v>
      </c>
      <c r="D814" s="8" t="s">
        <v>1201</v>
      </c>
      <c r="E814" s="42">
        <v>13103</v>
      </c>
      <c r="F814" s="43">
        <v>12028</v>
      </c>
      <c r="G814" s="44">
        <v>11857</v>
      </c>
      <c r="H814" s="44">
        <v>11776</v>
      </c>
      <c r="I814" s="44">
        <v>11679</v>
      </c>
      <c r="J814" s="10">
        <f>F814-E814</f>
        <v>-1075</v>
      </c>
      <c r="K814" s="11">
        <f>J814/E814*100</f>
        <v>-8.2042280393802951</v>
      </c>
      <c r="L814" s="9">
        <f>G814-F814</f>
        <v>-171</v>
      </c>
      <c r="M814" s="37">
        <f>L814/F814*100</f>
        <v>-1.421682740272697</v>
      </c>
      <c r="N814" s="12">
        <f>H814-G814</f>
        <v>-81</v>
      </c>
      <c r="O814" s="13">
        <f>N814/G814*100</f>
        <v>-0.68314076073205698</v>
      </c>
      <c r="P814" s="38">
        <f>I814-H814</f>
        <v>-97</v>
      </c>
      <c r="Q814" s="37">
        <f>P814/H814*100</f>
        <v>-0.82370923913043481</v>
      </c>
      <c r="R814" s="14">
        <f>_xlfn.RANK.EQ(F814,F$2:F$2335,0)</f>
        <v>992</v>
      </c>
      <c r="S814" s="14">
        <f>_xlfn.RANK.EQ(G814,G$2:G$2335,0)</f>
        <v>994</v>
      </c>
      <c r="T814" s="14">
        <f>_xlfn.RANK.EQ(H814,$H$2:$H$2335,0)</f>
        <v>997</v>
      </c>
      <c r="U814" s="14">
        <f>_xlfn.RANK.EQ(I814,I$2:I$2335,0)</f>
        <v>999</v>
      </c>
      <c r="V814" s="15">
        <f>T814-R814</f>
        <v>5</v>
      </c>
      <c r="W814" s="15">
        <f>T814-S814</f>
        <v>3</v>
      </c>
      <c r="X814" s="15">
        <f>U814-T814</f>
        <v>2</v>
      </c>
      <c r="Y814" s="8">
        <v>0</v>
      </c>
      <c r="Z814" s="16" t="s">
        <v>28</v>
      </c>
      <c r="AA814" s="16" t="s">
        <v>28</v>
      </c>
      <c r="AB814" s="16" t="s">
        <v>28</v>
      </c>
      <c r="AC814" s="16" t="s">
        <v>28</v>
      </c>
      <c r="AD814" s="17" t="s">
        <v>1235</v>
      </c>
      <c r="AE814" s="17" t="s">
        <v>1236</v>
      </c>
    </row>
    <row r="815" spans="1:31" x14ac:dyDescent="0.25">
      <c r="A815" s="8">
        <v>814</v>
      </c>
      <c r="B815" s="8" t="s">
        <v>1237</v>
      </c>
      <c r="C815" s="16" t="s">
        <v>3484</v>
      </c>
      <c r="D815" s="8" t="s">
        <v>1201</v>
      </c>
      <c r="E815" s="42">
        <v>29965</v>
      </c>
      <c r="F815" s="43">
        <v>27318</v>
      </c>
      <c r="G815" s="44">
        <v>26548</v>
      </c>
      <c r="H815" s="44">
        <v>26266</v>
      </c>
      <c r="I815" s="44">
        <v>25814</v>
      </c>
      <c r="J815" s="10">
        <f>F815-E815</f>
        <v>-2647</v>
      </c>
      <c r="K815" s="11">
        <f>J815/E815*100</f>
        <v>-8.8336392457867507</v>
      </c>
      <c r="L815" s="9">
        <f>G815-F815</f>
        <v>-770</v>
      </c>
      <c r="M815" s="37">
        <f>L815/F815*100</f>
        <v>-2.8186543670839739</v>
      </c>
      <c r="N815" s="12">
        <f>H815-G815</f>
        <v>-282</v>
      </c>
      <c r="O815" s="13">
        <f>N815/G815*100</f>
        <v>-1.0622269097483803</v>
      </c>
      <c r="P815" s="38">
        <f>I815-H815</f>
        <v>-452</v>
      </c>
      <c r="Q815" s="37">
        <f>P815/H815*100</f>
        <v>-1.7208558592857686</v>
      </c>
      <c r="R815" s="14">
        <f>_xlfn.RANK.EQ(F815,F$2:F$2335,0)</f>
        <v>554</v>
      </c>
      <c r="S815" s="14">
        <f>_xlfn.RANK.EQ(G815,G$2:G$2335,0)</f>
        <v>567</v>
      </c>
      <c r="T815" s="14">
        <f>_xlfn.RANK.EQ(H815,$H$2:$H$2335,0)</f>
        <v>572</v>
      </c>
      <c r="U815" s="14">
        <f>_xlfn.RANK.EQ(I815,I$2:I$2335,0)</f>
        <v>578</v>
      </c>
      <c r="V815" s="15">
        <f>T815-R815</f>
        <v>18</v>
      </c>
      <c r="W815" s="15">
        <f>T815-S815</f>
        <v>5</v>
      </c>
      <c r="X815" s="15">
        <f>U815-T815</f>
        <v>6</v>
      </c>
      <c r="Y815" s="8">
        <v>0</v>
      </c>
      <c r="Z815" s="16" t="s">
        <v>76</v>
      </c>
      <c r="AA815" s="16" t="s">
        <v>76</v>
      </c>
      <c r="AB815" s="16" t="s">
        <v>76</v>
      </c>
      <c r="AC815" s="16" t="s">
        <v>76</v>
      </c>
      <c r="AD815" s="17" t="s">
        <v>1238</v>
      </c>
      <c r="AE815" s="17" t="s">
        <v>1239</v>
      </c>
    </row>
    <row r="816" spans="1:31" x14ac:dyDescent="0.25">
      <c r="A816" s="8">
        <v>815</v>
      </c>
      <c r="B816" s="8" t="s">
        <v>1240</v>
      </c>
      <c r="C816" s="16" t="s">
        <v>3484</v>
      </c>
      <c r="D816" s="8" t="s">
        <v>1201</v>
      </c>
      <c r="E816" s="42">
        <v>45776</v>
      </c>
      <c r="F816" s="43">
        <v>39410</v>
      </c>
      <c r="G816" s="44">
        <v>38492</v>
      </c>
      <c r="H816" s="44">
        <v>37741</v>
      </c>
      <c r="I816" s="44">
        <v>37324</v>
      </c>
      <c r="J816" s="10">
        <f>F816-E816</f>
        <v>-6366</v>
      </c>
      <c r="K816" s="11">
        <f>J816/E816*100</f>
        <v>-13.906850751485495</v>
      </c>
      <c r="L816" s="9">
        <f>G816-F816</f>
        <v>-918</v>
      </c>
      <c r="M816" s="37">
        <f>L816/F816*100</f>
        <v>-2.3293580309566098</v>
      </c>
      <c r="N816" s="12">
        <f>H816-G816</f>
        <v>-751</v>
      </c>
      <c r="O816" s="13">
        <f>N816/G816*100</f>
        <v>-1.951054764626416</v>
      </c>
      <c r="P816" s="38">
        <f>I816-H816</f>
        <v>-417</v>
      </c>
      <c r="Q816" s="37">
        <f>P816/H816*100</f>
        <v>-1.1048991812617579</v>
      </c>
      <c r="R816" s="14">
        <f>_xlfn.RANK.EQ(F816,F$2:F$2335,0)</f>
        <v>401</v>
      </c>
      <c r="S816" s="14">
        <f>_xlfn.RANK.EQ(G816,G$2:G$2335,0)</f>
        <v>407</v>
      </c>
      <c r="T816" s="14">
        <f>_xlfn.RANK.EQ(H816,$H$2:$H$2335,0)</f>
        <v>413</v>
      </c>
      <c r="U816" s="14">
        <f>_xlfn.RANK.EQ(I816,I$2:I$2335,0)</f>
        <v>417</v>
      </c>
      <c r="V816" s="15">
        <f>T816-R816</f>
        <v>12</v>
      </c>
      <c r="W816" s="15">
        <f>T816-S816</f>
        <v>6</v>
      </c>
      <c r="X816" s="15">
        <f>U816-T816</f>
        <v>4</v>
      </c>
      <c r="Y816" s="8">
        <v>0</v>
      </c>
      <c r="Z816" s="16" t="s">
        <v>76</v>
      </c>
      <c r="AA816" s="16" t="s">
        <v>76</v>
      </c>
      <c r="AB816" s="16" t="s">
        <v>76</v>
      </c>
      <c r="AC816" s="16" t="s">
        <v>76</v>
      </c>
      <c r="AD816" s="17" t="s">
        <v>1241</v>
      </c>
      <c r="AE816" s="17" t="s">
        <v>1242</v>
      </c>
    </row>
    <row r="817" spans="1:31" x14ac:dyDescent="0.25">
      <c r="A817" s="8">
        <v>816</v>
      </c>
      <c r="B817" s="8" t="s">
        <v>1243</v>
      </c>
      <c r="C817" s="16" t="s">
        <v>3484</v>
      </c>
      <c r="D817" s="8" t="s">
        <v>1201</v>
      </c>
      <c r="E817" s="42">
        <v>15206</v>
      </c>
      <c r="F817" s="43">
        <v>13407</v>
      </c>
      <c r="G817" s="44">
        <v>13147</v>
      </c>
      <c r="H817" s="44">
        <v>12902</v>
      </c>
      <c r="I817" s="44">
        <v>12725</v>
      </c>
      <c r="J817" s="10">
        <f>F817-E817</f>
        <v>-1799</v>
      </c>
      <c r="K817" s="11">
        <f>J817/E817*100</f>
        <v>-11.830856240957518</v>
      </c>
      <c r="L817" s="9">
        <f>G817-F817</f>
        <v>-260</v>
      </c>
      <c r="M817" s="37">
        <f>L817/F817*100</f>
        <v>-1.9392854479003505</v>
      </c>
      <c r="N817" s="12">
        <f>H817-G817</f>
        <v>-245</v>
      </c>
      <c r="O817" s="13">
        <f>N817/G817*100</f>
        <v>-1.8635430136152733</v>
      </c>
      <c r="P817" s="38">
        <f>I817-H817</f>
        <v>-177</v>
      </c>
      <c r="Q817" s="37">
        <f>P817/H817*100</f>
        <v>-1.37188032863122</v>
      </c>
      <c r="R817" s="14">
        <f>_xlfn.RANK.EQ(F817,F$2:F$2335,0)</f>
        <v>928</v>
      </c>
      <c r="S817" s="14">
        <f>_xlfn.RANK.EQ(G817,G$2:G$2335,0)</f>
        <v>939</v>
      </c>
      <c r="T817" s="14">
        <f>_xlfn.RANK.EQ(H817,$H$2:$H$2335,0)</f>
        <v>950</v>
      </c>
      <c r="U817" s="14">
        <f>_xlfn.RANK.EQ(I817,I$2:I$2335,0)</f>
        <v>953</v>
      </c>
      <c r="V817" s="15">
        <f>T817-R817</f>
        <v>22</v>
      </c>
      <c r="W817" s="15">
        <f>T817-S817</f>
        <v>11</v>
      </c>
      <c r="X817" s="15">
        <f>U817-T817</f>
        <v>3</v>
      </c>
      <c r="Y817" s="8">
        <v>0</v>
      </c>
      <c r="Z817" s="16" t="s">
        <v>28</v>
      </c>
      <c r="AA817" s="16" t="s">
        <v>28</v>
      </c>
      <c r="AB817" s="16" t="s">
        <v>28</v>
      </c>
      <c r="AC817" s="16" t="s">
        <v>28</v>
      </c>
      <c r="AD817" s="17" t="s">
        <v>1244</v>
      </c>
      <c r="AE817" s="17" t="s">
        <v>1245</v>
      </c>
    </row>
    <row r="818" spans="1:31" x14ac:dyDescent="0.25">
      <c r="A818" s="8">
        <v>817</v>
      </c>
      <c r="B818" s="8" t="s">
        <v>1246</v>
      </c>
      <c r="C818" s="16" t="s">
        <v>3484</v>
      </c>
      <c r="D818" s="8" t="s">
        <v>1201</v>
      </c>
      <c r="E818" s="42">
        <v>15148</v>
      </c>
      <c r="F818" s="43">
        <v>13317</v>
      </c>
      <c r="G818" s="44">
        <v>12802</v>
      </c>
      <c r="H818" s="44">
        <v>12385</v>
      </c>
      <c r="I818" s="44">
        <v>12059</v>
      </c>
      <c r="J818" s="10">
        <f>F818-E818</f>
        <v>-1831</v>
      </c>
      <c r="K818" s="11">
        <f>J818/E818*100</f>
        <v>-12.087404277792448</v>
      </c>
      <c r="L818" s="9">
        <f>G818-F818</f>
        <v>-515</v>
      </c>
      <c r="M818" s="37">
        <f>L818/F818*100</f>
        <v>-3.8672373657730721</v>
      </c>
      <c r="N818" s="12">
        <f>H818-G818</f>
        <v>-417</v>
      </c>
      <c r="O818" s="13">
        <f>N818/G818*100</f>
        <v>-3.2573035463208875</v>
      </c>
      <c r="P818" s="38">
        <f>I818-H818</f>
        <v>-326</v>
      </c>
      <c r="Q818" s="37">
        <f>P818/H818*100</f>
        <v>-2.6322163907953171</v>
      </c>
      <c r="R818" s="14">
        <f>_xlfn.RANK.EQ(F818,F$2:F$2335,0)</f>
        <v>933</v>
      </c>
      <c r="S818" s="14">
        <f>_xlfn.RANK.EQ(G818,G$2:G$2335,0)</f>
        <v>954</v>
      </c>
      <c r="T818" s="14">
        <f>_xlfn.RANK.EQ(H818,$H$2:$H$2335,0)</f>
        <v>969</v>
      </c>
      <c r="U818" s="14">
        <f>_xlfn.RANK.EQ(I818,I$2:I$2335,0)</f>
        <v>983</v>
      </c>
      <c r="V818" s="15">
        <f>T818-R818</f>
        <v>36</v>
      </c>
      <c r="W818" s="15">
        <f>T818-S818</f>
        <v>15</v>
      </c>
      <c r="X818" s="15">
        <f>U818-T818</f>
        <v>14</v>
      </c>
      <c r="Y818" s="8">
        <v>0</v>
      </c>
      <c r="Z818" s="16" t="s">
        <v>28</v>
      </c>
      <c r="AA818" s="16" t="s">
        <v>28</v>
      </c>
      <c r="AB818" s="16" t="s">
        <v>28</v>
      </c>
      <c r="AC818" s="16" t="s">
        <v>28</v>
      </c>
      <c r="AD818" s="17" t="s">
        <v>1247</v>
      </c>
      <c r="AE818" s="17" t="s">
        <v>1248</v>
      </c>
    </row>
    <row r="819" spans="1:31" x14ac:dyDescent="0.25">
      <c r="A819" s="8">
        <v>818</v>
      </c>
      <c r="B819" s="8" t="s">
        <v>1249</v>
      </c>
      <c r="C819" s="16" t="s">
        <v>3484</v>
      </c>
      <c r="D819" s="8" t="s">
        <v>1201</v>
      </c>
      <c r="E819" s="42">
        <v>9073</v>
      </c>
      <c r="F819" s="43">
        <v>7113</v>
      </c>
      <c r="G819" s="44">
        <v>6992</v>
      </c>
      <c r="H819" s="44">
        <v>6956</v>
      </c>
      <c r="I819" s="44">
        <v>6946</v>
      </c>
      <c r="J819" s="10">
        <f>F819-E819</f>
        <v>-1960</v>
      </c>
      <c r="K819" s="11">
        <f>J819/E819*100</f>
        <v>-21.602557037363606</v>
      </c>
      <c r="L819" s="9">
        <f>G819-F819</f>
        <v>-121</v>
      </c>
      <c r="M819" s="37">
        <f>L819/F819*100</f>
        <v>-1.70111064248559</v>
      </c>
      <c r="N819" s="12">
        <f>H819-G819</f>
        <v>-36</v>
      </c>
      <c r="O819" s="13">
        <f>N819/G819*100</f>
        <v>-0.51487414187643021</v>
      </c>
      <c r="P819" s="38">
        <f>I819-H819</f>
        <v>-10</v>
      </c>
      <c r="Q819" s="37">
        <f>P819/H819*100</f>
        <v>-0.14376078205865442</v>
      </c>
      <c r="R819" s="14">
        <f>_xlfn.RANK.EQ(F819,F$2:F$2335,0)</f>
        <v>1381</v>
      </c>
      <c r="S819" s="14">
        <f>_xlfn.RANK.EQ(G819,G$2:G$2335,0)</f>
        <v>1384</v>
      </c>
      <c r="T819" s="14">
        <f>_xlfn.RANK.EQ(H819,$H$2:$H$2335,0)</f>
        <v>1383</v>
      </c>
      <c r="U819" s="14">
        <f>_xlfn.RANK.EQ(I819,I$2:I$2335,0)</f>
        <v>1375</v>
      </c>
      <c r="V819" s="15">
        <f>T819-R819</f>
        <v>2</v>
      </c>
      <c r="W819" s="15">
        <f>T819-S819</f>
        <v>-1</v>
      </c>
      <c r="X819" s="15">
        <f>U819-T819</f>
        <v>-8</v>
      </c>
      <c r="Y819" s="8">
        <v>0</v>
      </c>
      <c r="Z819" s="16" t="s">
        <v>114</v>
      </c>
      <c r="AA819" s="16" t="s">
        <v>114</v>
      </c>
      <c r="AB819" s="16" t="s">
        <v>114</v>
      </c>
      <c r="AC819" s="16" t="s">
        <v>114</v>
      </c>
      <c r="AD819" s="17" t="s">
        <v>1250</v>
      </c>
      <c r="AE819" s="17" t="s">
        <v>1251</v>
      </c>
    </row>
    <row r="820" spans="1:31" x14ac:dyDescent="0.25">
      <c r="A820" s="8">
        <v>819</v>
      </c>
      <c r="B820" s="8" t="s">
        <v>1252</v>
      </c>
      <c r="C820" s="16" t="s">
        <v>3484</v>
      </c>
      <c r="D820" s="8" t="s">
        <v>1201</v>
      </c>
      <c r="E820" s="42">
        <v>17756</v>
      </c>
      <c r="F820" s="43">
        <v>17747</v>
      </c>
      <c r="G820" s="44">
        <v>17670</v>
      </c>
      <c r="H820" s="44">
        <v>17371</v>
      </c>
      <c r="I820" s="44">
        <v>17381</v>
      </c>
      <c r="J820" s="10">
        <f>F820-E820</f>
        <v>-9</v>
      </c>
      <c r="K820" s="11">
        <f>J820/E820*100</f>
        <v>-5.0687091687316957E-2</v>
      </c>
      <c r="L820" s="9">
        <f>G820-F820</f>
        <v>-77</v>
      </c>
      <c r="M820" s="37">
        <f>L820/F820*100</f>
        <v>-0.43387614808136588</v>
      </c>
      <c r="N820" s="12">
        <f>H820-G820</f>
        <v>-299</v>
      </c>
      <c r="O820" s="13">
        <f>N820/G820*100</f>
        <v>-1.6921335597057159</v>
      </c>
      <c r="P820" s="38">
        <f>I820-H820</f>
        <v>10</v>
      </c>
      <c r="Q820" s="37">
        <f>P820/H820*100</f>
        <v>5.7567209717344997E-2</v>
      </c>
      <c r="R820" s="14">
        <f>_xlfn.RANK.EQ(F820,F$2:F$2335,0)</f>
        <v>769</v>
      </c>
      <c r="S820" s="14">
        <f>_xlfn.RANK.EQ(G820,G$2:G$2335,0)</f>
        <v>770</v>
      </c>
      <c r="T820" s="14">
        <f>_xlfn.RANK.EQ(H820,$H$2:$H$2335,0)</f>
        <v>780</v>
      </c>
      <c r="U820" s="14">
        <f>_xlfn.RANK.EQ(I820,I$2:I$2335,0)</f>
        <v>777</v>
      </c>
      <c r="V820" s="15">
        <f>T820-R820</f>
        <v>11</v>
      </c>
      <c r="W820" s="15">
        <f>T820-S820</f>
        <v>10</v>
      </c>
      <c r="X820" s="15">
        <f>U820-T820</f>
        <v>-3</v>
      </c>
      <c r="Y820" s="8">
        <v>0</v>
      </c>
      <c r="Z820" s="16" t="s">
        <v>28</v>
      </c>
      <c r="AA820" s="16" t="s">
        <v>28</v>
      </c>
      <c r="AB820" s="16" t="s">
        <v>28</v>
      </c>
      <c r="AC820" s="16" t="s">
        <v>28</v>
      </c>
      <c r="AD820" s="17" t="s">
        <v>1253</v>
      </c>
      <c r="AE820" s="17" t="s">
        <v>1254</v>
      </c>
    </row>
    <row r="821" spans="1:31" x14ac:dyDescent="0.25">
      <c r="A821" s="8">
        <v>820</v>
      </c>
      <c r="B821" s="8" t="s">
        <v>1255</v>
      </c>
      <c r="C821" s="16" t="s">
        <v>3484</v>
      </c>
      <c r="D821" s="8" t="s">
        <v>1201</v>
      </c>
      <c r="E821" s="42">
        <v>19482</v>
      </c>
      <c r="F821" s="43">
        <v>17444</v>
      </c>
      <c r="G821" s="44">
        <v>16853</v>
      </c>
      <c r="H821" s="44">
        <v>16569</v>
      </c>
      <c r="I821" s="44">
        <v>16246</v>
      </c>
      <c r="J821" s="10">
        <f>F821-E821</f>
        <v>-2038</v>
      </c>
      <c r="K821" s="11">
        <f>J821/E821*100</f>
        <v>-10.460938302022379</v>
      </c>
      <c r="L821" s="9">
        <f>G821-F821</f>
        <v>-591</v>
      </c>
      <c r="M821" s="37">
        <f>L821/F821*100</f>
        <v>-3.3879844072460448</v>
      </c>
      <c r="N821" s="12">
        <f>H821-G821</f>
        <v>-284</v>
      </c>
      <c r="O821" s="13">
        <f>N821/G821*100</f>
        <v>-1.6851599121818075</v>
      </c>
      <c r="P821" s="38">
        <f>I821-H821</f>
        <v>-323</v>
      </c>
      <c r="Q821" s="37">
        <f>P821/H821*100</f>
        <v>-1.9494236224274246</v>
      </c>
      <c r="R821" s="14">
        <f>_xlfn.RANK.EQ(F821,F$2:F$2335,0)</f>
        <v>781</v>
      </c>
      <c r="S821" s="14">
        <f>_xlfn.RANK.EQ(G821,G$2:G$2335,0)</f>
        <v>795</v>
      </c>
      <c r="T821" s="14">
        <f>_xlfn.RANK.EQ(H821,$H$2:$H$2335,0)</f>
        <v>804</v>
      </c>
      <c r="U821" s="14">
        <f>_xlfn.RANK.EQ(I821,I$2:I$2335,0)</f>
        <v>810</v>
      </c>
      <c r="V821" s="15">
        <f>T821-R821</f>
        <v>23</v>
      </c>
      <c r="W821" s="15">
        <f>T821-S821</f>
        <v>9</v>
      </c>
      <c r="X821" s="15">
        <f>U821-T821</f>
        <v>6</v>
      </c>
      <c r="Y821" s="8">
        <v>0</v>
      </c>
      <c r="Z821" s="16" t="s">
        <v>28</v>
      </c>
      <c r="AA821" s="16" t="s">
        <v>28</v>
      </c>
      <c r="AB821" s="16" t="s">
        <v>28</v>
      </c>
      <c r="AC821" s="16" t="s">
        <v>28</v>
      </c>
      <c r="AD821" s="17" t="s">
        <v>1256</v>
      </c>
      <c r="AE821" s="17" t="s">
        <v>1257</v>
      </c>
    </row>
    <row r="822" spans="1:31" x14ac:dyDescent="0.25">
      <c r="A822" s="8">
        <v>821</v>
      </c>
      <c r="B822" s="8" t="s">
        <v>1258</v>
      </c>
      <c r="C822" s="16" t="s">
        <v>3484</v>
      </c>
      <c r="D822" s="8" t="s">
        <v>1201</v>
      </c>
      <c r="E822" s="42">
        <v>15715</v>
      </c>
      <c r="F822" s="43">
        <v>12861</v>
      </c>
      <c r="G822" s="44">
        <v>12459</v>
      </c>
      <c r="H822" s="44">
        <v>12271</v>
      </c>
      <c r="I822" s="44">
        <v>12148</v>
      </c>
      <c r="J822" s="10">
        <f>F822-E822</f>
        <v>-2854</v>
      </c>
      <c r="K822" s="11">
        <f>J822/E822*100</f>
        <v>-18.160992682150813</v>
      </c>
      <c r="L822" s="9">
        <f>G822-F822</f>
        <v>-402</v>
      </c>
      <c r="M822" s="37">
        <f>L822/F822*100</f>
        <v>-3.1257289479822719</v>
      </c>
      <c r="N822" s="12">
        <f>H822-G822</f>
        <v>-188</v>
      </c>
      <c r="O822" s="13">
        <f>N822/G822*100</f>
        <v>-1.5089493538807288</v>
      </c>
      <c r="P822" s="38">
        <f>I822-H822</f>
        <v>-123</v>
      </c>
      <c r="Q822" s="37">
        <f>P822/H822*100</f>
        <v>-1.0023632955749329</v>
      </c>
      <c r="R822" s="14">
        <f>_xlfn.RANK.EQ(F822,F$2:F$2335,0)</f>
        <v>952</v>
      </c>
      <c r="S822" s="14">
        <f>_xlfn.RANK.EQ(G822,G$2:G$2335,0)</f>
        <v>972</v>
      </c>
      <c r="T822" s="14">
        <f>_xlfn.RANK.EQ(H822,$H$2:$H$2335,0)</f>
        <v>976</v>
      </c>
      <c r="U822" s="14">
        <f>_xlfn.RANK.EQ(I822,I$2:I$2335,0)</f>
        <v>980</v>
      </c>
      <c r="V822" s="15">
        <f>T822-R822</f>
        <v>24</v>
      </c>
      <c r="W822" s="15">
        <f>T822-S822</f>
        <v>4</v>
      </c>
      <c r="X822" s="15">
        <f>U822-T822</f>
        <v>4</v>
      </c>
      <c r="Y822" s="8">
        <v>0</v>
      </c>
      <c r="Z822" s="16" t="s">
        <v>28</v>
      </c>
      <c r="AA822" s="16" t="s">
        <v>28</v>
      </c>
      <c r="AB822" s="16" t="s">
        <v>28</v>
      </c>
      <c r="AC822" s="16" t="s">
        <v>28</v>
      </c>
      <c r="AD822" s="17" t="s">
        <v>1259</v>
      </c>
      <c r="AE822" s="17" t="s">
        <v>1260</v>
      </c>
    </row>
    <row r="823" spans="1:31" x14ac:dyDescent="0.25">
      <c r="A823" s="8">
        <v>822</v>
      </c>
      <c r="B823" s="8" t="s">
        <v>1261</v>
      </c>
      <c r="C823" s="16" t="s">
        <v>3484</v>
      </c>
      <c r="D823" s="8" t="s">
        <v>1201</v>
      </c>
      <c r="E823" s="42">
        <v>11848</v>
      </c>
      <c r="F823" s="43">
        <v>10408</v>
      </c>
      <c r="G823" s="44">
        <v>10150</v>
      </c>
      <c r="H823" s="44">
        <v>10020</v>
      </c>
      <c r="I823" s="44">
        <v>9889</v>
      </c>
      <c r="J823" s="10">
        <f>F823-E823</f>
        <v>-1440</v>
      </c>
      <c r="K823" s="11">
        <f>J823/E823*100</f>
        <v>-12.153950033760973</v>
      </c>
      <c r="L823" s="9">
        <f>G823-F823</f>
        <v>-258</v>
      </c>
      <c r="M823" s="37">
        <f>L823/F823*100</f>
        <v>-2.4788624135280553</v>
      </c>
      <c r="N823" s="12">
        <f>H823-G823</f>
        <v>-130</v>
      </c>
      <c r="O823" s="13">
        <f>N823/G823*100</f>
        <v>-1.2807881773399015</v>
      </c>
      <c r="P823" s="38">
        <f>I823-H823</f>
        <v>-131</v>
      </c>
      <c r="Q823" s="37">
        <f>P823/H823*100</f>
        <v>-1.3073852295409183</v>
      </c>
      <c r="R823" s="14">
        <f>_xlfn.RANK.EQ(F823,F$2:F$2335,0)</f>
        <v>1084</v>
      </c>
      <c r="S823" s="14">
        <f>_xlfn.RANK.EQ(G823,G$2:G$2335,0)</f>
        <v>1094</v>
      </c>
      <c r="T823" s="14">
        <f>_xlfn.RANK.EQ(H823,$H$2:$H$2335,0)</f>
        <v>1104</v>
      </c>
      <c r="U823" s="14">
        <f>_xlfn.RANK.EQ(I823,I$2:I$2335,0)</f>
        <v>1108</v>
      </c>
      <c r="V823" s="15">
        <f>T823-R823</f>
        <v>20</v>
      </c>
      <c r="W823" s="15">
        <f>T823-S823</f>
        <v>10</v>
      </c>
      <c r="X823" s="15">
        <f>U823-T823</f>
        <v>4</v>
      </c>
      <c r="Y823" s="8">
        <v>0</v>
      </c>
      <c r="Z823" s="16" t="s">
        <v>28</v>
      </c>
      <c r="AA823" s="16" t="s">
        <v>28</v>
      </c>
      <c r="AB823" s="16" t="s">
        <v>28</v>
      </c>
      <c r="AC823" s="16" t="s">
        <v>114</v>
      </c>
      <c r="AD823" s="17" t="s">
        <v>1262</v>
      </c>
      <c r="AE823" s="17" t="s">
        <v>1263</v>
      </c>
    </row>
    <row r="824" spans="1:31" x14ac:dyDescent="0.25">
      <c r="A824" s="8">
        <v>823</v>
      </c>
      <c r="B824" s="8" t="s">
        <v>1264</v>
      </c>
      <c r="C824" s="16" t="s">
        <v>3484</v>
      </c>
      <c r="D824" s="8" t="s">
        <v>1201</v>
      </c>
      <c r="E824" s="42">
        <v>10535</v>
      </c>
      <c r="F824" s="43">
        <v>9286</v>
      </c>
      <c r="G824" s="44">
        <v>9090</v>
      </c>
      <c r="H824" s="44">
        <v>8932</v>
      </c>
      <c r="I824" s="44">
        <v>8751</v>
      </c>
      <c r="J824" s="10">
        <f>F824-E824</f>
        <v>-1249</v>
      </c>
      <c r="K824" s="11">
        <f>J824/E824*100</f>
        <v>-11.855719031798765</v>
      </c>
      <c r="L824" s="9">
        <f>G824-F824</f>
        <v>-196</v>
      </c>
      <c r="M824" s="37">
        <f>L824/F824*100</f>
        <v>-2.1107042860219685</v>
      </c>
      <c r="N824" s="12">
        <f>H824-G824</f>
        <v>-158</v>
      </c>
      <c r="O824" s="13">
        <f>N824/G824*100</f>
        <v>-1.738173817381738</v>
      </c>
      <c r="P824" s="38">
        <f>I824-H824</f>
        <v>-181</v>
      </c>
      <c r="Q824" s="37">
        <f>P824/H824*100</f>
        <v>-2.0264218540080607</v>
      </c>
      <c r="R824" s="14">
        <f>_xlfn.RANK.EQ(F824,F$2:F$2335,0)</f>
        <v>1173</v>
      </c>
      <c r="S824" s="14">
        <f>_xlfn.RANK.EQ(G824,G$2:G$2335,0)</f>
        <v>1177</v>
      </c>
      <c r="T824" s="14">
        <f>_xlfn.RANK.EQ(H824,$H$2:$H$2335,0)</f>
        <v>1195</v>
      </c>
      <c r="U824" s="14">
        <f>_xlfn.RANK.EQ(I824,I$2:I$2335,0)</f>
        <v>1201</v>
      </c>
      <c r="V824" s="15">
        <f>T824-R824</f>
        <v>22</v>
      </c>
      <c r="W824" s="15">
        <f>T824-S824</f>
        <v>18</v>
      </c>
      <c r="X824" s="15">
        <f>U824-T824</f>
        <v>6</v>
      </c>
      <c r="Y824" s="8">
        <v>0</v>
      </c>
      <c r="Z824" s="16" t="s">
        <v>114</v>
      </c>
      <c r="AA824" s="16" t="s">
        <v>114</v>
      </c>
      <c r="AB824" s="16" t="s">
        <v>114</v>
      </c>
      <c r="AC824" s="16" t="s">
        <v>114</v>
      </c>
      <c r="AD824" s="17" t="s">
        <v>1265</v>
      </c>
      <c r="AE824" s="17" t="s">
        <v>1266</v>
      </c>
    </row>
    <row r="825" spans="1:31" x14ac:dyDescent="0.25">
      <c r="A825" s="8">
        <v>824</v>
      </c>
      <c r="B825" s="8" t="s">
        <v>1267</v>
      </c>
      <c r="C825" s="16" t="s">
        <v>3484</v>
      </c>
      <c r="D825" s="8" t="s">
        <v>1201</v>
      </c>
      <c r="E825" s="42">
        <v>19595</v>
      </c>
      <c r="F825" s="43">
        <v>17276</v>
      </c>
      <c r="G825" s="44">
        <v>16947</v>
      </c>
      <c r="H825" s="44">
        <v>16624</v>
      </c>
      <c r="I825" s="44">
        <v>16388</v>
      </c>
      <c r="J825" s="10">
        <f>F825-E825</f>
        <v>-2319</v>
      </c>
      <c r="K825" s="11">
        <f>J825/E825*100</f>
        <v>-11.834651696861444</v>
      </c>
      <c r="L825" s="9">
        <f>G825-F825</f>
        <v>-329</v>
      </c>
      <c r="M825" s="37">
        <f>L825/F825*100</f>
        <v>-1.9043760129659644</v>
      </c>
      <c r="N825" s="12">
        <f>H825-G825</f>
        <v>-323</v>
      </c>
      <c r="O825" s="13">
        <f>N825/G825*100</f>
        <v>-1.9059420546409394</v>
      </c>
      <c r="P825" s="38">
        <f>I825-H825</f>
        <v>-236</v>
      </c>
      <c r="Q825" s="37">
        <f>P825/H825*100</f>
        <v>-1.4196342637151107</v>
      </c>
      <c r="R825" s="14">
        <f>_xlfn.RANK.EQ(F825,F$2:F$2335,0)</f>
        <v>786</v>
      </c>
      <c r="S825" s="14">
        <f>_xlfn.RANK.EQ(G825,G$2:G$2335,0)</f>
        <v>791</v>
      </c>
      <c r="T825" s="14">
        <f>_xlfn.RANK.EQ(H825,$H$2:$H$2335,0)</f>
        <v>802</v>
      </c>
      <c r="U825" s="14">
        <f>_xlfn.RANK.EQ(I825,I$2:I$2335,0)</f>
        <v>808</v>
      </c>
      <c r="V825" s="15">
        <f>T825-R825</f>
        <v>16</v>
      </c>
      <c r="W825" s="15">
        <f>T825-S825</f>
        <v>11</v>
      </c>
      <c r="X825" s="15">
        <f>U825-T825</f>
        <v>6</v>
      </c>
      <c r="Y825" s="8">
        <v>0</v>
      </c>
      <c r="Z825" s="16" t="s">
        <v>28</v>
      </c>
      <c r="AA825" s="16" t="s">
        <v>28</v>
      </c>
      <c r="AB825" s="16" t="s">
        <v>28</v>
      </c>
      <c r="AC825" s="16" t="s">
        <v>28</v>
      </c>
      <c r="AD825" s="17" t="s">
        <v>1268</v>
      </c>
      <c r="AE825" s="17" t="s">
        <v>1269</v>
      </c>
    </row>
    <row r="826" spans="1:31" x14ac:dyDescent="0.25">
      <c r="A826" s="8">
        <v>825</v>
      </c>
      <c r="B826" s="19" t="s">
        <v>4708</v>
      </c>
      <c r="C826" s="19" t="s">
        <v>3485</v>
      </c>
      <c r="D826" s="20" t="s">
        <v>1201</v>
      </c>
      <c r="E826" s="42">
        <v>3134</v>
      </c>
      <c r="F826" s="43">
        <v>1915</v>
      </c>
      <c r="G826" s="44">
        <v>1856</v>
      </c>
      <c r="H826" s="45">
        <v>1816</v>
      </c>
      <c r="I826" s="45">
        <v>1779</v>
      </c>
      <c r="J826" s="10">
        <f>F826-E826</f>
        <v>-1219</v>
      </c>
      <c r="K826" s="11">
        <f>J826/E826*100</f>
        <v>-38.895979578813019</v>
      </c>
      <c r="L826" s="9">
        <f>G826-F826</f>
        <v>-59</v>
      </c>
      <c r="M826" s="37">
        <f>L826/F826*100</f>
        <v>-3.0809399477806787</v>
      </c>
      <c r="N826" s="12">
        <f>H826-G826</f>
        <v>-40</v>
      </c>
      <c r="O826" s="13">
        <f>N826/G826*100</f>
        <v>-2.1551724137931036</v>
      </c>
      <c r="P826" s="38">
        <f>I826-H826</f>
        <v>-37</v>
      </c>
      <c r="Q826" s="37">
        <f>P826/H826*100</f>
        <v>-2.0374449339207046</v>
      </c>
      <c r="R826" s="14">
        <f>_xlfn.RANK.EQ(F826,F$2:F$2335,0)</f>
        <v>2126</v>
      </c>
      <c r="S826" s="14">
        <f>_xlfn.RANK.EQ(G826,G$2:G$2335,0)</f>
        <v>2132</v>
      </c>
      <c r="T826" s="14">
        <f>_xlfn.RANK.EQ(H826,$H$2:$H$2335,0)</f>
        <v>2136</v>
      </c>
      <c r="U826" s="14">
        <f>_xlfn.RANK.EQ(I826,I$2:I$2335,0)</f>
        <v>2132</v>
      </c>
      <c r="V826" s="15">
        <f>T826-R826</f>
        <v>10</v>
      </c>
      <c r="W826" s="15">
        <f>T826-S826</f>
        <v>4</v>
      </c>
      <c r="X826" s="15">
        <f>U826-T826</f>
        <v>-4</v>
      </c>
      <c r="Y826" s="8">
        <v>0</v>
      </c>
      <c r="Z826" s="16" t="s">
        <v>3485</v>
      </c>
      <c r="AA826" s="16" t="s">
        <v>3485</v>
      </c>
      <c r="AB826" s="16" t="s">
        <v>3485</v>
      </c>
      <c r="AC826" s="16" t="s">
        <v>3485</v>
      </c>
      <c r="AD826" s="21" t="s">
        <v>4709</v>
      </c>
      <c r="AE826" s="21" t="s">
        <v>4710</v>
      </c>
    </row>
    <row r="827" spans="1:31" x14ac:dyDescent="0.25">
      <c r="A827" s="8">
        <v>826</v>
      </c>
      <c r="B827" s="19" t="s">
        <v>4711</v>
      </c>
      <c r="C827" s="19" t="s">
        <v>3485</v>
      </c>
      <c r="D827" s="20" t="s">
        <v>1201</v>
      </c>
      <c r="E827" s="42">
        <v>10076</v>
      </c>
      <c r="F827" s="43">
        <v>9474</v>
      </c>
      <c r="G827" s="44">
        <v>9340</v>
      </c>
      <c r="H827" s="45">
        <v>9297</v>
      </c>
      <c r="I827" s="45">
        <v>9258</v>
      </c>
      <c r="J827" s="10">
        <f>F827-E827</f>
        <v>-602</v>
      </c>
      <c r="K827" s="11">
        <f>J827/E827*100</f>
        <v>-5.974593092497023</v>
      </c>
      <c r="L827" s="9">
        <f>G827-F827</f>
        <v>-134</v>
      </c>
      <c r="M827" s="37">
        <f>L827/F827*100</f>
        <v>-1.4143972978678487</v>
      </c>
      <c r="N827" s="12">
        <f>H827-G827</f>
        <v>-43</v>
      </c>
      <c r="O827" s="13">
        <f>N827/G827*100</f>
        <v>-0.46038543897216277</v>
      </c>
      <c r="P827" s="38">
        <f>I827-H827</f>
        <v>-39</v>
      </c>
      <c r="Q827" s="37">
        <f>P827/H827*100</f>
        <v>-0.41949015811552115</v>
      </c>
      <c r="R827" s="14">
        <f>_xlfn.RANK.EQ(F827,F$2:F$2335,0)</f>
        <v>1159</v>
      </c>
      <c r="S827" s="14">
        <f>_xlfn.RANK.EQ(G827,G$2:G$2335,0)</f>
        <v>1161</v>
      </c>
      <c r="T827" s="14">
        <f>_xlfn.RANK.EQ(H827,$H$2:$H$2335,0)</f>
        <v>1163</v>
      </c>
      <c r="U827" s="14">
        <f>_xlfn.RANK.EQ(I827,I$2:I$2335,0)</f>
        <v>1157</v>
      </c>
      <c r="V827" s="15">
        <f>T827-R827</f>
        <v>4</v>
      </c>
      <c r="W827" s="15">
        <f>T827-S827</f>
        <v>2</v>
      </c>
      <c r="X827" s="15">
        <f>U827-T827</f>
        <v>-6</v>
      </c>
      <c r="Y827" s="8">
        <v>0</v>
      </c>
      <c r="Z827" s="16" t="s">
        <v>3485</v>
      </c>
      <c r="AA827" s="16" t="s">
        <v>3485</v>
      </c>
      <c r="AB827" s="16" t="s">
        <v>3485</v>
      </c>
      <c r="AC827" s="16" t="s">
        <v>3485</v>
      </c>
      <c r="AD827" s="21" t="s">
        <v>4712</v>
      </c>
      <c r="AE827" s="21" t="s">
        <v>4713</v>
      </c>
    </row>
    <row r="828" spans="1:31" x14ac:dyDescent="0.25">
      <c r="A828" s="8">
        <v>827</v>
      </c>
      <c r="B828" s="19" t="s">
        <v>4714</v>
      </c>
      <c r="C828" s="19" t="s">
        <v>3485</v>
      </c>
      <c r="D828" s="20" t="s">
        <v>1201</v>
      </c>
      <c r="E828" s="42">
        <v>4859</v>
      </c>
      <c r="F828" s="43">
        <v>4517</v>
      </c>
      <c r="G828" s="44">
        <v>4389</v>
      </c>
      <c r="H828" s="45">
        <v>4288</v>
      </c>
      <c r="I828" s="45">
        <v>4192</v>
      </c>
      <c r="J828" s="10">
        <f>F828-E828</f>
        <v>-342</v>
      </c>
      <c r="K828" s="11">
        <f>J828/E828*100</f>
        <v>-7.0384852850380737</v>
      </c>
      <c r="L828" s="9">
        <f>G828-F828</f>
        <v>-128</v>
      </c>
      <c r="M828" s="37">
        <f>L828/F828*100</f>
        <v>-2.8337392074385654</v>
      </c>
      <c r="N828" s="12">
        <f>H828-G828</f>
        <v>-101</v>
      </c>
      <c r="O828" s="13">
        <f>N828/G828*100</f>
        <v>-2.301207564365459</v>
      </c>
      <c r="P828" s="38">
        <f>I828-H828</f>
        <v>-96</v>
      </c>
      <c r="Q828" s="37">
        <f>P828/H828*100</f>
        <v>-2.2388059701492535</v>
      </c>
      <c r="R828" s="14">
        <f>_xlfn.RANK.EQ(F828,F$2:F$2335,0)</f>
        <v>1714</v>
      </c>
      <c r="S828" s="14">
        <f>_xlfn.RANK.EQ(G828,G$2:G$2335,0)</f>
        <v>1725</v>
      </c>
      <c r="T828" s="14">
        <f>_xlfn.RANK.EQ(H828,$H$2:$H$2335,0)</f>
        <v>1736</v>
      </c>
      <c r="U828" s="14">
        <f>_xlfn.RANK.EQ(I828,I$2:I$2335,0)</f>
        <v>1745</v>
      </c>
      <c r="V828" s="15">
        <f>T828-R828</f>
        <v>22</v>
      </c>
      <c r="W828" s="15">
        <f>T828-S828</f>
        <v>11</v>
      </c>
      <c r="X828" s="15">
        <f>U828-T828</f>
        <v>9</v>
      </c>
      <c r="Y828" s="8">
        <v>0</v>
      </c>
      <c r="Z828" s="16" t="s">
        <v>3485</v>
      </c>
      <c r="AA828" s="16" t="s">
        <v>3485</v>
      </c>
      <c r="AB828" s="16" t="s">
        <v>3485</v>
      </c>
      <c r="AC828" s="16" t="s">
        <v>3485</v>
      </c>
      <c r="AD828" s="21" t="s">
        <v>4715</v>
      </c>
      <c r="AE828" s="21" t="s">
        <v>4716</v>
      </c>
    </row>
    <row r="829" spans="1:31" x14ac:dyDescent="0.25">
      <c r="A829" s="8">
        <v>828</v>
      </c>
      <c r="B829" s="19" t="s">
        <v>4717</v>
      </c>
      <c r="C829" s="19" t="s">
        <v>3485</v>
      </c>
      <c r="D829" s="20" t="s">
        <v>1201</v>
      </c>
      <c r="E829" s="42">
        <v>5486</v>
      </c>
      <c r="F829" s="43">
        <v>4950</v>
      </c>
      <c r="G829" s="44">
        <v>4796</v>
      </c>
      <c r="H829" s="45">
        <v>4649</v>
      </c>
      <c r="I829" s="45">
        <v>4569</v>
      </c>
      <c r="J829" s="10">
        <f>F829-E829</f>
        <v>-536</v>
      </c>
      <c r="K829" s="11">
        <f>J829/E829*100</f>
        <v>-9.77032446226759</v>
      </c>
      <c r="L829" s="9">
        <f>G829-F829</f>
        <v>-154</v>
      </c>
      <c r="M829" s="37">
        <f>L829/F829*100</f>
        <v>-3.1111111111111112</v>
      </c>
      <c r="N829" s="12">
        <f>H829-G829</f>
        <v>-147</v>
      </c>
      <c r="O829" s="13">
        <f>N829/G829*100</f>
        <v>-3.0650542118432029</v>
      </c>
      <c r="P829" s="38">
        <f>I829-H829</f>
        <v>-80</v>
      </c>
      <c r="Q829" s="37">
        <f>P829/H829*100</f>
        <v>-1.7208001720800175</v>
      </c>
      <c r="R829" s="14">
        <f>_xlfn.RANK.EQ(F829,F$2:F$2335,0)</f>
        <v>1650</v>
      </c>
      <c r="S829" s="14">
        <f>_xlfn.RANK.EQ(G829,G$2:G$2335,0)</f>
        <v>1664</v>
      </c>
      <c r="T829" s="14">
        <f>_xlfn.RANK.EQ(H829,$H$2:$H$2335,0)</f>
        <v>1676</v>
      </c>
      <c r="U829" s="14">
        <f>_xlfn.RANK.EQ(I829,I$2:I$2335,0)</f>
        <v>1683</v>
      </c>
      <c r="V829" s="15">
        <f>T829-R829</f>
        <v>26</v>
      </c>
      <c r="W829" s="15">
        <f>T829-S829</f>
        <v>12</v>
      </c>
      <c r="X829" s="15">
        <f>U829-T829</f>
        <v>7</v>
      </c>
      <c r="Y829" s="8">
        <v>0</v>
      </c>
      <c r="Z829" s="16" t="s">
        <v>3485</v>
      </c>
      <c r="AA829" s="16" t="s">
        <v>3485</v>
      </c>
      <c r="AB829" s="16" t="s">
        <v>3485</v>
      </c>
      <c r="AC829" s="16" t="s">
        <v>3485</v>
      </c>
      <c r="AD829" s="21" t="s">
        <v>4718</v>
      </c>
      <c r="AE829" s="21" t="s">
        <v>4719</v>
      </c>
    </row>
    <row r="830" spans="1:31" x14ac:dyDescent="0.25">
      <c r="A830" s="8">
        <v>829</v>
      </c>
      <c r="B830" s="19" t="s">
        <v>4720</v>
      </c>
      <c r="C830" s="19" t="s">
        <v>3485</v>
      </c>
      <c r="D830" s="20" t="s">
        <v>1201</v>
      </c>
      <c r="E830" s="42">
        <v>7039</v>
      </c>
      <c r="F830" s="43">
        <v>6560</v>
      </c>
      <c r="G830" s="44">
        <v>6487</v>
      </c>
      <c r="H830" s="45">
        <v>6421</v>
      </c>
      <c r="I830" s="45">
        <v>6425</v>
      </c>
      <c r="J830" s="10">
        <f>F830-E830</f>
        <v>-479</v>
      </c>
      <c r="K830" s="11">
        <f>J830/E830*100</f>
        <v>-6.8049438840744418</v>
      </c>
      <c r="L830" s="9">
        <f>G830-F830</f>
        <v>-73</v>
      </c>
      <c r="M830" s="37">
        <f>L830/F830*100</f>
        <v>-1.1128048780487805</v>
      </c>
      <c r="N830" s="12">
        <f>H830-G830</f>
        <v>-66</v>
      </c>
      <c r="O830" s="13">
        <f>N830/G830*100</f>
        <v>-1.0174194542932018</v>
      </c>
      <c r="P830" s="38">
        <f>I830-H830</f>
        <v>4</v>
      </c>
      <c r="Q830" s="37">
        <f>P830/H830*100</f>
        <v>6.2295592586824482E-2</v>
      </c>
      <c r="R830" s="14">
        <f>_xlfn.RANK.EQ(F830,F$2:F$2335,0)</f>
        <v>1438</v>
      </c>
      <c r="S830" s="14">
        <f>_xlfn.RANK.EQ(G830,G$2:G$2335,0)</f>
        <v>1437</v>
      </c>
      <c r="T830" s="14">
        <f>_xlfn.RANK.EQ(H830,$H$2:$H$2335,0)</f>
        <v>1447</v>
      </c>
      <c r="U830" s="14">
        <f>_xlfn.RANK.EQ(I830,I$2:I$2335,0)</f>
        <v>1435</v>
      </c>
      <c r="V830" s="15">
        <f>T830-R830</f>
        <v>9</v>
      </c>
      <c r="W830" s="15">
        <f>T830-S830</f>
        <v>10</v>
      </c>
      <c r="X830" s="15">
        <f>U830-T830</f>
        <v>-12</v>
      </c>
      <c r="Y830" s="8">
        <v>0</v>
      </c>
      <c r="Z830" s="16" t="s">
        <v>3485</v>
      </c>
      <c r="AA830" s="16" t="s">
        <v>3485</v>
      </c>
      <c r="AB830" s="16" t="s">
        <v>3485</v>
      </c>
      <c r="AC830" s="16" t="s">
        <v>3485</v>
      </c>
      <c r="AD830" s="21" t="s">
        <v>4721</v>
      </c>
      <c r="AE830" s="21" t="s">
        <v>4722</v>
      </c>
    </row>
    <row r="831" spans="1:31" x14ac:dyDescent="0.25">
      <c r="A831" s="8">
        <v>830</v>
      </c>
      <c r="B831" s="19" t="s">
        <v>4723</v>
      </c>
      <c r="C831" s="19" t="s">
        <v>3485</v>
      </c>
      <c r="D831" s="20" t="s">
        <v>1201</v>
      </c>
      <c r="E831" s="42">
        <v>6089</v>
      </c>
      <c r="F831" s="43">
        <v>5494</v>
      </c>
      <c r="G831" s="44">
        <v>5515</v>
      </c>
      <c r="H831" s="45">
        <v>5494</v>
      </c>
      <c r="I831" s="45">
        <v>5424</v>
      </c>
      <c r="J831" s="10">
        <f>F831-E831</f>
        <v>-595</v>
      </c>
      <c r="K831" s="11">
        <f>J831/E831*100</f>
        <v>-9.7717194941698136</v>
      </c>
      <c r="L831" s="9">
        <f>G831-F831</f>
        <v>21</v>
      </c>
      <c r="M831" s="37">
        <f>L831/F831*100</f>
        <v>0.38223516563523841</v>
      </c>
      <c r="N831" s="12">
        <f>H831-G831</f>
        <v>-21</v>
      </c>
      <c r="O831" s="13">
        <f>N831/G831*100</f>
        <v>-0.38077969174977339</v>
      </c>
      <c r="P831" s="38">
        <f>I831-H831</f>
        <v>-70</v>
      </c>
      <c r="Q831" s="37">
        <f>P831/H831*100</f>
        <v>-1.2741172187841281</v>
      </c>
      <c r="R831" s="14">
        <f>_xlfn.RANK.EQ(F831,F$2:F$2335,0)</f>
        <v>1581</v>
      </c>
      <c r="S831" s="14">
        <f>_xlfn.RANK.EQ(G831,G$2:G$2335,0)</f>
        <v>1563</v>
      </c>
      <c r="T831" s="14">
        <f>_xlfn.RANK.EQ(H831,$H$2:$H$2335,0)</f>
        <v>1560</v>
      </c>
      <c r="U831" s="14">
        <f>_xlfn.RANK.EQ(I831,I$2:I$2335,0)</f>
        <v>1568</v>
      </c>
      <c r="V831" s="15">
        <f>T831-R831</f>
        <v>-21</v>
      </c>
      <c r="W831" s="15">
        <f>T831-S831</f>
        <v>-3</v>
      </c>
      <c r="X831" s="15">
        <f>U831-T831</f>
        <v>8</v>
      </c>
      <c r="Y831" s="8">
        <v>0</v>
      </c>
      <c r="Z831" s="16" t="s">
        <v>3485</v>
      </c>
      <c r="AA831" s="16" t="s">
        <v>3485</v>
      </c>
      <c r="AB831" s="16" t="s">
        <v>3485</v>
      </c>
      <c r="AC831" s="16" t="s">
        <v>3485</v>
      </c>
      <c r="AD831" s="21" t="s">
        <v>4724</v>
      </c>
      <c r="AE831" s="21" t="s">
        <v>4725</v>
      </c>
    </row>
    <row r="832" spans="1:31" x14ac:dyDescent="0.25">
      <c r="A832" s="8">
        <v>831</v>
      </c>
      <c r="B832" s="19" t="s">
        <v>4726</v>
      </c>
      <c r="C832" s="19" t="s">
        <v>3485</v>
      </c>
      <c r="D832" s="20" t="s">
        <v>1201</v>
      </c>
      <c r="E832" s="42">
        <v>5628</v>
      </c>
      <c r="F832" s="43">
        <v>4290</v>
      </c>
      <c r="G832" s="44">
        <v>4174</v>
      </c>
      <c r="H832" s="45">
        <v>4164</v>
      </c>
      <c r="I832" s="45">
        <v>4104</v>
      </c>
      <c r="J832" s="10">
        <f>F832-E832</f>
        <v>-1338</v>
      </c>
      <c r="K832" s="11">
        <f>J832/E832*100</f>
        <v>-23.773987206823026</v>
      </c>
      <c r="L832" s="9">
        <f>G832-F832</f>
        <v>-116</v>
      </c>
      <c r="M832" s="37">
        <f>L832/F832*100</f>
        <v>-2.7039627039627043</v>
      </c>
      <c r="N832" s="12">
        <f>H832-G832</f>
        <v>-10</v>
      </c>
      <c r="O832" s="13">
        <f>N832/G832*100</f>
        <v>-0.23957834211787254</v>
      </c>
      <c r="P832" s="38">
        <f>I832-H832</f>
        <v>-60</v>
      </c>
      <c r="Q832" s="37">
        <f>P832/H832*100</f>
        <v>-1.4409221902017291</v>
      </c>
      <c r="R832" s="14">
        <f>_xlfn.RANK.EQ(F832,F$2:F$2335,0)</f>
        <v>1749</v>
      </c>
      <c r="S832" s="14">
        <f>_xlfn.RANK.EQ(G832,G$2:G$2335,0)</f>
        <v>1761</v>
      </c>
      <c r="T832" s="14">
        <f>_xlfn.RANK.EQ(H832,$H$2:$H$2335,0)</f>
        <v>1754</v>
      </c>
      <c r="U832" s="14">
        <f>_xlfn.RANK.EQ(I832,I$2:I$2335,0)</f>
        <v>1757</v>
      </c>
      <c r="V832" s="15">
        <f>T832-R832</f>
        <v>5</v>
      </c>
      <c r="W832" s="15">
        <f>T832-S832</f>
        <v>-7</v>
      </c>
      <c r="X832" s="15">
        <f>U832-T832</f>
        <v>3</v>
      </c>
      <c r="Y832" s="8">
        <v>0</v>
      </c>
      <c r="Z832" s="16" t="s">
        <v>3485</v>
      </c>
      <c r="AA832" s="16" t="s">
        <v>3485</v>
      </c>
      <c r="AB832" s="16" t="s">
        <v>3485</v>
      </c>
      <c r="AC832" s="16" t="s">
        <v>3485</v>
      </c>
      <c r="AD832" s="21" t="s">
        <v>4727</v>
      </c>
      <c r="AE832" s="21" t="s">
        <v>4728</v>
      </c>
    </row>
    <row r="833" spans="1:31" x14ac:dyDescent="0.25">
      <c r="A833" s="8">
        <v>832</v>
      </c>
      <c r="B833" s="19" t="s">
        <v>4729</v>
      </c>
      <c r="C833" s="19" t="s">
        <v>3485</v>
      </c>
      <c r="D833" s="20" t="s">
        <v>1201</v>
      </c>
      <c r="E833" s="42">
        <v>8885</v>
      </c>
      <c r="F833" s="43">
        <v>7998</v>
      </c>
      <c r="G833" s="44">
        <v>7796</v>
      </c>
      <c r="H833" s="45">
        <v>7764</v>
      </c>
      <c r="I833" s="45">
        <v>7660</v>
      </c>
      <c r="J833" s="10">
        <f>F833-E833</f>
        <v>-887</v>
      </c>
      <c r="K833" s="11">
        <f>J833/E833*100</f>
        <v>-9.9831176139561073</v>
      </c>
      <c r="L833" s="9">
        <f>G833-F833</f>
        <v>-202</v>
      </c>
      <c r="M833" s="37">
        <f>L833/F833*100</f>
        <v>-2.5256314078519631</v>
      </c>
      <c r="N833" s="12">
        <f>H833-G833</f>
        <v>-32</v>
      </c>
      <c r="O833" s="13">
        <f>N833/G833*100</f>
        <v>-0.4104669061056952</v>
      </c>
      <c r="P833" s="38">
        <f>I833-H833</f>
        <v>-104</v>
      </c>
      <c r="Q833" s="37">
        <f>P833/H833*100</f>
        <v>-1.3395157135497167</v>
      </c>
      <c r="R833" s="14">
        <f>_xlfn.RANK.EQ(F833,F$2:F$2335,0)</f>
        <v>1286</v>
      </c>
      <c r="S833" s="14">
        <f>_xlfn.RANK.EQ(G833,G$2:G$2335,0)</f>
        <v>1292</v>
      </c>
      <c r="T833" s="14">
        <f>_xlfn.RANK.EQ(H833,$H$2:$H$2335,0)</f>
        <v>1292</v>
      </c>
      <c r="U833" s="14">
        <f>_xlfn.RANK.EQ(I833,I$2:I$2335,0)</f>
        <v>1294</v>
      </c>
      <c r="V833" s="15">
        <f>T833-R833</f>
        <v>6</v>
      </c>
      <c r="W833" s="15">
        <f>T833-S833</f>
        <v>0</v>
      </c>
      <c r="X833" s="15">
        <f>U833-T833</f>
        <v>2</v>
      </c>
      <c r="Y833" s="8">
        <v>0</v>
      </c>
      <c r="Z833" s="16" t="s">
        <v>3485</v>
      </c>
      <c r="AA833" s="16" t="s">
        <v>3485</v>
      </c>
      <c r="AB833" s="16" t="s">
        <v>3485</v>
      </c>
      <c r="AC833" s="16" t="s">
        <v>3485</v>
      </c>
      <c r="AD833" s="21" t="s">
        <v>4730</v>
      </c>
      <c r="AE833" s="21" t="s">
        <v>4731</v>
      </c>
    </row>
    <row r="834" spans="1:31" x14ac:dyDescent="0.25">
      <c r="A834" s="8">
        <v>833</v>
      </c>
      <c r="B834" s="19" t="s">
        <v>4732</v>
      </c>
      <c r="C834" s="19" t="s">
        <v>3485</v>
      </c>
      <c r="D834" s="20" t="s">
        <v>1201</v>
      </c>
      <c r="E834" s="42">
        <v>7800</v>
      </c>
      <c r="F834" s="43">
        <v>6932</v>
      </c>
      <c r="G834" s="44">
        <v>6755</v>
      </c>
      <c r="H834" s="45">
        <v>6671</v>
      </c>
      <c r="I834" s="45">
        <v>6667</v>
      </c>
      <c r="J834" s="10">
        <f>F834-E834</f>
        <v>-868</v>
      </c>
      <c r="K834" s="11">
        <f>J834/E834*100</f>
        <v>-11.128205128205128</v>
      </c>
      <c r="L834" s="9">
        <f>G834-F834</f>
        <v>-177</v>
      </c>
      <c r="M834" s="37">
        <f>L834/F834*100</f>
        <v>-2.5533756491633008</v>
      </c>
      <c r="N834" s="12">
        <f>H834-G834</f>
        <v>-84</v>
      </c>
      <c r="O834" s="13">
        <f>N834/G834*100</f>
        <v>-1.2435233160621761</v>
      </c>
      <c r="P834" s="38">
        <f>I834-H834</f>
        <v>-4</v>
      </c>
      <c r="Q834" s="37">
        <f>P834/H834*100</f>
        <v>-5.9961025333533209E-2</v>
      </c>
      <c r="R834" s="14">
        <f>_xlfn.RANK.EQ(F834,F$2:F$2335,0)</f>
        <v>1401</v>
      </c>
      <c r="S834" s="14">
        <f>_xlfn.RANK.EQ(G834,G$2:G$2335,0)</f>
        <v>1406</v>
      </c>
      <c r="T834" s="14">
        <f>_xlfn.RANK.EQ(H834,$H$2:$H$2335,0)</f>
        <v>1412</v>
      </c>
      <c r="U834" s="14">
        <f>_xlfn.RANK.EQ(I834,I$2:I$2335,0)</f>
        <v>1408</v>
      </c>
      <c r="V834" s="15">
        <f>T834-R834</f>
        <v>11</v>
      </c>
      <c r="W834" s="15">
        <f>T834-S834</f>
        <v>6</v>
      </c>
      <c r="X834" s="15">
        <f>U834-T834</f>
        <v>-4</v>
      </c>
      <c r="Y834" s="8">
        <v>0</v>
      </c>
      <c r="Z834" s="16" t="s">
        <v>3485</v>
      </c>
      <c r="AA834" s="16" t="s">
        <v>3485</v>
      </c>
      <c r="AB834" s="16" t="s">
        <v>3485</v>
      </c>
      <c r="AC834" s="16" t="s">
        <v>3485</v>
      </c>
      <c r="AD834" s="21" t="s">
        <v>4733</v>
      </c>
      <c r="AE834" s="21" t="s">
        <v>4734</v>
      </c>
    </row>
    <row r="835" spans="1:31" x14ac:dyDescent="0.25">
      <c r="A835" s="8">
        <v>834</v>
      </c>
      <c r="B835" s="8" t="s">
        <v>1270</v>
      </c>
      <c r="C835" s="16" t="s">
        <v>3484</v>
      </c>
      <c r="D835" s="8" t="s">
        <v>1271</v>
      </c>
      <c r="E835" s="42">
        <v>1021215</v>
      </c>
      <c r="F835" s="43">
        <v>1028036</v>
      </c>
      <c r="G835" s="44">
        <v>1025662</v>
      </c>
      <c r="H835" s="44">
        <v>1018898</v>
      </c>
      <c r="I835" s="44">
        <v>1012219</v>
      </c>
      <c r="J835" s="10">
        <f>F835-E835</f>
        <v>6821</v>
      </c>
      <c r="K835" s="11">
        <f>J835/E835*100</f>
        <v>0.66792986785348818</v>
      </c>
      <c r="L835" s="9">
        <f>G835-F835</f>
        <v>-2374</v>
      </c>
      <c r="M835" s="37">
        <f>L835/F835*100</f>
        <v>-0.23092576524557507</v>
      </c>
      <c r="N835" s="12">
        <f>H835-G835</f>
        <v>-6764</v>
      </c>
      <c r="O835" s="13">
        <f>N835/G835*100</f>
        <v>-0.6594765137052947</v>
      </c>
      <c r="P835" s="38">
        <f>I835-H835</f>
        <v>-6679</v>
      </c>
      <c r="Q835" s="37">
        <f>P835/H835*100</f>
        <v>-0.65551213173448175</v>
      </c>
      <c r="R835" s="14">
        <f>_xlfn.RANK.EQ(F835,F$2:F$2335,0)</f>
        <v>16</v>
      </c>
      <c r="S835" s="14">
        <f>_xlfn.RANK.EQ(G835,G$2:G$2335,0)</f>
        <v>16</v>
      </c>
      <c r="T835" s="14">
        <f>_xlfn.RANK.EQ(H835,$H$2:$H$2335,0)</f>
        <v>16</v>
      </c>
      <c r="U835" s="14">
        <f>_xlfn.RANK.EQ(I835,I$2:I$2335,0)</f>
        <v>16</v>
      </c>
      <c r="V835" s="15">
        <f>T835-R835</f>
        <v>0</v>
      </c>
      <c r="W835" s="15">
        <f>T835-S835</f>
        <v>0</v>
      </c>
      <c r="X835" s="15">
        <f>U835-T835</f>
        <v>0</v>
      </c>
      <c r="Y835" s="8">
        <v>1</v>
      </c>
      <c r="Z835" s="16" t="s">
        <v>38</v>
      </c>
      <c r="AA835" s="16" t="s">
        <v>38</v>
      </c>
      <c r="AB835" s="16" t="s">
        <v>38</v>
      </c>
      <c r="AC835" s="16" t="s">
        <v>38</v>
      </c>
      <c r="AD835" s="17" t="s">
        <v>1272</v>
      </c>
      <c r="AE835" s="17" t="s">
        <v>1273</v>
      </c>
    </row>
    <row r="836" spans="1:31" x14ac:dyDescent="0.25">
      <c r="A836" s="8">
        <v>835</v>
      </c>
      <c r="B836" s="8" t="s">
        <v>1274</v>
      </c>
      <c r="C836" s="16" t="s">
        <v>3484</v>
      </c>
      <c r="D836" s="8" t="s">
        <v>1271</v>
      </c>
      <c r="E836" s="42">
        <v>314255</v>
      </c>
      <c r="F836" s="43">
        <v>321479</v>
      </c>
      <c r="G836" s="44">
        <v>316544</v>
      </c>
      <c r="H836" s="44">
        <v>315220</v>
      </c>
      <c r="I836" s="44">
        <v>313034</v>
      </c>
      <c r="J836" s="10">
        <f>F836-E836</f>
        <v>7224</v>
      </c>
      <c r="K836" s="11">
        <f>J836/E836*100</f>
        <v>2.2987701070786462</v>
      </c>
      <c r="L836" s="9">
        <f>G836-F836</f>
        <v>-4935</v>
      </c>
      <c r="M836" s="37">
        <f>L836/F836*100</f>
        <v>-1.5350924943775488</v>
      </c>
      <c r="N836" s="12">
        <f>H836-G836</f>
        <v>-1324</v>
      </c>
      <c r="O836" s="13">
        <f>N836/G836*100</f>
        <v>-0.4182672866963203</v>
      </c>
      <c r="P836" s="38">
        <f>I836-H836</f>
        <v>-2186</v>
      </c>
      <c r="Q836" s="37">
        <f>P836/H836*100</f>
        <v>-0.693483915995178</v>
      </c>
      <c r="R836" s="14">
        <f>_xlfn.RANK.EQ(F836,F$2:F$2335,0)</f>
        <v>60</v>
      </c>
      <c r="S836" s="14">
        <f>_xlfn.RANK.EQ(G836,G$2:G$2335,0)</f>
        <v>60</v>
      </c>
      <c r="T836" s="14">
        <f>_xlfn.RANK.EQ(H836,$H$2:$H$2335,0)</f>
        <v>60</v>
      </c>
      <c r="U836" s="14">
        <f>_xlfn.RANK.EQ(I836,I$2:I$2335,0)</f>
        <v>61</v>
      </c>
      <c r="V836" s="15">
        <f>T836-R836</f>
        <v>0</v>
      </c>
      <c r="W836" s="15">
        <f>T836-S836</f>
        <v>0</v>
      </c>
      <c r="X836" s="15">
        <f>U836-T836</f>
        <v>1</v>
      </c>
      <c r="Y836" s="8">
        <v>0</v>
      </c>
      <c r="Z836" s="16" t="s">
        <v>63</v>
      </c>
      <c r="AA836" s="16" t="s">
        <v>63</v>
      </c>
      <c r="AB836" s="16" t="s">
        <v>63</v>
      </c>
      <c r="AC836" s="16" t="s">
        <v>63</v>
      </c>
      <c r="AD836" s="17" t="s">
        <v>1275</v>
      </c>
      <c r="AE836" s="17" t="s">
        <v>1276</v>
      </c>
    </row>
    <row r="837" spans="1:31" x14ac:dyDescent="0.25">
      <c r="A837" s="8">
        <v>836</v>
      </c>
      <c r="B837" s="8" t="s">
        <v>1277</v>
      </c>
      <c r="C837" s="16" t="s">
        <v>3484</v>
      </c>
      <c r="D837" s="8" t="s">
        <v>1271</v>
      </c>
      <c r="E837" s="42">
        <v>119565</v>
      </c>
      <c r="F837" s="43">
        <v>107927</v>
      </c>
      <c r="G837" s="44">
        <v>105471</v>
      </c>
      <c r="H837" s="44">
        <v>105187</v>
      </c>
      <c r="I837" s="44">
        <v>104220</v>
      </c>
      <c r="J837" s="10">
        <f>F837-E837</f>
        <v>-11638</v>
      </c>
      <c r="K837" s="11">
        <f>J837/E837*100</f>
        <v>-9.7336176974867232</v>
      </c>
      <c r="L837" s="9">
        <f>G837-F837</f>
        <v>-2456</v>
      </c>
      <c r="M837" s="37">
        <f>L837/F837*100</f>
        <v>-2.2756122193705002</v>
      </c>
      <c r="N837" s="12">
        <f>H837-G837</f>
        <v>-284</v>
      </c>
      <c r="O837" s="13">
        <f>N837/G837*100</f>
        <v>-0.26926832968304082</v>
      </c>
      <c r="P837" s="38">
        <f>I837-H837</f>
        <v>-967</v>
      </c>
      <c r="Q837" s="37">
        <f>P837/H837*100</f>
        <v>-0.91931512449257036</v>
      </c>
      <c r="R837" s="14">
        <f>_xlfn.RANK.EQ(F837,F$2:F$2335,0)</f>
        <v>159</v>
      </c>
      <c r="S837" s="14">
        <f>_xlfn.RANK.EQ(G837,G$2:G$2335,0)</f>
        <v>167</v>
      </c>
      <c r="T837" s="14">
        <f>_xlfn.RANK.EQ(H837,$H$2:$H$2335,0)</f>
        <v>167</v>
      </c>
      <c r="U837" s="14">
        <f>_xlfn.RANK.EQ(I837,I$2:I$2335,0)</f>
        <v>169</v>
      </c>
      <c r="V837" s="15">
        <f>T837-R837</f>
        <v>8</v>
      </c>
      <c r="W837" s="15">
        <f>T837-S837</f>
        <v>0</v>
      </c>
      <c r="X837" s="15">
        <f>U837-T837</f>
        <v>2</v>
      </c>
      <c r="Y837" s="8">
        <v>0</v>
      </c>
      <c r="Z837" s="16" t="s">
        <v>24</v>
      </c>
      <c r="AA837" s="16" t="s">
        <v>24</v>
      </c>
      <c r="AB837" s="16" t="s">
        <v>24</v>
      </c>
      <c r="AC837" s="16" t="s">
        <v>24</v>
      </c>
      <c r="AD837" s="17" t="s">
        <v>1278</v>
      </c>
      <c r="AE837" s="17" t="s">
        <v>1279</v>
      </c>
    </row>
    <row r="838" spans="1:31" x14ac:dyDescent="0.25">
      <c r="A838" s="8">
        <v>837</v>
      </c>
      <c r="B838" s="8" t="s">
        <v>1280</v>
      </c>
      <c r="C838" s="16" t="s">
        <v>3484</v>
      </c>
      <c r="D838" s="8" t="s">
        <v>1271</v>
      </c>
      <c r="E838" s="42">
        <v>59132</v>
      </c>
      <c r="F838" s="43">
        <v>56031</v>
      </c>
      <c r="G838" s="44">
        <v>55029</v>
      </c>
      <c r="H838" s="44">
        <v>54772</v>
      </c>
      <c r="I838" s="44">
        <v>54343</v>
      </c>
      <c r="J838" s="10">
        <f>F838-E838</f>
        <v>-3101</v>
      </c>
      <c r="K838" s="11">
        <f>J838/E838*100</f>
        <v>-5.2441994182506928</v>
      </c>
      <c r="L838" s="9">
        <f>G838-F838</f>
        <v>-1002</v>
      </c>
      <c r="M838" s="37">
        <f>L838/F838*100</f>
        <v>-1.7882957648444613</v>
      </c>
      <c r="N838" s="12">
        <f>H838-G838</f>
        <v>-257</v>
      </c>
      <c r="O838" s="13">
        <f>N838/G838*100</f>
        <v>-0.46702647694851807</v>
      </c>
      <c r="P838" s="38">
        <f>I838-H838</f>
        <v>-429</v>
      </c>
      <c r="Q838" s="37">
        <f>P838/H838*100</f>
        <v>-0.78324691448185202</v>
      </c>
      <c r="R838" s="14">
        <f>_xlfn.RANK.EQ(F838,F$2:F$2335,0)</f>
        <v>298</v>
      </c>
      <c r="S838" s="14">
        <f>_xlfn.RANK.EQ(G838,G$2:G$2335,0)</f>
        <v>303</v>
      </c>
      <c r="T838" s="14">
        <f>_xlfn.RANK.EQ(H838,$H$2:$H$2335,0)</f>
        <v>304</v>
      </c>
      <c r="U838" s="14">
        <f>_xlfn.RANK.EQ(I838,I$2:I$2335,0)</f>
        <v>304</v>
      </c>
      <c r="V838" s="15">
        <f>T838-R838</f>
        <v>6</v>
      </c>
      <c r="W838" s="15">
        <f>T838-S838</f>
        <v>1</v>
      </c>
      <c r="X838" s="15">
        <f>U838-T838</f>
        <v>0</v>
      </c>
      <c r="Y838" s="8">
        <v>0</v>
      </c>
      <c r="Z838" s="16" t="s">
        <v>33</v>
      </c>
      <c r="AA838" s="16" t="s">
        <v>33</v>
      </c>
      <c r="AB838" s="16" t="s">
        <v>33</v>
      </c>
      <c r="AC838" s="16" t="s">
        <v>33</v>
      </c>
      <c r="AD838" s="17" t="s">
        <v>1281</v>
      </c>
      <c r="AE838" s="17" t="s">
        <v>1282</v>
      </c>
    </row>
    <row r="839" spans="1:31" x14ac:dyDescent="0.25">
      <c r="A839" s="8">
        <v>838</v>
      </c>
      <c r="B839" s="8" t="s">
        <v>1283</v>
      </c>
      <c r="C839" s="16" t="s">
        <v>3484</v>
      </c>
      <c r="D839" s="8" t="s">
        <v>1271</v>
      </c>
      <c r="E839" s="42">
        <v>41590</v>
      </c>
      <c r="F839" s="43">
        <v>36669</v>
      </c>
      <c r="G839" s="44">
        <v>35449</v>
      </c>
      <c r="H839" s="44">
        <v>35085</v>
      </c>
      <c r="I839" s="44">
        <v>34783</v>
      </c>
      <c r="J839" s="10">
        <f>F839-E839</f>
        <v>-4921</v>
      </c>
      <c r="K839" s="11">
        <f>J839/E839*100</f>
        <v>-11.832171194998796</v>
      </c>
      <c r="L839" s="9">
        <f>G839-F839</f>
        <v>-1220</v>
      </c>
      <c r="M839" s="37">
        <f>L839/F839*100</f>
        <v>-3.3270610052087597</v>
      </c>
      <c r="N839" s="12">
        <f>H839-G839</f>
        <v>-364</v>
      </c>
      <c r="O839" s="13">
        <f>N839/G839*100</f>
        <v>-1.0268272729837231</v>
      </c>
      <c r="P839" s="38">
        <f>I839-H839</f>
        <v>-302</v>
      </c>
      <c r="Q839" s="37">
        <f>P839/H839*100</f>
        <v>-0.86076670941998001</v>
      </c>
      <c r="R839" s="14">
        <f>_xlfn.RANK.EQ(F839,F$2:F$2335,0)</f>
        <v>433</v>
      </c>
      <c r="S839" s="14">
        <f>_xlfn.RANK.EQ(G839,G$2:G$2335,0)</f>
        <v>447</v>
      </c>
      <c r="T839" s="14">
        <f>_xlfn.RANK.EQ(H839,$H$2:$H$2335,0)</f>
        <v>450</v>
      </c>
      <c r="U839" s="14">
        <f>_xlfn.RANK.EQ(I839,I$2:I$2335,0)</f>
        <v>452</v>
      </c>
      <c r="V839" s="15">
        <f>T839-R839</f>
        <v>17</v>
      </c>
      <c r="W839" s="15">
        <f>T839-S839</f>
        <v>3</v>
      </c>
      <c r="X839" s="15">
        <f>U839-T839</f>
        <v>2</v>
      </c>
      <c r="Y839" s="8">
        <v>0</v>
      </c>
      <c r="Z839" s="16" t="s">
        <v>76</v>
      </c>
      <c r="AA839" s="16" t="s">
        <v>76</v>
      </c>
      <c r="AB839" s="16" t="s">
        <v>76</v>
      </c>
      <c r="AC839" s="16" t="s">
        <v>76</v>
      </c>
      <c r="AD839" s="17" t="s">
        <v>1284</v>
      </c>
      <c r="AE839" s="17" t="s">
        <v>1285</v>
      </c>
    </row>
    <row r="840" spans="1:31" x14ac:dyDescent="0.25">
      <c r="A840" s="8">
        <v>839</v>
      </c>
      <c r="B840" s="8" t="s">
        <v>1286</v>
      </c>
      <c r="C840" s="16" t="s">
        <v>3484</v>
      </c>
      <c r="D840" s="8" t="s">
        <v>1271</v>
      </c>
      <c r="E840" s="42">
        <v>39449</v>
      </c>
      <c r="F840" s="43">
        <v>35661</v>
      </c>
      <c r="G840" s="44">
        <v>34494</v>
      </c>
      <c r="H840" s="44">
        <v>34173</v>
      </c>
      <c r="I840" s="44">
        <v>33933</v>
      </c>
      <c r="J840" s="10">
        <f>F840-E840</f>
        <v>-3788</v>
      </c>
      <c r="K840" s="11">
        <f>J840/E840*100</f>
        <v>-9.6022712869781248</v>
      </c>
      <c r="L840" s="9">
        <f>G840-F840</f>
        <v>-1167</v>
      </c>
      <c r="M840" s="37">
        <f>L840/F840*100</f>
        <v>-3.2724825439555816</v>
      </c>
      <c r="N840" s="12">
        <f>H840-G840</f>
        <v>-321</v>
      </c>
      <c r="O840" s="13">
        <f>N840/G840*100</f>
        <v>-0.93059662550008704</v>
      </c>
      <c r="P840" s="38">
        <f>I840-H840</f>
        <v>-240</v>
      </c>
      <c r="Q840" s="37">
        <f>P840/H840*100</f>
        <v>-0.70230884031252749</v>
      </c>
      <c r="R840" s="14">
        <f>_xlfn.RANK.EQ(F840,F$2:F$2335,0)</f>
        <v>452</v>
      </c>
      <c r="S840" s="14">
        <f>_xlfn.RANK.EQ(G840,G$2:G$2335,0)</f>
        <v>457</v>
      </c>
      <c r="T840" s="14">
        <f>_xlfn.RANK.EQ(H840,$H$2:$H$2335,0)</f>
        <v>461</v>
      </c>
      <c r="U840" s="14">
        <f>_xlfn.RANK.EQ(I840,I$2:I$2335,0)</f>
        <v>462</v>
      </c>
      <c r="V840" s="15">
        <f>T840-R840</f>
        <v>9</v>
      </c>
      <c r="W840" s="15">
        <f>T840-S840</f>
        <v>4</v>
      </c>
      <c r="X840" s="15">
        <f>U840-T840</f>
        <v>1</v>
      </c>
      <c r="Y840" s="8">
        <v>0</v>
      </c>
      <c r="Z840" s="16" t="s">
        <v>76</v>
      </c>
      <c r="AA840" s="16" t="s">
        <v>76</v>
      </c>
      <c r="AB840" s="16" t="s">
        <v>76</v>
      </c>
      <c r="AC840" s="16" t="s">
        <v>76</v>
      </c>
      <c r="AD840" s="17" t="s">
        <v>1287</v>
      </c>
      <c r="AE840" s="17" t="s">
        <v>1288</v>
      </c>
    </row>
    <row r="841" spans="1:31" x14ac:dyDescent="0.25">
      <c r="A841" s="8">
        <v>840</v>
      </c>
      <c r="B841" s="8" t="s">
        <v>1289</v>
      </c>
      <c r="C841" s="16" t="s">
        <v>3484</v>
      </c>
      <c r="D841" s="8" t="s">
        <v>1271</v>
      </c>
      <c r="E841" s="42">
        <v>14347</v>
      </c>
      <c r="F841" s="43">
        <v>14779</v>
      </c>
      <c r="G841" s="44">
        <v>14539</v>
      </c>
      <c r="H841" s="44">
        <v>14490</v>
      </c>
      <c r="I841" s="44">
        <v>14491</v>
      </c>
      <c r="J841" s="10">
        <f>F841-E841</f>
        <v>432</v>
      </c>
      <c r="K841" s="11">
        <f>J841/E841*100</f>
        <v>3.011082456262633</v>
      </c>
      <c r="L841" s="9">
        <f>G841-F841</f>
        <v>-240</v>
      </c>
      <c r="M841" s="37">
        <f>L841/F841*100</f>
        <v>-1.6239258407199406</v>
      </c>
      <c r="N841" s="12">
        <f>H841-G841</f>
        <v>-49</v>
      </c>
      <c r="O841" s="13">
        <f>N841/G841*100</f>
        <v>-0.33702455464612424</v>
      </c>
      <c r="P841" s="38">
        <f>I841-H841</f>
        <v>1</v>
      </c>
      <c r="Q841" s="37">
        <f>P841/H841*100</f>
        <v>6.9013112491373369E-3</v>
      </c>
      <c r="R841" s="14">
        <f>_xlfn.RANK.EQ(F841,F$2:F$2335,0)</f>
        <v>875</v>
      </c>
      <c r="S841" s="14">
        <f>_xlfn.RANK.EQ(G841,G$2:G$2335,0)</f>
        <v>880</v>
      </c>
      <c r="T841" s="14">
        <f>_xlfn.RANK.EQ(H841,$H$2:$H$2335,0)</f>
        <v>879</v>
      </c>
      <c r="U841" s="14">
        <f>_xlfn.RANK.EQ(I841,I$2:I$2335,0)</f>
        <v>878</v>
      </c>
      <c r="V841" s="15">
        <f>T841-R841</f>
        <v>4</v>
      </c>
      <c r="W841" s="15">
        <f>T841-S841</f>
        <v>-1</v>
      </c>
      <c r="X841" s="15">
        <f>U841-T841</f>
        <v>-1</v>
      </c>
      <c r="Y841" s="8">
        <v>0</v>
      </c>
      <c r="Z841" s="16" t="s">
        <v>28</v>
      </c>
      <c r="AA841" s="16" t="s">
        <v>28</v>
      </c>
      <c r="AB841" s="16" t="s">
        <v>28</v>
      </c>
      <c r="AC841" s="16" t="s">
        <v>28</v>
      </c>
      <c r="AD841" s="17" t="s">
        <v>1290</v>
      </c>
      <c r="AE841" s="17" t="s">
        <v>1291</v>
      </c>
    </row>
    <row r="842" spans="1:31" x14ac:dyDescent="0.25">
      <c r="A842" s="8">
        <v>841</v>
      </c>
      <c r="B842" s="8" t="s">
        <v>1292</v>
      </c>
      <c r="C842" s="16" t="s">
        <v>3484</v>
      </c>
      <c r="D842" s="8" t="s">
        <v>1271</v>
      </c>
      <c r="E842" s="42">
        <v>16872</v>
      </c>
      <c r="F842" s="43">
        <v>15555</v>
      </c>
      <c r="G842" s="44">
        <v>15212</v>
      </c>
      <c r="H842" s="44">
        <v>15163</v>
      </c>
      <c r="I842" s="44">
        <v>15003</v>
      </c>
      <c r="J842" s="10">
        <f>F842-E842</f>
        <v>-1317</v>
      </c>
      <c r="K842" s="11">
        <f>J842/E842*100</f>
        <v>-7.8058321479374113</v>
      </c>
      <c r="L842" s="9">
        <f>G842-F842</f>
        <v>-343</v>
      </c>
      <c r="M842" s="37">
        <f>L842/F842*100</f>
        <v>-2.2050787528126001</v>
      </c>
      <c r="N842" s="12">
        <f>H842-G842</f>
        <v>-49</v>
      </c>
      <c r="O842" s="13">
        <f>N842/G842*100</f>
        <v>-0.32211412043123849</v>
      </c>
      <c r="P842" s="38">
        <f>I842-H842</f>
        <v>-160</v>
      </c>
      <c r="Q842" s="37">
        <f>P842/H842*100</f>
        <v>-1.0552001582800237</v>
      </c>
      <c r="R842" s="14">
        <f>_xlfn.RANK.EQ(F842,F$2:F$2335,0)</f>
        <v>840</v>
      </c>
      <c r="S842" s="14">
        <f>_xlfn.RANK.EQ(G842,G$2:G$2335,0)</f>
        <v>847</v>
      </c>
      <c r="T842" s="14">
        <f>_xlfn.RANK.EQ(H842,$H$2:$H$2335,0)</f>
        <v>850</v>
      </c>
      <c r="U842" s="14">
        <f>_xlfn.RANK.EQ(I842,I$2:I$2335,0)</f>
        <v>854</v>
      </c>
      <c r="V842" s="15">
        <f>T842-R842</f>
        <v>10</v>
      </c>
      <c r="W842" s="15">
        <f>T842-S842</f>
        <v>3</v>
      </c>
      <c r="X842" s="15">
        <f>U842-T842</f>
        <v>4</v>
      </c>
      <c r="Y842" s="8">
        <v>0</v>
      </c>
      <c r="Z842" s="16" t="s">
        <v>28</v>
      </c>
      <c r="AA842" s="16" t="s">
        <v>28</v>
      </c>
      <c r="AB842" s="16" t="s">
        <v>28</v>
      </c>
      <c r="AC842" s="16" t="s">
        <v>28</v>
      </c>
      <c r="AD842" s="17" t="s">
        <v>1293</v>
      </c>
      <c r="AE842" s="17" t="s">
        <v>1294</v>
      </c>
    </row>
    <row r="843" spans="1:31" x14ac:dyDescent="0.25">
      <c r="A843" s="8">
        <v>842</v>
      </c>
      <c r="B843" s="8" t="s">
        <v>1295</v>
      </c>
      <c r="C843" s="16" t="s">
        <v>3484</v>
      </c>
      <c r="D843" s="8" t="s">
        <v>1271</v>
      </c>
      <c r="E843" s="42">
        <v>26910</v>
      </c>
      <c r="F843" s="43">
        <v>24277</v>
      </c>
      <c r="G843" s="44">
        <v>23776</v>
      </c>
      <c r="H843" s="44">
        <v>23578</v>
      </c>
      <c r="I843" s="44">
        <v>23398</v>
      </c>
      <c r="J843" s="10">
        <f>F843-E843</f>
        <v>-2633</v>
      </c>
      <c r="K843" s="11">
        <f>J843/E843*100</f>
        <v>-9.7844667409884796</v>
      </c>
      <c r="L843" s="9">
        <f>G843-F843</f>
        <v>-501</v>
      </c>
      <c r="M843" s="37">
        <f>L843/F843*100</f>
        <v>-2.06368167401244</v>
      </c>
      <c r="N843" s="12">
        <f>H843-G843</f>
        <v>-198</v>
      </c>
      <c r="O843" s="13">
        <f>N843/G843*100</f>
        <v>-0.83277254374158827</v>
      </c>
      <c r="P843" s="38">
        <f>I843-H843</f>
        <v>-180</v>
      </c>
      <c r="Q843" s="37">
        <f>P843/H843*100</f>
        <v>-0.76342353040970401</v>
      </c>
      <c r="R843" s="14">
        <f>_xlfn.RANK.EQ(F843,F$2:F$2335,0)</f>
        <v>611</v>
      </c>
      <c r="S843" s="14">
        <f>_xlfn.RANK.EQ(G843,G$2:G$2335,0)</f>
        <v>619</v>
      </c>
      <c r="T843" s="14">
        <f>_xlfn.RANK.EQ(H843,$H$2:$H$2335,0)</f>
        <v>626</v>
      </c>
      <c r="U843" s="14">
        <f>_xlfn.RANK.EQ(I843,I$2:I$2335,0)</f>
        <v>631</v>
      </c>
      <c r="V843" s="15">
        <f>T843-R843</f>
        <v>15</v>
      </c>
      <c r="W843" s="15">
        <f>T843-S843</f>
        <v>7</v>
      </c>
      <c r="X843" s="15">
        <f>U843-T843</f>
        <v>5</v>
      </c>
      <c r="Y843" s="8">
        <v>0</v>
      </c>
      <c r="Z843" s="16" t="s">
        <v>76</v>
      </c>
      <c r="AA843" s="16" t="s">
        <v>76</v>
      </c>
      <c r="AB843" s="16" t="s">
        <v>76</v>
      </c>
      <c r="AC843" s="16" t="s">
        <v>76</v>
      </c>
      <c r="AD843" s="17" t="s">
        <v>1296</v>
      </c>
      <c r="AE843" s="17" t="s">
        <v>1297</v>
      </c>
    </row>
    <row r="844" spans="1:31" x14ac:dyDescent="0.25">
      <c r="A844" s="8">
        <v>843</v>
      </c>
      <c r="B844" s="8" t="s">
        <v>1298</v>
      </c>
      <c r="C844" s="16" t="s">
        <v>3484</v>
      </c>
      <c r="D844" s="8" t="s">
        <v>1271</v>
      </c>
      <c r="E844" s="42">
        <v>13239</v>
      </c>
      <c r="F844" s="43">
        <v>12526</v>
      </c>
      <c r="G844" s="44">
        <v>12441</v>
      </c>
      <c r="H844" s="44">
        <v>12372</v>
      </c>
      <c r="I844" s="44">
        <v>12315</v>
      </c>
      <c r="J844" s="10">
        <f>F844-E844</f>
        <v>-713</v>
      </c>
      <c r="K844" s="11">
        <f>J844/E844*100</f>
        <v>-5.385603142231286</v>
      </c>
      <c r="L844" s="9">
        <f>G844-F844</f>
        <v>-85</v>
      </c>
      <c r="M844" s="37">
        <f>L844/F844*100</f>
        <v>-0.67858853584544143</v>
      </c>
      <c r="N844" s="12">
        <f>H844-G844</f>
        <v>-69</v>
      </c>
      <c r="O844" s="13">
        <f>N844/G844*100</f>
        <v>-0.55461779599710637</v>
      </c>
      <c r="P844" s="38">
        <f>I844-H844</f>
        <v>-57</v>
      </c>
      <c r="Q844" s="37">
        <f>P844/H844*100</f>
        <v>-0.460717749757517</v>
      </c>
      <c r="R844" s="14">
        <f>_xlfn.RANK.EQ(F844,F$2:F$2335,0)</f>
        <v>974</v>
      </c>
      <c r="S844" s="14">
        <f>_xlfn.RANK.EQ(G844,G$2:G$2335,0)</f>
        <v>973</v>
      </c>
      <c r="T844" s="14">
        <f>_xlfn.RANK.EQ(H844,$H$2:$H$2335,0)</f>
        <v>972</v>
      </c>
      <c r="U844" s="14">
        <f>_xlfn.RANK.EQ(I844,I$2:I$2335,0)</f>
        <v>968</v>
      </c>
      <c r="V844" s="15">
        <f>T844-R844</f>
        <v>-2</v>
      </c>
      <c r="W844" s="15">
        <f>T844-S844</f>
        <v>-1</v>
      </c>
      <c r="X844" s="15">
        <f>U844-T844</f>
        <v>-4</v>
      </c>
      <c r="Y844" s="8">
        <v>0</v>
      </c>
      <c r="Z844" s="16" t="s">
        <v>28</v>
      </c>
      <c r="AA844" s="16" t="s">
        <v>28</v>
      </c>
      <c r="AB844" s="16" t="s">
        <v>28</v>
      </c>
      <c r="AC844" s="16" t="s">
        <v>28</v>
      </c>
      <c r="AD844" s="17" t="s">
        <v>1299</v>
      </c>
      <c r="AE844" s="17" t="s">
        <v>1300</v>
      </c>
    </row>
    <row r="845" spans="1:31" x14ac:dyDescent="0.25">
      <c r="A845" s="8">
        <v>844</v>
      </c>
      <c r="B845" s="8" t="s">
        <v>1301</v>
      </c>
      <c r="C845" s="16" t="s">
        <v>3484</v>
      </c>
      <c r="D845" s="8" t="s">
        <v>1271</v>
      </c>
      <c r="E845" s="42">
        <v>20428</v>
      </c>
      <c r="F845" s="43">
        <v>22016</v>
      </c>
      <c r="G845" s="44">
        <v>21885</v>
      </c>
      <c r="H845" s="44">
        <v>21950</v>
      </c>
      <c r="I845" s="44">
        <v>22056</v>
      </c>
      <c r="J845" s="10">
        <f>F845-E845</f>
        <v>1588</v>
      </c>
      <c r="K845" s="11">
        <f>J845/E845*100</f>
        <v>7.7736440180144903</v>
      </c>
      <c r="L845" s="9">
        <f>G845-F845</f>
        <v>-131</v>
      </c>
      <c r="M845" s="37">
        <f>L845/F845*100</f>
        <v>-0.59502180232558144</v>
      </c>
      <c r="N845" s="12">
        <f>H845-G845</f>
        <v>65</v>
      </c>
      <c r="O845" s="13">
        <f>N845/G845*100</f>
        <v>0.29700708247658214</v>
      </c>
      <c r="P845" s="38">
        <f>I845-H845</f>
        <v>106</v>
      </c>
      <c r="Q845" s="37">
        <f>P845/H845*100</f>
        <v>0.48291571753986329</v>
      </c>
      <c r="R845" s="14">
        <f>_xlfn.RANK.EQ(F845,F$2:F$2335,0)</f>
        <v>656</v>
      </c>
      <c r="S845" s="14">
        <f>_xlfn.RANK.EQ(G845,G$2:G$2335,0)</f>
        <v>654</v>
      </c>
      <c r="T845" s="14">
        <f>_xlfn.RANK.EQ(H845,$H$2:$H$2335,0)</f>
        <v>653</v>
      </c>
      <c r="U845" s="14">
        <f>_xlfn.RANK.EQ(I845,I$2:I$2335,0)</f>
        <v>652</v>
      </c>
      <c r="V845" s="15">
        <f>T845-R845</f>
        <v>-3</v>
      </c>
      <c r="W845" s="15">
        <f>T845-S845</f>
        <v>-1</v>
      </c>
      <c r="X845" s="15">
        <f>U845-T845</f>
        <v>-1</v>
      </c>
      <c r="Y845" s="8">
        <v>0</v>
      </c>
      <c r="Z845" s="16" t="s">
        <v>76</v>
      </c>
      <c r="AA845" s="16" t="s">
        <v>76</v>
      </c>
      <c r="AB845" s="16" t="s">
        <v>76</v>
      </c>
      <c r="AC845" s="16" t="s">
        <v>76</v>
      </c>
      <c r="AD845" s="17" t="s">
        <v>1302</v>
      </c>
      <c r="AE845" s="17" t="s">
        <v>1303</v>
      </c>
    </row>
    <row r="846" spans="1:31" x14ac:dyDescent="0.25">
      <c r="A846" s="8">
        <v>845</v>
      </c>
      <c r="B846" s="8" t="s">
        <v>1304</v>
      </c>
      <c r="C846" s="16" t="s">
        <v>3484</v>
      </c>
      <c r="D846" s="8" t="s">
        <v>1271</v>
      </c>
      <c r="E846" s="42">
        <v>24115</v>
      </c>
      <c r="F846" s="43">
        <v>21028</v>
      </c>
      <c r="G846" s="44">
        <v>20477</v>
      </c>
      <c r="H846" s="44">
        <v>20116</v>
      </c>
      <c r="I846" s="44">
        <v>19955</v>
      </c>
      <c r="J846" s="10">
        <f>F846-E846</f>
        <v>-3087</v>
      </c>
      <c r="K846" s="11">
        <f>J846/E846*100</f>
        <v>-12.801161103047894</v>
      </c>
      <c r="L846" s="9">
        <f>G846-F846</f>
        <v>-551</v>
      </c>
      <c r="M846" s="37">
        <f>L846/F846*100</f>
        <v>-2.6203157694502566</v>
      </c>
      <c r="N846" s="12">
        <f>H846-G846</f>
        <v>-361</v>
      </c>
      <c r="O846" s="13">
        <f>N846/G846*100</f>
        <v>-1.7629535576500464</v>
      </c>
      <c r="P846" s="38">
        <f>I846-H846</f>
        <v>-161</v>
      </c>
      <c r="Q846" s="37">
        <f>P846/H846*100</f>
        <v>-0.80035792404056472</v>
      </c>
      <c r="R846" s="14">
        <f>_xlfn.RANK.EQ(F846,F$2:F$2335,0)</f>
        <v>685</v>
      </c>
      <c r="S846" s="14">
        <f>_xlfn.RANK.EQ(G846,G$2:G$2335,0)</f>
        <v>691</v>
      </c>
      <c r="T846" s="14">
        <f>_xlfn.RANK.EQ(H846,$H$2:$H$2335,0)</f>
        <v>703</v>
      </c>
      <c r="U846" s="14">
        <f>_xlfn.RANK.EQ(I846,I$2:I$2335,0)</f>
        <v>703</v>
      </c>
      <c r="V846" s="15">
        <f>T846-R846</f>
        <v>18</v>
      </c>
      <c r="W846" s="15">
        <f>T846-S846</f>
        <v>12</v>
      </c>
      <c r="X846" s="15">
        <f>U846-T846</f>
        <v>0</v>
      </c>
      <c r="Y846" s="8">
        <v>0</v>
      </c>
      <c r="Z846" s="16" t="s">
        <v>76</v>
      </c>
      <c r="AA846" s="16" t="s">
        <v>76</v>
      </c>
      <c r="AB846" s="16" t="s">
        <v>76</v>
      </c>
      <c r="AC846" s="16" t="s">
        <v>28</v>
      </c>
      <c r="AD846" s="17" t="s">
        <v>1305</v>
      </c>
      <c r="AE846" s="17" t="s">
        <v>1306</v>
      </c>
    </row>
    <row r="847" spans="1:31" x14ac:dyDescent="0.25">
      <c r="A847" s="8">
        <v>846</v>
      </c>
      <c r="B847" s="8" t="s">
        <v>1307</v>
      </c>
      <c r="C847" s="16" t="s">
        <v>3484</v>
      </c>
      <c r="D847" s="8" t="s">
        <v>1271</v>
      </c>
      <c r="E847" s="42">
        <v>15504</v>
      </c>
      <c r="F847" s="43">
        <v>13391</v>
      </c>
      <c r="G847" s="44">
        <v>12982</v>
      </c>
      <c r="H847" s="44">
        <v>12860</v>
      </c>
      <c r="I847" s="44">
        <v>12796</v>
      </c>
      <c r="J847" s="10">
        <f>F847-E847</f>
        <v>-2113</v>
      </c>
      <c r="K847" s="11">
        <f>J847/E847*100</f>
        <v>-13.62874097007224</v>
      </c>
      <c r="L847" s="9">
        <f>G847-F847</f>
        <v>-409</v>
      </c>
      <c r="M847" s="37">
        <f>L847/F847*100</f>
        <v>-3.0542901949070269</v>
      </c>
      <c r="N847" s="12">
        <f>H847-G847</f>
        <v>-122</v>
      </c>
      <c r="O847" s="13">
        <f>N847/G847*100</f>
        <v>-0.93976274842089047</v>
      </c>
      <c r="P847" s="38">
        <f>I847-H847</f>
        <v>-64</v>
      </c>
      <c r="Q847" s="37">
        <f>P847/H847*100</f>
        <v>-0.49766718506998442</v>
      </c>
      <c r="R847" s="14">
        <f>_xlfn.RANK.EQ(F847,F$2:F$2335,0)</f>
        <v>929</v>
      </c>
      <c r="S847" s="14">
        <f>_xlfn.RANK.EQ(G847,G$2:G$2335,0)</f>
        <v>949</v>
      </c>
      <c r="T847" s="14">
        <f>_xlfn.RANK.EQ(H847,$H$2:$H$2335,0)</f>
        <v>954</v>
      </c>
      <c r="U847" s="14">
        <f>_xlfn.RANK.EQ(I847,I$2:I$2335,0)</f>
        <v>950</v>
      </c>
      <c r="V847" s="15">
        <f>T847-R847</f>
        <v>25</v>
      </c>
      <c r="W847" s="15">
        <f>T847-S847</f>
        <v>5</v>
      </c>
      <c r="X847" s="15">
        <f>U847-T847</f>
        <v>-4</v>
      </c>
      <c r="Y847" s="8">
        <v>0</v>
      </c>
      <c r="Z847" s="16" t="s">
        <v>28</v>
      </c>
      <c r="AA847" s="16" t="s">
        <v>28</v>
      </c>
      <c r="AB847" s="16" t="s">
        <v>28</v>
      </c>
      <c r="AC847" s="16" t="s">
        <v>28</v>
      </c>
      <c r="AD847" s="17" t="s">
        <v>1308</v>
      </c>
      <c r="AE847" s="17" t="s">
        <v>1309</v>
      </c>
    </row>
    <row r="848" spans="1:31" x14ac:dyDescent="0.25">
      <c r="A848" s="8">
        <v>847</v>
      </c>
      <c r="B848" s="8" t="s">
        <v>1310</v>
      </c>
      <c r="C848" s="16" t="s">
        <v>3484</v>
      </c>
      <c r="D848" s="8" t="s">
        <v>1271</v>
      </c>
      <c r="E848" s="42">
        <v>15075</v>
      </c>
      <c r="F848" s="43">
        <v>13460</v>
      </c>
      <c r="G848" s="44">
        <v>13266</v>
      </c>
      <c r="H848" s="44">
        <v>13183</v>
      </c>
      <c r="I848" s="44">
        <v>13200</v>
      </c>
      <c r="J848" s="10">
        <f>F848-E848</f>
        <v>-1615</v>
      </c>
      <c r="K848" s="11">
        <f>J848/E848*100</f>
        <v>-10.713101160862355</v>
      </c>
      <c r="L848" s="9">
        <f>G848-F848</f>
        <v>-194</v>
      </c>
      <c r="M848" s="37">
        <f>L848/F848*100</f>
        <v>-1.4413075780089153</v>
      </c>
      <c r="N848" s="12">
        <f>H848-G848</f>
        <v>-83</v>
      </c>
      <c r="O848" s="13">
        <f>N848/G848*100</f>
        <v>-0.62565958088346152</v>
      </c>
      <c r="P848" s="38">
        <f>I848-H848</f>
        <v>17</v>
      </c>
      <c r="Q848" s="37">
        <f>P848/H848*100</f>
        <v>0.12895395585223393</v>
      </c>
      <c r="R848" s="14">
        <f>_xlfn.RANK.EQ(F848,F$2:F$2335,0)</f>
        <v>926</v>
      </c>
      <c r="S848" s="14">
        <f>_xlfn.RANK.EQ(G848,G$2:G$2335,0)</f>
        <v>932</v>
      </c>
      <c r="T848" s="14">
        <f>_xlfn.RANK.EQ(H848,$H$2:$H$2335,0)</f>
        <v>933</v>
      </c>
      <c r="U848" s="14">
        <f>_xlfn.RANK.EQ(I848,I$2:I$2335,0)</f>
        <v>932</v>
      </c>
      <c r="V848" s="15">
        <f>T848-R848</f>
        <v>7</v>
      </c>
      <c r="W848" s="15">
        <f>T848-S848</f>
        <v>1</v>
      </c>
      <c r="X848" s="15">
        <f>U848-T848</f>
        <v>-1</v>
      </c>
      <c r="Y848" s="8">
        <v>0</v>
      </c>
      <c r="Z848" s="16" t="s">
        <v>28</v>
      </c>
      <c r="AA848" s="16" t="s">
        <v>28</v>
      </c>
      <c r="AB848" s="16" t="s">
        <v>28</v>
      </c>
      <c r="AC848" s="16" t="s">
        <v>28</v>
      </c>
      <c r="AD848" s="17" t="s">
        <v>1311</v>
      </c>
      <c r="AE848" s="17" t="s">
        <v>1312</v>
      </c>
    </row>
    <row r="849" spans="1:31" x14ac:dyDescent="0.25">
      <c r="A849" s="8">
        <v>848</v>
      </c>
      <c r="B849" s="8" t="s">
        <v>1313</v>
      </c>
      <c r="C849" s="16" t="s">
        <v>3484</v>
      </c>
      <c r="D849" s="8" t="s">
        <v>1271</v>
      </c>
      <c r="E849" s="42">
        <v>17912</v>
      </c>
      <c r="F849" s="43">
        <v>15351</v>
      </c>
      <c r="G849" s="44">
        <v>14922</v>
      </c>
      <c r="H849" s="44">
        <v>14759</v>
      </c>
      <c r="I849" s="44">
        <v>14708</v>
      </c>
      <c r="J849" s="10">
        <f>F849-E849</f>
        <v>-2561</v>
      </c>
      <c r="K849" s="11">
        <f>J849/E849*100</f>
        <v>-14.297677534613667</v>
      </c>
      <c r="L849" s="9">
        <f>G849-F849</f>
        <v>-429</v>
      </c>
      <c r="M849" s="37">
        <f>L849/F849*100</f>
        <v>-2.7946062145788551</v>
      </c>
      <c r="N849" s="12">
        <f>H849-G849</f>
        <v>-163</v>
      </c>
      <c r="O849" s="13">
        <f>N849/G849*100</f>
        <v>-1.0923468703927086</v>
      </c>
      <c r="P849" s="38">
        <f>I849-H849</f>
        <v>-51</v>
      </c>
      <c r="Q849" s="37">
        <f>P849/H849*100</f>
        <v>-0.3455518666576326</v>
      </c>
      <c r="R849" s="14">
        <f>_xlfn.RANK.EQ(F849,F$2:F$2335,0)</f>
        <v>848</v>
      </c>
      <c r="S849" s="14">
        <f>_xlfn.RANK.EQ(G849,G$2:G$2335,0)</f>
        <v>862</v>
      </c>
      <c r="T849" s="14">
        <f>_xlfn.RANK.EQ(H849,$H$2:$H$2335,0)</f>
        <v>868</v>
      </c>
      <c r="U849" s="14">
        <f>_xlfn.RANK.EQ(I849,I$2:I$2335,0)</f>
        <v>867</v>
      </c>
      <c r="V849" s="15">
        <f>T849-R849</f>
        <v>20</v>
      </c>
      <c r="W849" s="15">
        <f>T849-S849</f>
        <v>6</v>
      </c>
      <c r="X849" s="15">
        <f>U849-T849</f>
        <v>-1</v>
      </c>
      <c r="Y849" s="8">
        <v>0</v>
      </c>
      <c r="Z849" s="16" t="s">
        <v>28</v>
      </c>
      <c r="AA849" s="16" t="s">
        <v>28</v>
      </c>
      <c r="AB849" s="16" t="s">
        <v>28</v>
      </c>
      <c r="AC849" s="16" t="s">
        <v>28</v>
      </c>
      <c r="AD849" s="17" t="s">
        <v>1314</v>
      </c>
      <c r="AE849" s="17" t="s">
        <v>1315</v>
      </c>
    </row>
    <row r="850" spans="1:31" x14ac:dyDescent="0.25">
      <c r="A850" s="8">
        <v>849</v>
      </c>
      <c r="B850" s="8" t="s">
        <v>1316</v>
      </c>
      <c r="C850" s="16" t="s">
        <v>3484</v>
      </c>
      <c r="D850" s="8" t="s">
        <v>1271</v>
      </c>
      <c r="E850" s="42">
        <v>16081</v>
      </c>
      <c r="F850" s="43">
        <v>14966</v>
      </c>
      <c r="G850" s="44">
        <v>14700</v>
      </c>
      <c r="H850" s="44">
        <v>14558</v>
      </c>
      <c r="I850" s="44">
        <v>14456</v>
      </c>
      <c r="J850" s="10">
        <f>F850-E850</f>
        <v>-1115</v>
      </c>
      <c r="K850" s="11">
        <f>J850/E850*100</f>
        <v>-6.9336484049499409</v>
      </c>
      <c r="L850" s="9">
        <f>G850-F850</f>
        <v>-266</v>
      </c>
      <c r="M850" s="37">
        <f>L850/F850*100</f>
        <v>-1.7773620205799812</v>
      </c>
      <c r="N850" s="12">
        <f>H850-G850</f>
        <v>-142</v>
      </c>
      <c r="O850" s="13">
        <f>N850/G850*100</f>
        <v>-0.96598639455782309</v>
      </c>
      <c r="P850" s="38">
        <f>I850-H850</f>
        <v>-102</v>
      </c>
      <c r="Q850" s="37">
        <f>P850/H850*100</f>
        <v>-0.70064569308971014</v>
      </c>
      <c r="R850" s="14">
        <f>_xlfn.RANK.EQ(F850,F$2:F$2335,0)</f>
        <v>864</v>
      </c>
      <c r="S850" s="14">
        <f>_xlfn.RANK.EQ(G850,G$2:G$2335,0)</f>
        <v>874</v>
      </c>
      <c r="T850" s="14">
        <f>_xlfn.RANK.EQ(H850,$H$2:$H$2335,0)</f>
        <v>876</v>
      </c>
      <c r="U850" s="14">
        <f>_xlfn.RANK.EQ(I850,I$2:I$2335,0)</f>
        <v>881</v>
      </c>
      <c r="V850" s="15">
        <f>T850-R850</f>
        <v>12</v>
      </c>
      <c r="W850" s="15">
        <f>T850-S850</f>
        <v>2</v>
      </c>
      <c r="X850" s="15">
        <f>U850-T850</f>
        <v>5</v>
      </c>
      <c r="Y850" s="8">
        <v>0</v>
      </c>
      <c r="Z850" s="16" t="s">
        <v>28</v>
      </c>
      <c r="AA850" s="16" t="s">
        <v>28</v>
      </c>
      <c r="AB850" s="16" t="s">
        <v>28</v>
      </c>
      <c r="AC850" s="16" t="s">
        <v>28</v>
      </c>
      <c r="AD850" s="17" t="s">
        <v>1317</v>
      </c>
      <c r="AE850" s="17" t="s">
        <v>1318</v>
      </c>
    </row>
    <row r="851" spans="1:31" x14ac:dyDescent="0.25">
      <c r="A851" s="8">
        <v>850</v>
      </c>
      <c r="B851" s="8" t="s">
        <v>1319</v>
      </c>
      <c r="C851" s="16" t="s">
        <v>3484</v>
      </c>
      <c r="D851" s="8" t="s">
        <v>1271</v>
      </c>
      <c r="E851" s="42">
        <v>9368</v>
      </c>
      <c r="F851" s="43">
        <v>8633</v>
      </c>
      <c r="G851" s="44">
        <v>8527</v>
      </c>
      <c r="H851" s="44">
        <v>8488</v>
      </c>
      <c r="I851" s="44">
        <v>8389</v>
      </c>
      <c r="J851" s="10">
        <f>F851-E851</f>
        <v>-735</v>
      </c>
      <c r="K851" s="11">
        <f>J851/E851*100</f>
        <v>-7.8458582408198128</v>
      </c>
      <c r="L851" s="9">
        <f>G851-F851</f>
        <v>-106</v>
      </c>
      <c r="M851" s="37">
        <f>L851/F851*100</f>
        <v>-1.2278466350052126</v>
      </c>
      <c r="N851" s="12">
        <f>H851-G851</f>
        <v>-39</v>
      </c>
      <c r="O851" s="13">
        <f>N851/G851*100</f>
        <v>-0.45737070481998354</v>
      </c>
      <c r="P851" s="38">
        <f>I851-H851</f>
        <v>-99</v>
      </c>
      <c r="Q851" s="37">
        <f>P851/H851*100</f>
        <v>-1.1663524976437323</v>
      </c>
      <c r="R851" s="14">
        <f>_xlfn.RANK.EQ(F851,F$2:F$2335,0)</f>
        <v>1226</v>
      </c>
      <c r="S851" s="14">
        <f>_xlfn.RANK.EQ(G851,G$2:G$2335,0)</f>
        <v>1229</v>
      </c>
      <c r="T851" s="14">
        <f>_xlfn.RANK.EQ(H851,$H$2:$H$2335,0)</f>
        <v>1230</v>
      </c>
      <c r="U851" s="14">
        <f>_xlfn.RANK.EQ(I851,I$2:I$2335,0)</f>
        <v>1233</v>
      </c>
      <c r="V851" s="15">
        <f>T851-R851</f>
        <v>4</v>
      </c>
      <c r="W851" s="15">
        <f>T851-S851</f>
        <v>1</v>
      </c>
      <c r="X851" s="15">
        <f>U851-T851</f>
        <v>3</v>
      </c>
      <c r="Y851" s="8">
        <v>0</v>
      </c>
      <c r="Z851" s="16" t="s">
        <v>114</v>
      </c>
      <c r="AA851" s="16" t="s">
        <v>114</v>
      </c>
      <c r="AB851" s="16" t="s">
        <v>114</v>
      </c>
      <c r="AC851" s="16" t="s">
        <v>114</v>
      </c>
      <c r="AD851" s="17" t="s">
        <v>1320</v>
      </c>
      <c r="AE851" s="17" t="s">
        <v>1321</v>
      </c>
    </row>
    <row r="852" spans="1:31" x14ac:dyDescent="0.25">
      <c r="A852" s="8">
        <v>851</v>
      </c>
      <c r="B852" s="8" t="s">
        <v>365</v>
      </c>
      <c r="C852" s="16" t="s">
        <v>3484</v>
      </c>
      <c r="D852" s="8" t="s">
        <v>1271</v>
      </c>
      <c r="E852" s="42">
        <v>15998</v>
      </c>
      <c r="F852" s="43">
        <v>16545</v>
      </c>
      <c r="G852" s="44">
        <v>16327</v>
      </c>
      <c r="H852" s="44">
        <v>16419</v>
      </c>
      <c r="I852" s="44">
        <v>16384</v>
      </c>
      <c r="J852" s="10">
        <f>F852-E852</f>
        <v>547</v>
      </c>
      <c r="K852" s="11">
        <f>J852/E852*100</f>
        <v>3.4191773971746469</v>
      </c>
      <c r="L852" s="9">
        <f>G852-F852</f>
        <v>-218</v>
      </c>
      <c r="M852" s="37">
        <f>L852/F852*100</f>
        <v>-1.317618615896041</v>
      </c>
      <c r="N852" s="12">
        <f>H852-G852</f>
        <v>92</v>
      </c>
      <c r="O852" s="13">
        <f>N852/G852*100</f>
        <v>0.56348379984075458</v>
      </c>
      <c r="P852" s="38">
        <f>I852-H852</f>
        <v>-35</v>
      </c>
      <c r="Q852" s="37">
        <f>P852/H852*100</f>
        <v>-0.21316767159997563</v>
      </c>
      <c r="R852" s="14">
        <f>_xlfn.RANK.EQ(F852,F$2:F$2335,0)</f>
        <v>801</v>
      </c>
      <c r="S852" s="14">
        <f>_xlfn.RANK.EQ(G852,G$2:G$2335,0)</f>
        <v>807</v>
      </c>
      <c r="T852" s="14">
        <f>_xlfn.RANK.EQ(H852,$H$2:$H$2335,0)</f>
        <v>808</v>
      </c>
      <c r="U852" s="14">
        <f>_xlfn.RANK.EQ(I852,I$2:I$2335,0)</f>
        <v>809</v>
      </c>
      <c r="V852" s="15">
        <f>T852-R852</f>
        <v>7</v>
      </c>
      <c r="W852" s="15">
        <f>T852-S852</f>
        <v>1</v>
      </c>
      <c r="X852" s="15">
        <f>U852-T852</f>
        <v>1</v>
      </c>
      <c r="Y852" s="8">
        <v>0</v>
      </c>
      <c r="Z852" s="16" t="s">
        <v>28</v>
      </c>
      <c r="AA852" s="16" t="s">
        <v>28</v>
      </c>
      <c r="AB852" s="16" t="s">
        <v>28</v>
      </c>
      <c r="AC852" s="16" t="s">
        <v>28</v>
      </c>
      <c r="AD852" s="17" t="s">
        <v>1322</v>
      </c>
      <c r="AE852" s="17" t="s">
        <v>1323</v>
      </c>
    </row>
    <row r="853" spans="1:31" x14ac:dyDescent="0.25">
      <c r="A853" s="8">
        <v>852</v>
      </c>
      <c r="B853" s="8" t="s">
        <v>1324</v>
      </c>
      <c r="C853" s="16" t="s">
        <v>3484</v>
      </c>
      <c r="D853" s="8" t="s">
        <v>1271</v>
      </c>
      <c r="E853" s="42">
        <v>20533</v>
      </c>
      <c r="F853" s="43">
        <v>18227</v>
      </c>
      <c r="G853" s="44">
        <v>18414</v>
      </c>
      <c r="H853" s="44">
        <v>18824</v>
      </c>
      <c r="I853" s="44">
        <v>18909</v>
      </c>
      <c r="J853" s="10">
        <f>F853-E853</f>
        <v>-2306</v>
      </c>
      <c r="K853" s="11">
        <f>J853/E853*100</f>
        <v>-11.230701797107095</v>
      </c>
      <c r="L853" s="9">
        <f>G853-F853</f>
        <v>187</v>
      </c>
      <c r="M853" s="37">
        <f>L853/F853*100</f>
        <v>1.0259505129752564</v>
      </c>
      <c r="N853" s="12">
        <f>H853-G853</f>
        <v>410</v>
      </c>
      <c r="O853" s="13">
        <f>N853/G853*100</f>
        <v>2.2265667426957751</v>
      </c>
      <c r="P853" s="38">
        <f>I853-H853</f>
        <v>85</v>
      </c>
      <c r="Q853" s="37">
        <f>P853/H853*100</f>
        <v>0.45155121121971953</v>
      </c>
      <c r="R853" s="14">
        <f>_xlfn.RANK.EQ(F853,F$2:F$2335,0)</f>
        <v>755</v>
      </c>
      <c r="S853" s="14">
        <f>_xlfn.RANK.EQ(G853,G$2:G$2335,0)</f>
        <v>747</v>
      </c>
      <c r="T853" s="14">
        <f>_xlfn.RANK.EQ(H853,$H$2:$H$2335,0)</f>
        <v>740</v>
      </c>
      <c r="U853" s="14">
        <f>_xlfn.RANK.EQ(I853,I$2:I$2335,0)</f>
        <v>737</v>
      </c>
      <c r="V853" s="15">
        <f>T853-R853</f>
        <v>-15</v>
      </c>
      <c r="W853" s="15">
        <f>T853-S853</f>
        <v>-7</v>
      </c>
      <c r="X853" s="15">
        <f>U853-T853</f>
        <v>-3</v>
      </c>
      <c r="Y853" s="8">
        <v>0</v>
      </c>
      <c r="Z853" s="16" t="s">
        <v>28</v>
      </c>
      <c r="AA853" s="16" t="s">
        <v>28</v>
      </c>
      <c r="AB853" s="16" t="s">
        <v>28</v>
      </c>
      <c r="AC853" s="16" t="s">
        <v>28</v>
      </c>
      <c r="AD853" s="17" t="s">
        <v>1325</v>
      </c>
      <c r="AE853" s="17" t="s">
        <v>1326</v>
      </c>
    </row>
    <row r="854" spans="1:31" x14ac:dyDescent="0.25">
      <c r="A854" s="8">
        <v>853</v>
      </c>
      <c r="B854" s="19" t="s">
        <v>4735</v>
      </c>
      <c r="C854" s="19" t="s">
        <v>3485</v>
      </c>
      <c r="D854" s="20" t="s">
        <v>1271</v>
      </c>
      <c r="E854" s="46">
        <v>4935</v>
      </c>
      <c r="F854" s="43">
        <v>4820</v>
      </c>
      <c r="G854" s="44">
        <v>4819</v>
      </c>
      <c r="H854" s="45">
        <v>4818</v>
      </c>
      <c r="I854" s="45">
        <v>4794</v>
      </c>
      <c r="J854" s="10">
        <f>F854-E854</f>
        <v>-115</v>
      </c>
      <c r="K854" s="11">
        <f>J854/E854*100</f>
        <v>-2.3302938196555218</v>
      </c>
      <c r="L854" s="9">
        <f>G854-F854</f>
        <v>-1</v>
      </c>
      <c r="M854" s="37">
        <f>L854/F854*100</f>
        <v>-2.0746887966804978E-2</v>
      </c>
      <c r="N854" s="12">
        <f>H854-G854</f>
        <v>-1</v>
      </c>
      <c r="O854" s="13">
        <f>N854/G854*100</f>
        <v>-2.0751193193608634E-2</v>
      </c>
      <c r="P854" s="38">
        <f>I854-H854</f>
        <v>-24</v>
      </c>
      <c r="Q854" s="37">
        <f>P854/H854*100</f>
        <v>-0.49813200498132004</v>
      </c>
      <c r="R854" s="14">
        <f>_xlfn.RANK.EQ(F854,F$2:F$2335,0)</f>
        <v>1669</v>
      </c>
      <c r="S854" s="14">
        <f>_xlfn.RANK.EQ(G854,G$2:G$2335,0)</f>
        <v>1663</v>
      </c>
      <c r="T854" s="14">
        <f>_xlfn.RANK.EQ(H854,$H$2:$H$2335,0)</f>
        <v>1655</v>
      </c>
      <c r="U854" s="14">
        <f>_xlfn.RANK.EQ(I854,I$2:I$2335,0)</f>
        <v>1650</v>
      </c>
      <c r="V854" s="15">
        <f>T854-R854</f>
        <v>-14</v>
      </c>
      <c r="W854" s="15">
        <f>T854-S854</f>
        <v>-8</v>
      </c>
      <c r="X854" s="15">
        <f>U854-T854</f>
        <v>-5</v>
      </c>
      <c r="Y854" s="8">
        <v>0</v>
      </c>
      <c r="Z854" s="16" t="s">
        <v>3485</v>
      </c>
      <c r="AA854" s="16" t="s">
        <v>3485</v>
      </c>
      <c r="AB854" s="16" t="s">
        <v>3485</v>
      </c>
      <c r="AC854" s="16" t="s">
        <v>3485</v>
      </c>
      <c r="AD854" s="21" t="s">
        <v>4736</v>
      </c>
      <c r="AE854" s="21" t="s">
        <v>4737</v>
      </c>
    </row>
    <row r="855" spans="1:31" x14ac:dyDescent="0.25">
      <c r="A855" s="8">
        <v>854</v>
      </c>
      <c r="B855" s="19" t="s">
        <v>4738</v>
      </c>
      <c r="C855" s="19" t="s">
        <v>3485</v>
      </c>
      <c r="D855" s="20" t="s">
        <v>1271</v>
      </c>
      <c r="E855" s="46">
        <v>7719</v>
      </c>
      <c r="F855" s="43">
        <v>7142</v>
      </c>
      <c r="G855" s="44">
        <v>7074</v>
      </c>
      <c r="H855" s="45">
        <v>7230</v>
      </c>
      <c r="I855" s="45">
        <v>6870</v>
      </c>
      <c r="J855" s="10">
        <f>F855-E855</f>
        <v>-577</v>
      </c>
      <c r="K855" s="11">
        <f>J855/E855*100</f>
        <v>-7.4750615364684538</v>
      </c>
      <c r="L855" s="9">
        <f>G855-F855</f>
        <v>-68</v>
      </c>
      <c r="M855" s="37">
        <f>L855/F855*100</f>
        <v>-0.95211425371044522</v>
      </c>
      <c r="N855" s="12">
        <f>H855-G855</f>
        <v>156</v>
      </c>
      <c r="O855" s="13">
        <f>N855/G855*100</f>
        <v>2.2052586938083119</v>
      </c>
      <c r="P855" s="38">
        <f>I855-H855</f>
        <v>-360</v>
      </c>
      <c r="Q855" s="37">
        <f>P855/H855*100</f>
        <v>-4.9792531120331951</v>
      </c>
      <c r="R855" s="14">
        <f>_xlfn.RANK.EQ(F855,F$2:F$2335,0)</f>
        <v>1372</v>
      </c>
      <c r="S855" s="14">
        <f>_xlfn.RANK.EQ(G855,G$2:G$2335,0)</f>
        <v>1370</v>
      </c>
      <c r="T855" s="14">
        <f>_xlfn.RANK.EQ(H855,$H$2:$H$2335,0)</f>
        <v>1353</v>
      </c>
      <c r="U855" s="14">
        <f>_xlfn.RANK.EQ(I855,I$2:I$2335,0)</f>
        <v>1388</v>
      </c>
      <c r="V855" s="15">
        <f>T855-R855</f>
        <v>-19</v>
      </c>
      <c r="W855" s="15">
        <f>T855-S855</f>
        <v>-17</v>
      </c>
      <c r="X855" s="15">
        <f>U855-T855</f>
        <v>35</v>
      </c>
      <c r="Y855" s="8">
        <v>0</v>
      </c>
      <c r="Z855" s="16" t="s">
        <v>3485</v>
      </c>
      <c r="AA855" s="16" t="s">
        <v>3485</v>
      </c>
      <c r="AB855" s="16" t="s">
        <v>3485</v>
      </c>
      <c r="AC855" s="16" t="s">
        <v>3485</v>
      </c>
      <c r="AD855" s="21" t="s">
        <v>4739</v>
      </c>
      <c r="AE855" s="21" t="s">
        <v>4740</v>
      </c>
    </row>
    <row r="856" spans="1:31" x14ac:dyDescent="0.25">
      <c r="A856" s="8">
        <v>855</v>
      </c>
      <c r="B856" s="19" t="s">
        <v>2532</v>
      </c>
      <c r="C856" s="19" t="s">
        <v>3485</v>
      </c>
      <c r="D856" s="20" t="s">
        <v>1271</v>
      </c>
      <c r="E856" s="46">
        <v>21381</v>
      </c>
      <c r="F856" s="43">
        <v>22905</v>
      </c>
      <c r="G856" s="44">
        <v>22572</v>
      </c>
      <c r="H856" s="45">
        <v>22939</v>
      </c>
      <c r="I856" s="45">
        <v>23028</v>
      </c>
      <c r="J856" s="10">
        <f>F856-E856</f>
        <v>1524</v>
      </c>
      <c r="K856" s="11">
        <f>J856/E856*100</f>
        <v>7.127823768766663</v>
      </c>
      <c r="L856" s="9">
        <f>G856-F856</f>
        <v>-333</v>
      </c>
      <c r="M856" s="37">
        <f>L856/F856*100</f>
        <v>-1.4538310412573674</v>
      </c>
      <c r="N856" s="12">
        <f>H856-G856</f>
        <v>367</v>
      </c>
      <c r="O856" s="13">
        <f>N856/G856*100</f>
        <v>1.6259082048555733</v>
      </c>
      <c r="P856" s="38">
        <f>I856-H856</f>
        <v>89</v>
      </c>
      <c r="Q856" s="37">
        <f>P856/H856*100</f>
        <v>0.3879855268320328</v>
      </c>
      <c r="R856" s="14">
        <f>_xlfn.RANK.EQ(F856,F$2:F$2335,0)</f>
        <v>637</v>
      </c>
      <c r="S856" s="14">
        <f>_xlfn.RANK.EQ(G856,G$2:G$2335,0)</f>
        <v>643</v>
      </c>
      <c r="T856" s="14">
        <f>_xlfn.RANK.EQ(H856,$H$2:$H$2335,0)</f>
        <v>639</v>
      </c>
      <c r="U856" s="14">
        <f>_xlfn.RANK.EQ(I856,I$2:I$2335,0)</f>
        <v>637</v>
      </c>
      <c r="V856" s="15">
        <f>T856-R856</f>
        <v>2</v>
      </c>
      <c r="W856" s="15">
        <f>T856-S856</f>
        <v>-4</v>
      </c>
      <c r="X856" s="15">
        <f>U856-T856</f>
        <v>-2</v>
      </c>
      <c r="Y856" s="8">
        <v>0</v>
      </c>
      <c r="Z856" s="16" t="s">
        <v>3485</v>
      </c>
      <c r="AA856" s="16" t="s">
        <v>3485</v>
      </c>
      <c r="AB856" s="16" t="s">
        <v>3485</v>
      </c>
      <c r="AC856" s="16" t="s">
        <v>3485</v>
      </c>
      <c r="AD856" s="21" t="s">
        <v>4741</v>
      </c>
      <c r="AE856" s="21" t="s">
        <v>4742</v>
      </c>
    </row>
    <row r="857" spans="1:31" x14ac:dyDescent="0.25">
      <c r="A857" s="8">
        <v>856</v>
      </c>
      <c r="B857" s="19" t="s">
        <v>4743</v>
      </c>
      <c r="C857" s="19" t="s">
        <v>3485</v>
      </c>
      <c r="D857" s="20" t="s">
        <v>1271</v>
      </c>
      <c r="E857" s="46">
        <v>6128</v>
      </c>
      <c r="F857" s="43">
        <v>6305</v>
      </c>
      <c r="G857" s="44">
        <v>6161</v>
      </c>
      <c r="H857" s="45">
        <v>6225</v>
      </c>
      <c r="I857" s="45">
        <v>6188</v>
      </c>
      <c r="J857" s="10">
        <f>F857-E857</f>
        <v>177</v>
      </c>
      <c r="K857" s="11">
        <f>J857/E857*100</f>
        <v>2.8883812010443863</v>
      </c>
      <c r="L857" s="9">
        <f>G857-F857</f>
        <v>-144</v>
      </c>
      <c r="M857" s="37">
        <f>L857/F857*100</f>
        <v>-2.2839016653449642</v>
      </c>
      <c r="N857" s="12">
        <f>H857-G857</f>
        <v>64</v>
      </c>
      <c r="O857" s="13">
        <f>N857/G857*100</f>
        <v>1.0387924038305469</v>
      </c>
      <c r="P857" s="38">
        <f>I857-H857</f>
        <v>-37</v>
      </c>
      <c r="Q857" s="37">
        <f>P857/H857*100</f>
        <v>-0.59437751004016059</v>
      </c>
      <c r="R857" s="14">
        <f>_xlfn.RANK.EQ(F857,F$2:F$2335,0)</f>
        <v>1477</v>
      </c>
      <c r="S857" s="14">
        <f>_xlfn.RANK.EQ(G857,G$2:G$2335,0)</f>
        <v>1484</v>
      </c>
      <c r="T857" s="14">
        <f>_xlfn.RANK.EQ(H857,$H$2:$H$2335,0)</f>
        <v>1469</v>
      </c>
      <c r="U857" s="14">
        <f>_xlfn.RANK.EQ(I857,I$2:I$2335,0)</f>
        <v>1469</v>
      </c>
      <c r="V857" s="15">
        <f>T857-R857</f>
        <v>-8</v>
      </c>
      <c r="W857" s="15">
        <f>T857-S857</f>
        <v>-15</v>
      </c>
      <c r="X857" s="15">
        <f>U857-T857</f>
        <v>0</v>
      </c>
      <c r="Y857" s="8">
        <v>0</v>
      </c>
      <c r="Z857" s="16" t="s">
        <v>3485</v>
      </c>
      <c r="AA857" s="16" t="s">
        <v>3485</v>
      </c>
      <c r="AB857" s="16" t="s">
        <v>3485</v>
      </c>
      <c r="AC857" s="16" t="s">
        <v>3485</v>
      </c>
      <c r="AD857" s="21" t="s">
        <v>4744</v>
      </c>
      <c r="AE857" s="21" t="s">
        <v>4745</v>
      </c>
    </row>
    <row r="858" spans="1:31" x14ac:dyDescent="0.25">
      <c r="A858" s="8">
        <v>857</v>
      </c>
      <c r="B858" s="19" t="s">
        <v>4746</v>
      </c>
      <c r="C858" s="19" t="s">
        <v>3485</v>
      </c>
      <c r="D858" s="20" t="s">
        <v>1271</v>
      </c>
      <c r="E858" s="46">
        <v>7166</v>
      </c>
      <c r="F858" s="43">
        <v>6383</v>
      </c>
      <c r="G858" s="44">
        <v>6179</v>
      </c>
      <c r="H858" s="45">
        <v>6082</v>
      </c>
      <c r="I858" s="45">
        <v>6026</v>
      </c>
      <c r="J858" s="10">
        <f>F858-E858</f>
        <v>-783</v>
      </c>
      <c r="K858" s="11">
        <f>J858/E858*100</f>
        <v>-10.926597823053308</v>
      </c>
      <c r="L858" s="9">
        <f>G858-F858</f>
        <v>-204</v>
      </c>
      <c r="M858" s="37">
        <f>L858/F858*100</f>
        <v>-3.195989346702178</v>
      </c>
      <c r="N858" s="12">
        <f>H858-G858</f>
        <v>-97</v>
      </c>
      <c r="O858" s="13">
        <f>N858/G858*100</f>
        <v>-1.5698333063602525</v>
      </c>
      <c r="P858" s="38">
        <f>I858-H858</f>
        <v>-56</v>
      </c>
      <c r="Q858" s="37">
        <f>P858/H858*100</f>
        <v>-0.92074975337060172</v>
      </c>
      <c r="R858" s="14">
        <f>_xlfn.RANK.EQ(F858,F$2:F$2335,0)</f>
        <v>1467</v>
      </c>
      <c r="S858" s="14">
        <f>_xlfn.RANK.EQ(G858,G$2:G$2335,0)</f>
        <v>1479</v>
      </c>
      <c r="T858" s="14">
        <f>_xlfn.RANK.EQ(H858,$H$2:$H$2335,0)</f>
        <v>1482</v>
      </c>
      <c r="U858" s="14">
        <f>_xlfn.RANK.EQ(I858,I$2:I$2335,0)</f>
        <v>1486</v>
      </c>
      <c r="V858" s="15">
        <f>T858-R858</f>
        <v>15</v>
      </c>
      <c r="W858" s="15">
        <f>T858-S858</f>
        <v>3</v>
      </c>
      <c r="X858" s="15">
        <f>U858-T858</f>
        <v>4</v>
      </c>
      <c r="Y858" s="8">
        <v>0</v>
      </c>
      <c r="Z858" s="16" t="s">
        <v>3485</v>
      </c>
      <c r="AA858" s="16" t="s">
        <v>3485</v>
      </c>
      <c r="AB858" s="16" t="s">
        <v>3485</v>
      </c>
      <c r="AC858" s="16" t="s">
        <v>3485</v>
      </c>
      <c r="AD858" s="21" t="s">
        <v>4747</v>
      </c>
      <c r="AE858" s="21" t="s">
        <v>4748</v>
      </c>
    </row>
    <row r="859" spans="1:31" x14ac:dyDescent="0.25">
      <c r="A859" s="8">
        <v>858</v>
      </c>
      <c r="B859" s="19" t="s">
        <v>4749</v>
      </c>
      <c r="C859" s="19" t="s">
        <v>3485</v>
      </c>
      <c r="D859" s="20" t="s">
        <v>1271</v>
      </c>
      <c r="E859" s="46">
        <v>5317</v>
      </c>
      <c r="F859" s="43">
        <v>4308</v>
      </c>
      <c r="G859" s="44">
        <v>4105</v>
      </c>
      <c r="H859" s="45">
        <v>3977</v>
      </c>
      <c r="I859" s="45">
        <v>3894</v>
      </c>
      <c r="J859" s="10">
        <f>F859-E859</f>
        <v>-1009</v>
      </c>
      <c r="K859" s="11">
        <f>J859/E859*100</f>
        <v>-18.976866654128269</v>
      </c>
      <c r="L859" s="9">
        <f>G859-F859</f>
        <v>-203</v>
      </c>
      <c r="M859" s="37">
        <f>L859/F859*100</f>
        <v>-4.7121634168987931</v>
      </c>
      <c r="N859" s="12">
        <f>H859-G859</f>
        <v>-128</v>
      </c>
      <c r="O859" s="13">
        <f>N859/G859*100</f>
        <v>-3.1181485992691842</v>
      </c>
      <c r="P859" s="38">
        <f>I859-H859</f>
        <v>-83</v>
      </c>
      <c r="Q859" s="37">
        <f>P859/H859*100</f>
        <v>-2.0870002514458132</v>
      </c>
      <c r="R859" s="14">
        <f>_xlfn.RANK.EQ(F859,F$2:F$2335,0)</f>
        <v>1744</v>
      </c>
      <c r="S859" s="14">
        <f>_xlfn.RANK.EQ(G859,G$2:G$2335,0)</f>
        <v>1772</v>
      </c>
      <c r="T859" s="14">
        <f>_xlfn.RANK.EQ(H859,$H$2:$H$2335,0)</f>
        <v>1785</v>
      </c>
      <c r="U859" s="14">
        <f>_xlfn.RANK.EQ(I859,I$2:I$2335,0)</f>
        <v>1792</v>
      </c>
      <c r="V859" s="15">
        <f>T859-R859</f>
        <v>41</v>
      </c>
      <c r="W859" s="15">
        <f>T859-S859</f>
        <v>13</v>
      </c>
      <c r="X859" s="15">
        <f>U859-T859</f>
        <v>7</v>
      </c>
      <c r="Y859" s="8">
        <v>0</v>
      </c>
      <c r="Z859" s="16" t="s">
        <v>3485</v>
      </c>
      <c r="AA859" s="16" t="s">
        <v>3485</v>
      </c>
      <c r="AB859" s="16" t="s">
        <v>3485</v>
      </c>
      <c r="AC859" s="16" t="s">
        <v>3485</v>
      </c>
      <c r="AD859" s="21" t="s">
        <v>4750</v>
      </c>
      <c r="AE859" s="21" t="s">
        <v>4751</v>
      </c>
    </row>
    <row r="860" spans="1:31" x14ac:dyDescent="0.25">
      <c r="A860" s="8">
        <v>859</v>
      </c>
      <c r="B860" s="19" t="s">
        <v>4752</v>
      </c>
      <c r="C860" s="19" t="s">
        <v>3485</v>
      </c>
      <c r="D860" s="20" t="s">
        <v>1271</v>
      </c>
      <c r="E860" s="46">
        <v>14833</v>
      </c>
      <c r="F860" s="43">
        <v>14095</v>
      </c>
      <c r="G860" s="44">
        <v>13771</v>
      </c>
      <c r="H860" s="45">
        <v>13675</v>
      </c>
      <c r="I860" s="45">
        <v>13600</v>
      </c>
      <c r="J860" s="10">
        <f>F860-E860</f>
        <v>-738</v>
      </c>
      <c r="K860" s="11">
        <f>J860/E860*100</f>
        <v>-4.9753927054540545</v>
      </c>
      <c r="L860" s="9">
        <f>G860-F860</f>
        <v>-324</v>
      </c>
      <c r="M860" s="37">
        <f>L860/F860*100</f>
        <v>-2.2986874778290174</v>
      </c>
      <c r="N860" s="12">
        <f>H860-G860</f>
        <v>-96</v>
      </c>
      <c r="O860" s="13">
        <f>N860/G860*100</f>
        <v>-0.69711713020114729</v>
      </c>
      <c r="P860" s="38">
        <f>I860-H860</f>
        <v>-75</v>
      </c>
      <c r="Q860" s="37">
        <f>P860/H860*100</f>
        <v>-0.54844606946983543</v>
      </c>
      <c r="R860" s="14">
        <f>_xlfn.RANK.EQ(F860,F$2:F$2335,0)</f>
        <v>905</v>
      </c>
      <c r="S860" s="14">
        <f>_xlfn.RANK.EQ(G860,G$2:G$2335,0)</f>
        <v>910</v>
      </c>
      <c r="T860" s="14">
        <f>_xlfn.RANK.EQ(H860,$H$2:$H$2335,0)</f>
        <v>913</v>
      </c>
      <c r="U860" s="14">
        <f>_xlfn.RANK.EQ(I860,I$2:I$2335,0)</f>
        <v>915</v>
      </c>
      <c r="V860" s="15">
        <f>T860-R860</f>
        <v>8</v>
      </c>
      <c r="W860" s="15">
        <f>T860-S860</f>
        <v>3</v>
      </c>
      <c r="X860" s="15">
        <f>U860-T860</f>
        <v>2</v>
      </c>
      <c r="Y860" s="8">
        <v>0</v>
      </c>
      <c r="Z860" s="16" t="s">
        <v>3485</v>
      </c>
      <c r="AA860" s="16" t="s">
        <v>3485</v>
      </c>
      <c r="AB860" s="16" t="s">
        <v>3485</v>
      </c>
      <c r="AC860" s="16" t="s">
        <v>3485</v>
      </c>
      <c r="AD860" s="21" t="s">
        <v>4753</v>
      </c>
      <c r="AE860" s="21" t="s">
        <v>4754</v>
      </c>
    </row>
    <row r="861" spans="1:31" x14ac:dyDescent="0.25">
      <c r="A861" s="8">
        <v>860</v>
      </c>
      <c r="B861" s="19" t="s">
        <v>4755</v>
      </c>
      <c r="C861" s="19" t="s">
        <v>3485</v>
      </c>
      <c r="D861" s="20" t="s">
        <v>1271</v>
      </c>
      <c r="E861" s="46">
        <v>6992</v>
      </c>
      <c r="F861" s="43">
        <v>5738</v>
      </c>
      <c r="G861" s="44">
        <v>5644</v>
      </c>
      <c r="H861" s="45">
        <v>5654</v>
      </c>
      <c r="I861" s="45">
        <v>5554</v>
      </c>
      <c r="J861" s="10">
        <f>F861-E861</f>
        <v>-1254</v>
      </c>
      <c r="K861" s="11">
        <f>J861/E861*100</f>
        <v>-17.934782608695652</v>
      </c>
      <c r="L861" s="9">
        <f>G861-F861</f>
        <v>-94</v>
      </c>
      <c r="M861" s="37">
        <f>L861/F861*100</f>
        <v>-1.6382014639247124</v>
      </c>
      <c r="N861" s="12">
        <f>H861-G861</f>
        <v>10</v>
      </c>
      <c r="O861" s="13">
        <f>N861/G861*100</f>
        <v>0.1771793054571226</v>
      </c>
      <c r="P861" s="38">
        <f>I861-H861</f>
        <v>-100</v>
      </c>
      <c r="Q861" s="37">
        <f>P861/H861*100</f>
        <v>-1.7686593562079942</v>
      </c>
      <c r="R861" s="14">
        <f>_xlfn.RANK.EQ(F861,F$2:F$2335,0)</f>
        <v>1550</v>
      </c>
      <c r="S861" s="14">
        <f>_xlfn.RANK.EQ(G861,G$2:G$2335,0)</f>
        <v>1550</v>
      </c>
      <c r="T861" s="14">
        <f>_xlfn.RANK.EQ(H861,$H$2:$H$2335,0)</f>
        <v>1542</v>
      </c>
      <c r="U861" s="14">
        <f>_xlfn.RANK.EQ(I861,I$2:I$2335,0)</f>
        <v>1546</v>
      </c>
      <c r="V861" s="15">
        <f>T861-R861</f>
        <v>-8</v>
      </c>
      <c r="W861" s="15">
        <f>T861-S861</f>
        <v>-8</v>
      </c>
      <c r="X861" s="15">
        <f>U861-T861</f>
        <v>4</v>
      </c>
      <c r="Y861" s="8">
        <v>0</v>
      </c>
      <c r="Z861" s="16" t="s">
        <v>3485</v>
      </c>
      <c r="AA861" s="16" t="s">
        <v>3485</v>
      </c>
      <c r="AB861" s="16" t="s">
        <v>3485</v>
      </c>
      <c r="AC861" s="16" t="s">
        <v>3485</v>
      </c>
      <c r="AD861" s="21" t="s">
        <v>4756</v>
      </c>
      <c r="AE861" s="21" t="s">
        <v>4757</v>
      </c>
    </row>
    <row r="862" spans="1:31" x14ac:dyDescent="0.25">
      <c r="A862" s="8">
        <v>861</v>
      </c>
      <c r="B862" s="19" t="s">
        <v>4758</v>
      </c>
      <c r="C862" s="19" t="s">
        <v>3485</v>
      </c>
      <c r="D862" s="20" t="s">
        <v>1271</v>
      </c>
      <c r="E862" s="46">
        <v>6037</v>
      </c>
      <c r="F862" s="43">
        <v>5421</v>
      </c>
      <c r="G862" s="44">
        <v>5335</v>
      </c>
      <c r="H862" s="45">
        <v>5269</v>
      </c>
      <c r="I862" s="45">
        <v>5216</v>
      </c>
      <c r="J862" s="10">
        <f>F862-E862</f>
        <v>-616</v>
      </c>
      <c r="K862" s="11">
        <f>J862/E862*100</f>
        <v>-10.203743581248965</v>
      </c>
      <c r="L862" s="9">
        <f>G862-F862</f>
        <v>-86</v>
      </c>
      <c r="M862" s="37">
        <f>L862/F862*100</f>
        <v>-1.5864231691569821</v>
      </c>
      <c r="N862" s="12">
        <f>H862-G862</f>
        <v>-66</v>
      </c>
      <c r="O862" s="13">
        <f>N862/G862*100</f>
        <v>-1.2371134020618557</v>
      </c>
      <c r="P862" s="38">
        <f>I862-H862</f>
        <v>-53</v>
      </c>
      <c r="Q862" s="37">
        <f>P862/H862*100</f>
        <v>-1.0058834693490226</v>
      </c>
      <c r="R862" s="14">
        <f>_xlfn.RANK.EQ(F862,F$2:F$2335,0)</f>
        <v>1593</v>
      </c>
      <c r="S862" s="14">
        <f>_xlfn.RANK.EQ(G862,G$2:G$2335,0)</f>
        <v>1594</v>
      </c>
      <c r="T862" s="14">
        <f>_xlfn.RANK.EQ(H862,$H$2:$H$2335,0)</f>
        <v>1600</v>
      </c>
      <c r="U862" s="14">
        <f>_xlfn.RANK.EQ(I862,I$2:I$2335,0)</f>
        <v>1603</v>
      </c>
      <c r="V862" s="15">
        <f>T862-R862</f>
        <v>7</v>
      </c>
      <c r="W862" s="15">
        <f>T862-S862</f>
        <v>6</v>
      </c>
      <c r="X862" s="15">
        <f>U862-T862</f>
        <v>3</v>
      </c>
      <c r="Y862" s="8">
        <v>0</v>
      </c>
      <c r="Z862" s="16" t="s">
        <v>3485</v>
      </c>
      <c r="AA862" s="16" t="s">
        <v>3485</v>
      </c>
      <c r="AB862" s="16" t="s">
        <v>3485</v>
      </c>
      <c r="AC862" s="16" t="s">
        <v>3485</v>
      </c>
      <c r="AD862" s="21" t="s">
        <v>4759</v>
      </c>
      <c r="AE862" s="21" t="s">
        <v>4760</v>
      </c>
    </row>
    <row r="863" spans="1:31" x14ac:dyDescent="0.25">
      <c r="A863" s="8">
        <v>862</v>
      </c>
      <c r="B863" s="19" t="s">
        <v>4761</v>
      </c>
      <c r="C863" s="19" t="s">
        <v>3485</v>
      </c>
      <c r="D863" s="20" t="s">
        <v>1271</v>
      </c>
      <c r="E863" s="46">
        <v>1298</v>
      </c>
      <c r="F863" s="43">
        <v>1023</v>
      </c>
      <c r="G863" s="44">
        <v>988</v>
      </c>
      <c r="H863" s="45">
        <v>975</v>
      </c>
      <c r="I863" s="45">
        <v>969</v>
      </c>
      <c r="J863" s="10">
        <f>F863-E863</f>
        <v>-275</v>
      </c>
      <c r="K863" s="11">
        <f>J863/E863*100</f>
        <v>-21.1864406779661</v>
      </c>
      <c r="L863" s="9">
        <f>G863-F863</f>
        <v>-35</v>
      </c>
      <c r="M863" s="37">
        <f>L863/F863*100</f>
        <v>-3.4213098729227758</v>
      </c>
      <c r="N863" s="12">
        <f>H863-G863</f>
        <v>-13</v>
      </c>
      <c r="O863" s="13">
        <f>N863/G863*100</f>
        <v>-1.3157894736842104</v>
      </c>
      <c r="P863" s="38">
        <f>I863-H863</f>
        <v>-6</v>
      </c>
      <c r="Q863" s="37">
        <f>P863/H863*100</f>
        <v>-0.61538461538461542</v>
      </c>
      <c r="R863" s="14">
        <f>_xlfn.RANK.EQ(F863,F$2:F$2335,0)</f>
        <v>2244</v>
      </c>
      <c r="S863" s="14">
        <f>_xlfn.RANK.EQ(G863,G$2:G$2335,0)</f>
        <v>2243</v>
      </c>
      <c r="T863" s="14">
        <f>_xlfn.RANK.EQ(H863,$H$2:$H$2335,0)</f>
        <v>2242</v>
      </c>
      <c r="U863" s="14">
        <f>_xlfn.RANK.EQ(I863,I$2:I$2335,0)</f>
        <v>2240</v>
      </c>
      <c r="V863" s="15">
        <f>T863-R863</f>
        <v>-2</v>
      </c>
      <c r="W863" s="15">
        <f>T863-S863</f>
        <v>-1</v>
      </c>
      <c r="X863" s="15">
        <f>U863-T863</f>
        <v>-2</v>
      </c>
      <c r="Y863" s="8">
        <v>0</v>
      </c>
      <c r="Z863" s="16" t="s">
        <v>3485</v>
      </c>
      <c r="AA863" s="16" t="s">
        <v>3485</v>
      </c>
      <c r="AB863" s="16" t="s">
        <v>3485</v>
      </c>
      <c r="AC863" s="16" t="s">
        <v>3485</v>
      </c>
      <c r="AD863" s="21" t="s">
        <v>4762</v>
      </c>
      <c r="AE863" s="21" t="s">
        <v>4763</v>
      </c>
    </row>
    <row r="864" spans="1:31" x14ac:dyDescent="0.25">
      <c r="A864" s="8">
        <v>863</v>
      </c>
      <c r="B864" s="19" t="s">
        <v>4764</v>
      </c>
      <c r="C864" s="19" t="s">
        <v>3485</v>
      </c>
      <c r="D864" s="20" t="s">
        <v>1271</v>
      </c>
      <c r="E864" s="46">
        <v>11255</v>
      </c>
      <c r="F864" s="43">
        <v>10555</v>
      </c>
      <c r="G864" s="44">
        <v>10230</v>
      </c>
      <c r="H864" s="45">
        <v>10091</v>
      </c>
      <c r="I864" s="45">
        <v>10034</v>
      </c>
      <c r="J864" s="10">
        <f>F864-E864</f>
        <v>-700</v>
      </c>
      <c r="K864" s="11">
        <f>J864/E864*100</f>
        <v>-6.2194580186583739</v>
      </c>
      <c r="L864" s="9">
        <f>G864-F864</f>
        <v>-325</v>
      </c>
      <c r="M864" s="37">
        <f>L864/F864*100</f>
        <v>-3.0791094268119377</v>
      </c>
      <c r="N864" s="12">
        <f>H864-G864</f>
        <v>-139</v>
      </c>
      <c r="O864" s="13">
        <f>N864/G864*100</f>
        <v>-1.3587487781036169</v>
      </c>
      <c r="P864" s="38">
        <f>I864-H864</f>
        <v>-57</v>
      </c>
      <c r="Q864" s="37">
        <f>P864/H864*100</f>
        <v>-0.56485977603805371</v>
      </c>
      <c r="R864" s="14">
        <f>_xlfn.RANK.EQ(F864,F$2:F$2335,0)</f>
        <v>1072</v>
      </c>
      <c r="S864" s="14">
        <f>_xlfn.RANK.EQ(G864,G$2:G$2335,0)</f>
        <v>1089</v>
      </c>
      <c r="T864" s="14">
        <f>_xlfn.RANK.EQ(H864,$H$2:$H$2335,0)</f>
        <v>1097</v>
      </c>
      <c r="U864" s="14">
        <f>_xlfn.RANK.EQ(I864,I$2:I$2335,0)</f>
        <v>1097</v>
      </c>
      <c r="V864" s="15">
        <f>T864-R864</f>
        <v>25</v>
      </c>
      <c r="W864" s="15">
        <f>T864-S864</f>
        <v>8</v>
      </c>
      <c r="X864" s="15">
        <f>U864-T864</f>
        <v>0</v>
      </c>
      <c r="Y864" s="8">
        <v>0</v>
      </c>
      <c r="Z864" s="16" t="s">
        <v>3485</v>
      </c>
      <c r="AA864" s="16" t="s">
        <v>3485</v>
      </c>
      <c r="AB864" s="16" t="s">
        <v>3485</v>
      </c>
      <c r="AC864" s="16" t="s">
        <v>3485</v>
      </c>
      <c r="AD864" s="21" t="s">
        <v>4765</v>
      </c>
      <c r="AE864" s="21" t="s">
        <v>4766</v>
      </c>
    </row>
    <row r="865" spans="1:31" x14ac:dyDescent="0.25">
      <c r="A865" s="8">
        <v>864</v>
      </c>
      <c r="B865" s="19" t="s">
        <v>4767</v>
      </c>
      <c r="C865" s="19" t="s">
        <v>3485</v>
      </c>
      <c r="D865" s="20" t="s">
        <v>1271</v>
      </c>
      <c r="E865" s="46">
        <v>9931</v>
      </c>
      <c r="F865" s="43">
        <v>9059</v>
      </c>
      <c r="G865" s="44">
        <v>8894</v>
      </c>
      <c r="H865" s="45">
        <v>8860</v>
      </c>
      <c r="I865" s="45">
        <v>8729</v>
      </c>
      <c r="J865" s="10">
        <f>F865-E865</f>
        <v>-872</v>
      </c>
      <c r="K865" s="11">
        <f>J865/E865*100</f>
        <v>-8.7805860437015415</v>
      </c>
      <c r="L865" s="9">
        <f>G865-F865</f>
        <v>-165</v>
      </c>
      <c r="M865" s="37">
        <f>L865/F865*100</f>
        <v>-1.8213930897450048</v>
      </c>
      <c r="N865" s="12">
        <f>H865-G865</f>
        <v>-34</v>
      </c>
      <c r="O865" s="13">
        <f>N865/G865*100</f>
        <v>-0.38228018889138748</v>
      </c>
      <c r="P865" s="38">
        <f>I865-H865</f>
        <v>-131</v>
      </c>
      <c r="Q865" s="37">
        <f>P865/H865*100</f>
        <v>-1.4785553047404063</v>
      </c>
      <c r="R865" s="14">
        <f>_xlfn.RANK.EQ(F865,F$2:F$2335,0)</f>
        <v>1192</v>
      </c>
      <c r="S865" s="14">
        <f>_xlfn.RANK.EQ(G865,G$2:G$2335,0)</f>
        <v>1199</v>
      </c>
      <c r="T865" s="14">
        <f>_xlfn.RANK.EQ(H865,$H$2:$H$2335,0)</f>
        <v>1199</v>
      </c>
      <c r="U865" s="14">
        <f>_xlfn.RANK.EQ(I865,I$2:I$2335,0)</f>
        <v>1204</v>
      </c>
      <c r="V865" s="15">
        <f>T865-R865</f>
        <v>7</v>
      </c>
      <c r="W865" s="15">
        <f>T865-S865</f>
        <v>0</v>
      </c>
      <c r="X865" s="15">
        <f>U865-T865</f>
        <v>5</v>
      </c>
      <c r="Y865" s="8">
        <v>0</v>
      </c>
      <c r="Z865" s="16" t="s">
        <v>3485</v>
      </c>
      <c r="AA865" s="16" t="s">
        <v>3485</v>
      </c>
      <c r="AB865" s="16" t="s">
        <v>3485</v>
      </c>
      <c r="AC865" s="16" t="s">
        <v>3485</v>
      </c>
      <c r="AD865" s="21" t="s">
        <v>4768</v>
      </c>
      <c r="AE865" s="21" t="s">
        <v>4769</v>
      </c>
    </row>
    <row r="866" spans="1:31" x14ac:dyDescent="0.25">
      <c r="A866" s="8">
        <v>865</v>
      </c>
      <c r="B866" s="19" t="s">
        <v>53</v>
      </c>
      <c r="C866" s="19" t="s">
        <v>3485</v>
      </c>
      <c r="D866" s="20" t="s">
        <v>1271</v>
      </c>
      <c r="E866" s="46">
        <v>6157</v>
      </c>
      <c r="F866" s="43">
        <v>6071</v>
      </c>
      <c r="G866" s="44">
        <v>5916</v>
      </c>
      <c r="H866" s="45">
        <v>6037</v>
      </c>
      <c r="I866" s="45">
        <v>6103</v>
      </c>
      <c r="J866" s="10">
        <f>F866-E866</f>
        <v>-86</v>
      </c>
      <c r="K866" s="11">
        <f>J866/E866*100</f>
        <v>-1.3967841481240866</v>
      </c>
      <c r="L866" s="9">
        <f>G866-F866</f>
        <v>-155</v>
      </c>
      <c r="M866" s="37">
        <f>L866/F866*100</f>
        <v>-2.5531213968044804</v>
      </c>
      <c r="N866" s="12">
        <f>H866-G866</f>
        <v>121</v>
      </c>
      <c r="O866" s="13">
        <f>N866/G866*100</f>
        <v>2.0453008789722786</v>
      </c>
      <c r="P866" s="38">
        <f>I866-H866</f>
        <v>66</v>
      </c>
      <c r="Q866" s="37">
        <f>P866/H866*100</f>
        <v>1.0932582408481033</v>
      </c>
      <c r="R866" s="14">
        <f>_xlfn.RANK.EQ(F866,F$2:F$2335,0)</f>
        <v>1504</v>
      </c>
      <c r="S866" s="14">
        <f>_xlfn.RANK.EQ(G866,G$2:G$2335,0)</f>
        <v>1511</v>
      </c>
      <c r="T866" s="14">
        <f>_xlfn.RANK.EQ(H866,$H$2:$H$2335,0)</f>
        <v>1488</v>
      </c>
      <c r="U866" s="14">
        <f>_xlfn.RANK.EQ(I866,I$2:I$2335,0)</f>
        <v>1480</v>
      </c>
      <c r="V866" s="15">
        <f>T866-R866</f>
        <v>-16</v>
      </c>
      <c r="W866" s="15">
        <f>T866-S866</f>
        <v>-23</v>
      </c>
      <c r="X866" s="15">
        <f>U866-T866</f>
        <v>-8</v>
      </c>
      <c r="Y866" s="8">
        <v>0</v>
      </c>
      <c r="Z866" s="16" t="s">
        <v>3485</v>
      </c>
      <c r="AA866" s="16" t="s">
        <v>3485</v>
      </c>
      <c r="AB866" s="16" t="s">
        <v>3485</v>
      </c>
      <c r="AC866" s="16" t="s">
        <v>3485</v>
      </c>
      <c r="AD866" s="21" t="s">
        <v>4770</v>
      </c>
      <c r="AE866" s="21" t="s">
        <v>4771</v>
      </c>
    </row>
    <row r="867" spans="1:31" x14ac:dyDescent="0.25">
      <c r="A867" s="8">
        <v>866</v>
      </c>
      <c r="B867" s="19" t="s">
        <v>3006</v>
      </c>
      <c r="C867" s="19" t="s">
        <v>3485</v>
      </c>
      <c r="D867" s="20" t="s">
        <v>1271</v>
      </c>
      <c r="E867" s="46">
        <v>7387</v>
      </c>
      <c r="F867" s="43">
        <v>6086</v>
      </c>
      <c r="G867" s="44">
        <v>5891</v>
      </c>
      <c r="H867" s="45">
        <v>5802</v>
      </c>
      <c r="I867" s="45">
        <v>5767</v>
      </c>
      <c r="J867" s="10">
        <f>F867-E867</f>
        <v>-1301</v>
      </c>
      <c r="K867" s="11">
        <f>J867/E867*100</f>
        <v>-17.612021118180586</v>
      </c>
      <c r="L867" s="9">
        <f>G867-F867</f>
        <v>-195</v>
      </c>
      <c r="M867" s="37">
        <f>L867/F867*100</f>
        <v>-3.2040749260598091</v>
      </c>
      <c r="N867" s="12">
        <f>H867-G867</f>
        <v>-89</v>
      </c>
      <c r="O867" s="13">
        <f>N867/G867*100</f>
        <v>-1.5107791546426754</v>
      </c>
      <c r="P867" s="38">
        <f>I867-H867</f>
        <v>-35</v>
      </c>
      <c r="Q867" s="37">
        <f>P867/H867*100</f>
        <v>-0.60324026197862801</v>
      </c>
      <c r="R867" s="14">
        <f>_xlfn.RANK.EQ(F867,F$2:F$2335,0)</f>
        <v>1502</v>
      </c>
      <c r="S867" s="14">
        <f>_xlfn.RANK.EQ(G867,G$2:G$2335,0)</f>
        <v>1515</v>
      </c>
      <c r="T867" s="14">
        <f>_xlfn.RANK.EQ(H867,$H$2:$H$2335,0)</f>
        <v>1520</v>
      </c>
      <c r="U867" s="14">
        <f>_xlfn.RANK.EQ(I867,I$2:I$2335,0)</f>
        <v>1518</v>
      </c>
      <c r="V867" s="15">
        <f>T867-R867</f>
        <v>18</v>
      </c>
      <c r="W867" s="15">
        <f>T867-S867</f>
        <v>5</v>
      </c>
      <c r="X867" s="15">
        <f>U867-T867</f>
        <v>-2</v>
      </c>
      <c r="Y867" s="8">
        <v>0</v>
      </c>
      <c r="Z867" s="16" t="s">
        <v>3485</v>
      </c>
      <c r="AA867" s="16" t="s">
        <v>3485</v>
      </c>
      <c r="AB867" s="16" t="s">
        <v>3485</v>
      </c>
      <c r="AC867" s="16" t="s">
        <v>3485</v>
      </c>
      <c r="AD867" s="21" t="s">
        <v>4772</v>
      </c>
      <c r="AE867" s="21" t="s">
        <v>4773</v>
      </c>
    </row>
    <row r="868" spans="1:31" x14ac:dyDescent="0.25">
      <c r="A868" s="8">
        <v>867</v>
      </c>
      <c r="B868" s="19" t="s">
        <v>4774</v>
      </c>
      <c r="C868" s="19" t="s">
        <v>3485</v>
      </c>
      <c r="D868" s="20" t="s">
        <v>1271</v>
      </c>
      <c r="E868" s="46">
        <v>12537</v>
      </c>
      <c r="F868" s="43">
        <v>11322</v>
      </c>
      <c r="G868" s="44">
        <v>11017</v>
      </c>
      <c r="H868" s="45">
        <v>10790</v>
      </c>
      <c r="I868" s="45">
        <v>10592</v>
      </c>
      <c r="J868" s="10">
        <f>F868-E868</f>
        <v>-1215</v>
      </c>
      <c r="K868" s="11">
        <f>J868/E868*100</f>
        <v>-9.6913137114142138</v>
      </c>
      <c r="L868" s="9">
        <f>G868-F868</f>
        <v>-305</v>
      </c>
      <c r="M868" s="37">
        <f>L868/F868*100</f>
        <v>-2.6938703409291644</v>
      </c>
      <c r="N868" s="12">
        <f>H868-G868</f>
        <v>-227</v>
      </c>
      <c r="O868" s="13">
        <f>N868/G868*100</f>
        <v>-2.0604520286829446</v>
      </c>
      <c r="P868" s="38">
        <f>I868-H868</f>
        <v>-198</v>
      </c>
      <c r="Q868" s="37">
        <f>P868/H868*100</f>
        <v>-1.8350324374420759</v>
      </c>
      <c r="R868" s="14">
        <f>_xlfn.RANK.EQ(F868,F$2:F$2335,0)</f>
        <v>1024</v>
      </c>
      <c r="S868" s="14">
        <f>_xlfn.RANK.EQ(G868,G$2:G$2335,0)</f>
        <v>1036</v>
      </c>
      <c r="T868" s="14">
        <f>_xlfn.RANK.EQ(H868,$H$2:$H$2335,0)</f>
        <v>1048</v>
      </c>
      <c r="U868" s="14">
        <f>_xlfn.RANK.EQ(I868,I$2:I$2335,0)</f>
        <v>1055</v>
      </c>
      <c r="V868" s="15">
        <f>T868-R868</f>
        <v>24</v>
      </c>
      <c r="W868" s="15">
        <f>T868-S868</f>
        <v>12</v>
      </c>
      <c r="X868" s="15">
        <f>U868-T868</f>
        <v>7</v>
      </c>
      <c r="Y868" s="8">
        <v>0</v>
      </c>
      <c r="Z868" s="16" t="s">
        <v>3485</v>
      </c>
      <c r="AA868" s="16" t="s">
        <v>3485</v>
      </c>
      <c r="AB868" s="16" t="s">
        <v>3485</v>
      </c>
      <c r="AC868" s="16" t="s">
        <v>3485</v>
      </c>
      <c r="AD868" s="21" t="s">
        <v>4775</v>
      </c>
      <c r="AE868" s="21" t="s">
        <v>4776</v>
      </c>
    </row>
    <row r="869" spans="1:31" x14ac:dyDescent="0.25">
      <c r="A869" s="8">
        <v>868</v>
      </c>
      <c r="B869" s="19" t="s">
        <v>4777</v>
      </c>
      <c r="C869" s="19" t="s">
        <v>3485</v>
      </c>
      <c r="D869" s="20" t="s">
        <v>1271</v>
      </c>
      <c r="E869" s="46">
        <v>14431</v>
      </c>
      <c r="F869" s="43">
        <v>14241</v>
      </c>
      <c r="G869" s="44">
        <v>14145</v>
      </c>
      <c r="H869" s="45">
        <v>14293</v>
      </c>
      <c r="I869" s="45">
        <v>14286</v>
      </c>
      <c r="J869" s="10">
        <f>F869-E869</f>
        <v>-190</v>
      </c>
      <c r="K869" s="11">
        <f>J869/E869*100</f>
        <v>-1.3166100755318413</v>
      </c>
      <c r="L869" s="9">
        <f>G869-F869</f>
        <v>-96</v>
      </c>
      <c r="M869" s="37">
        <f>L869/F869*100</f>
        <v>-0.67410996418790814</v>
      </c>
      <c r="N869" s="12">
        <f>H869-G869</f>
        <v>148</v>
      </c>
      <c r="O869" s="13">
        <f>N869/G869*100</f>
        <v>1.0463061152350654</v>
      </c>
      <c r="P869" s="38">
        <f>I869-H869</f>
        <v>-7</v>
      </c>
      <c r="Q869" s="37">
        <f>P869/H869*100</f>
        <v>-4.8975022738403422E-2</v>
      </c>
      <c r="R869" s="14">
        <f>_xlfn.RANK.EQ(F869,F$2:F$2335,0)</f>
        <v>897</v>
      </c>
      <c r="S869" s="14">
        <f>_xlfn.RANK.EQ(G869,G$2:G$2335,0)</f>
        <v>894</v>
      </c>
      <c r="T869" s="14">
        <f>_xlfn.RANK.EQ(H869,$H$2:$H$2335,0)</f>
        <v>889</v>
      </c>
      <c r="U869" s="14">
        <f>_xlfn.RANK.EQ(I869,I$2:I$2335,0)</f>
        <v>886</v>
      </c>
      <c r="V869" s="15">
        <f>T869-R869</f>
        <v>-8</v>
      </c>
      <c r="W869" s="15">
        <f>T869-S869</f>
        <v>-5</v>
      </c>
      <c r="X869" s="15">
        <f>U869-T869</f>
        <v>-3</v>
      </c>
      <c r="Y869" s="8">
        <v>0</v>
      </c>
      <c r="Z869" s="16" t="s">
        <v>3485</v>
      </c>
      <c r="AA869" s="16" t="s">
        <v>3485</v>
      </c>
      <c r="AB869" s="16" t="s">
        <v>3485</v>
      </c>
      <c r="AC869" s="16" t="s">
        <v>3485</v>
      </c>
      <c r="AD869" s="21" t="s">
        <v>4778</v>
      </c>
      <c r="AE869" s="21" t="s">
        <v>4779</v>
      </c>
    </row>
    <row r="870" spans="1:31" x14ac:dyDescent="0.25">
      <c r="A870" s="8">
        <v>869</v>
      </c>
      <c r="B870" s="19" t="s">
        <v>4780</v>
      </c>
      <c r="C870" s="19" t="s">
        <v>3485</v>
      </c>
      <c r="D870" s="20" t="s">
        <v>1271</v>
      </c>
      <c r="E870" s="46">
        <v>5396</v>
      </c>
      <c r="F870" s="43">
        <v>3565</v>
      </c>
      <c r="G870" s="44">
        <v>3442</v>
      </c>
      <c r="H870" s="45">
        <v>3389</v>
      </c>
      <c r="I870" s="45">
        <v>3396</v>
      </c>
      <c r="J870" s="10">
        <f>F870-E870</f>
        <v>-1831</v>
      </c>
      <c r="K870" s="11">
        <f>J870/E870*100</f>
        <v>-33.932542624166054</v>
      </c>
      <c r="L870" s="9">
        <f>G870-F870</f>
        <v>-123</v>
      </c>
      <c r="M870" s="37">
        <f>L870/F870*100</f>
        <v>-3.4502103786816272</v>
      </c>
      <c r="N870" s="12">
        <f>H870-G870</f>
        <v>-53</v>
      </c>
      <c r="O870" s="13">
        <f>N870/G870*100</f>
        <v>-1.5398024404416037</v>
      </c>
      <c r="P870" s="38">
        <f>I870-H870</f>
        <v>7</v>
      </c>
      <c r="Q870" s="37">
        <f>P870/H870*100</f>
        <v>0.20655060489820007</v>
      </c>
      <c r="R870" s="14">
        <f>_xlfn.RANK.EQ(F870,F$2:F$2335,0)</f>
        <v>1860</v>
      </c>
      <c r="S870" s="14">
        <f>_xlfn.RANK.EQ(G870,G$2:G$2335,0)</f>
        <v>1872</v>
      </c>
      <c r="T870" s="14">
        <f>_xlfn.RANK.EQ(H870,$H$2:$H$2335,0)</f>
        <v>1877</v>
      </c>
      <c r="U870" s="14">
        <f>_xlfn.RANK.EQ(I870,I$2:I$2335,0)</f>
        <v>1868</v>
      </c>
      <c r="V870" s="15">
        <f>T870-R870</f>
        <v>17</v>
      </c>
      <c r="W870" s="15">
        <f>T870-S870</f>
        <v>5</v>
      </c>
      <c r="X870" s="15">
        <f>U870-T870</f>
        <v>-9</v>
      </c>
      <c r="Y870" s="8">
        <v>0</v>
      </c>
      <c r="Z870" s="16" t="s">
        <v>3485</v>
      </c>
      <c r="AA870" s="16" t="s">
        <v>3485</v>
      </c>
      <c r="AB870" s="16" t="s">
        <v>3485</v>
      </c>
      <c r="AC870" s="16" t="s">
        <v>3485</v>
      </c>
      <c r="AD870" s="21" t="s">
        <v>4781</v>
      </c>
      <c r="AE870" s="21" t="s">
        <v>4782</v>
      </c>
    </row>
    <row r="871" spans="1:31" x14ac:dyDescent="0.25">
      <c r="A871" s="8">
        <v>870</v>
      </c>
      <c r="B871" s="8" t="s">
        <v>1327</v>
      </c>
      <c r="C871" s="16" t="s">
        <v>3484</v>
      </c>
      <c r="D871" s="8" t="s">
        <v>1328</v>
      </c>
      <c r="E871" s="42">
        <v>301755</v>
      </c>
      <c r="F871" s="43">
        <v>313944</v>
      </c>
      <c r="G871" s="44">
        <v>311628</v>
      </c>
      <c r="H871" s="44">
        <v>311859</v>
      </c>
      <c r="I871" s="44">
        <v>311476</v>
      </c>
      <c r="J871" s="10">
        <f>F871-E871</f>
        <v>12189</v>
      </c>
      <c r="K871" s="11">
        <f>J871/E871*100</f>
        <v>4.039369687329124</v>
      </c>
      <c r="L871" s="9">
        <f>G871-F871</f>
        <v>-2316</v>
      </c>
      <c r="M871" s="37">
        <f>L871/F871*100</f>
        <v>-0.7377111841602324</v>
      </c>
      <c r="N871" s="12">
        <f>H871-G871</f>
        <v>231</v>
      </c>
      <c r="O871" s="13">
        <f>N871/G871*100</f>
        <v>7.4126843544225815E-2</v>
      </c>
      <c r="P871" s="38">
        <f>I871-H871</f>
        <v>-383</v>
      </c>
      <c r="Q871" s="37">
        <f>P871/H871*100</f>
        <v>-0.12281191179347077</v>
      </c>
      <c r="R871" s="14">
        <f>_xlfn.RANK.EQ(F871,F$2:F$2335,0)</f>
        <v>64</v>
      </c>
      <c r="S871" s="14">
        <f>_xlfn.RANK.EQ(G871,G$2:G$2335,0)</f>
        <v>64</v>
      </c>
      <c r="T871" s="14">
        <f>_xlfn.RANK.EQ(H871,$H$2:$H$2335,0)</f>
        <v>62</v>
      </c>
      <c r="U871" s="14">
        <f>_xlfn.RANK.EQ(I871,I$2:I$2335,0)</f>
        <v>62</v>
      </c>
      <c r="V871" s="15">
        <f>T871-R871</f>
        <v>-2</v>
      </c>
      <c r="W871" s="15">
        <f>T871-S871</f>
        <v>-2</v>
      </c>
      <c r="X871" s="15">
        <f>U871-T871</f>
        <v>0</v>
      </c>
      <c r="Y871" s="8">
        <v>1</v>
      </c>
      <c r="Z871" s="16" t="s">
        <v>63</v>
      </c>
      <c r="AA871" s="16" t="s">
        <v>63</v>
      </c>
      <c r="AB871" s="16" t="s">
        <v>63</v>
      </c>
      <c r="AC871" s="16" t="s">
        <v>63</v>
      </c>
      <c r="AD871" s="17" t="s">
        <v>1329</v>
      </c>
      <c r="AE871" s="17" t="s">
        <v>1330</v>
      </c>
    </row>
    <row r="872" spans="1:31" x14ac:dyDescent="0.25">
      <c r="A872" s="8">
        <v>871</v>
      </c>
      <c r="B872" s="8" t="s">
        <v>1331</v>
      </c>
      <c r="C872" s="16" t="s">
        <v>3484</v>
      </c>
      <c r="D872" s="8" t="s">
        <v>1328</v>
      </c>
      <c r="E872" s="42">
        <v>312310</v>
      </c>
      <c r="F872" s="43">
        <v>305185</v>
      </c>
      <c r="G872" s="44">
        <v>301040</v>
      </c>
      <c r="H872" s="44">
        <v>298790</v>
      </c>
      <c r="I872" s="44">
        <v>298160</v>
      </c>
      <c r="J872" s="10">
        <f>F872-E872</f>
        <v>-7125</v>
      </c>
      <c r="K872" s="11">
        <f>J872/E872*100</f>
        <v>-2.2813870833466745</v>
      </c>
      <c r="L872" s="9">
        <f>G872-F872</f>
        <v>-4145</v>
      </c>
      <c r="M872" s="37">
        <f>L872/F872*100</f>
        <v>-1.3581925717187935</v>
      </c>
      <c r="N872" s="12">
        <f>H872-G872</f>
        <v>-2250</v>
      </c>
      <c r="O872" s="13">
        <f>N872/G872*100</f>
        <v>-0.74740898219505714</v>
      </c>
      <c r="P872" s="38">
        <f>I872-H872</f>
        <v>-630</v>
      </c>
      <c r="Q872" s="37">
        <f>P872/H872*100</f>
        <v>-0.21085043006794069</v>
      </c>
      <c r="R872" s="14">
        <f>_xlfn.RANK.EQ(F872,F$2:F$2335,0)</f>
        <v>66</v>
      </c>
      <c r="S872" s="14">
        <f>_xlfn.RANK.EQ(G872,G$2:G$2335,0)</f>
        <v>66</v>
      </c>
      <c r="T872" s="14">
        <f>_xlfn.RANK.EQ(H872,$H$2:$H$2335,0)</f>
        <v>66</v>
      </c>
      <c r="U872" s="14">
        <f>_xlfn.RANK.EQ(I872,I$2:I$2335,0)</f>
        <v>66</v>
      </c>
      <c r="V872" s="15">
        <f>T872-R872</f>
        <v>0</v>
      </c>
      <c r="W872" s="15">
        <f>T872-S872</f>
        <v>0</v>
      </c>
      <c r="X872" s="15">
        <f>U872-T872</f>
        <v>0</v>
      </c>
      <c r="Y872" s="8">
        <v>0</v>
      </c>
      <c r="Z872" s="16" t="s">
        <v>63</v>
      </c>
      <c r="AA872" s="16" t="s">
        <v>63</v>
      </c>
      <c r="AB872" s="16" t="s">
        <v>63</v>
      </c>
      <c r="AC872" s="16" t="s">
        <v>63</v>
      </c>
      <c r="AD872" s="17" t="s">
        <v>1332</v>
      </c>
      <c r="AE872" s="17" t="s">
        <v>1333</v>
      </c>
    </row>
    <row r="873" spans="1:31" x14ac:dyDescent="0.25">
      <c r="A873" s="8">
        <v>872</v>
      </c>
      <c r="B873" s="8" t="s">
        <v>1334</v>
      </c>
      <c r="C873" s="16" t="s">
        <v>3484</v>
      </c>
      <c r="D873" s="8" t="s">
        <v>1328</v>
      </c>
      <c r="E873" s="42">
        <v>12073</v>
      </c>
      <c r="F873" s="43">
        <v>11739</v>
      </c>
      <c r="G873" s="44">
        <v>11646</v>
      </c>
      <c r="H873" s="44">
        <v>11719</v>
      </c>
      <c r="I873" s="44">
        <v>11650</v>
      </c>
      <c r="J873" s="10">
        <f>F873-E873</f>
        <v>-334</v>
      </c>
      <c r="K873" s="11">
        <f>J873/E873*100</f>
        <v>-2.7665037687401641</v>
      </c>
      <c r="L873" s="9">
        <f>G873-F873</f>
        <v>-93</v>
      </c>
      <c r="M873" s="37">
        <f>L873/F873*100</f>
        <v>-0.7922310247891643</v>
      </c>
      <c r="N873" s="12">
        <f>H873-G873</f>
        <v>73</v>
      </c>
      <c r="O873" s="13">
        <f>N873/G873*100</f>
        <v>0.62682466082775201</v>
      </c>
      <c r="P873" s="38">
        <f>I873-H873</f>
        <v>-69</v>
      </c>
      <c r="Q873" s="37">
        <f>P873/H873*100</f>
        <v>-0.58878743920129706</v>
      </c>
      <c r="R873" s="14">
        <f>_xlfn.RANK.EQ(F873,F$2:F$2335,0)</f>
        <v>1009</v>
      </c>
      <c r="S873" s="14">
        <f>_xlfn.RANK.EQ(G873,G$2:G$2335,0)</f>
        <v>1008</v>
      </c>
      <c r="T873" s="14">
        <f>_xlfn.RANK.EQ(H873,$H$2:$H$2335,0)</f>
        <v>1000</v>
      </c>
      <c r="U873" s="14">
        <f>_xlfn.RANK.EQ(I873,I$2:I$2335,0)</f>
        <v>1001</v>
      </c>
      <c r="V873" s="15">
        <f>T873-R873</f>
        <v>-9</v>
      </c>
      <c r="W873" s="15">
        <f>T873-S873</f>
        <v>-8</v>
      </c>
      <c r="X873" s="15">
        <f>U873-T873</f>
        <v>1</v>
      </c>
      <c r="Y873" s="8">
        <v>0</v>
      </c>
      <c r="Z873" s="16" t="s">
        <v>28</v>
      </c>
      <c r="AA873" s="16" t="s">
        <v>28</v>
      </c>
      <c r="AB873" s="16" t="s">
        <v>28</v>
      </c>
      <c r="AC873" s="16" t="s">
        <v>28</v>
      </c>
      <c r="AD873" s="17" t="s">
        <v>1335</v>
      </c>
      <c r="AE873" s="17" t="s">
        <v>1336</v>
      </c>
    </row>
    <row r="874" spans="1:31" x14ac:dyDescent="0.25">
      <c r="A874" s="8">
        <v>873</v>
      </c>
      <c r="B874" s="8" t="s">
        <v>1337</v>
      </c>
      <c r="C874" s="16" t="s">
        <v>3484</v>
      </c>
      <c r="D874" s="8" t="s">
        <v>1328</v>
      </c>
      <c r="E874" s="42">
        <v>9616</v>
      </c>
      <c r="F874" s="43">
        <v>8375</v>
      </c>
      <c r="G874" s="44">
        <v>8183</v>
      </c>
      <c r="H874" s="44">
        <v>8062</v>
      </c>
      <c r="I874" s="44">
        <v>7931</v>
      </c>
      <c r="J874" s="10">
        <f>F874-E874</f>
        <v>-1241</v>
      </c>
      <c r="K874" s="11">
        <f>J874/E874*100</f>
        <v>-12.905574043261231</v>
      </c>
      <c r="L874" s="9">
        <f>G874-F874</f>
        <v>-192</v>
      </c>
      <c r="M874" s="37">
        <f>L874/F874*100</f>
        <v>-2.292537313432836</v>
      </c>
      <c r="N874" s="12">
        <f>H874-G874</f>
        <v>-121</v>
      </c>
      <c r="O874" s="13">
        <f>N874/G874*100</f>
        <v>-1.478675302456312</v>
      </c>
      <c r="P874" s="38">
        <f>I874-H874</f>
        <v>-131</v>
      </c>
      <c r="Q874" s="37">
        <f>P874/H874*100</f>
        <v>-1.6249069709749442</v>
      </c>
      <c r="R874" s="14">
        <f>_xlfn.RANK.EQ(F874,F$2:F$2335,0)</f>
        <v>1254</v>
      </c>
      <c r="S874" s="14">
        <f>_xlfn.RANK.EQ(G874,G$2:G$2335,0)</f>
        <v>1262</v>
      </c>
      <c r="T874" s="14">
        <f>_xlfn.RANK.EQ(H874,$H$2:$H$2335,0)</f>
        <v>1268</v>
      </c>
      <c r="U874" s="14">
        <f>_xlfn.RANK.EQ(I874,I$2:I$2335,0)</f>
        <v>1271</v>
      </c>
      <c r="V874" s="15">
        <f>T874-R874</f>
        <v>14</v>
      </c>
      <c r="W874" s="15">
        <f>T874-S874</f>
        <v>6</v>
      </c>
      <c r="X874" s="15">
        <f>U874-T874</f>
        <v>3</v>
      </c>
      <c r="Y874" s="8">
        <v>0</v>
      </c>
      <c r="Z874" s="16" t="s">
        <v>114</v>
      </c>
      <c r="AA874" s="16" t="s">
        <v>114</v>
      </c>
      <c r="AB874" s="16" t="s">
        <v>114</v>
      </c>
      <c r="AC874" s="16" t="s">
        <v>114</v>
      </c>
      <c r="AD874" s="17" t="s">
        <v>1338</v>
      </c>
      <c r="AE874" s="17" t="s">
        <v>1339</v>
      </c>
    </row>
    <row r="875" spans="1:31" x14ac:dyDescent="0.25">
      <c r="A875" s="8">
        <v>874</v>
      </c>
      <c r="B875" s="8" t="s">
        <v>1340</v>
      </c>
      <c r="C875" s="16" t="s">
        <v>3484</v>
      </c>
      <c r="D875" s="8" t="s">
        <v>1328</v>
      </c>
      <c r="E875" s="42">
        <v>31665</v>
      </c>
      <c r="F875" s="43">
        <v>28670</v>
      </c>
      <c r="G875" s="44">
        <v>28266</v>
      </c>
      <c r="H875" s="44">
        <v>27865</v>
      </c>
      <c r="I875" s="44">
        <v>27511</v>
      </c>
      <c r="J875" s="10">
        <f>F875-E875</f>
        <v>-2995</v>
      </c>
      <c r="K875" s="11">
        <f>J875/E875*100</f>
        <v>-9.4583925469761567</v>
      </c>
      <c r="L875" s="9">
        <f>G875-F875</f>
        <v>-404</v>
      </c>
      <c r="M875" s="37">
        <f>L875/F875*100</f>
        <v>-1.4091384722706661</v>
      </c>
      <c r="N875" s="12">
        <f>H875-G875</f>
        <v>-401</v>
      </c>
      <c r="O875" s="13">
        <f>N875/G875*100</f>
        <v>-1.4186655345644945</v>
      </c>
      <c r="P875" s="38">
        <f>I875-H875</f>
        <v>-354</v>
      </c>
      <c r="Q875" s="37">
        <f>P875/H875*100</f>
        <v>-1.2704109097434058</v>
      </c>
      <c r="R875" s="14">
        <f>_xlfn.RANK.EQ(F875,F$2:F$2335,0)</f>
        <v>532</v>
      </c>
      <c r="S875" s="14">
        <f>_xlfn.RANK.EQ(G875,G$2:G$2335,0)</f>
        <v>537</v>
      </c>
      <c r="T875" s="14">
        <f>_xlfn.RANK.EQ(H875,$H$2:$H$2335,0)</f>
        <v>545</v>
      </c>
      <c r="U875" s="14">
        <f>_xlfn.RANK.EQ(I875,I$2:I$2335,0)</f>
        <v>548</v>
      </c>
      <c r="V875" s="15">
        <f>T875-R875</f>
        <v>13</v>
      </c>
      <c r="W875" s="15">
        <f>T875-S875</f>
        <v>8</v>
      </c>
      <c r="X875" s="15">
        <f>U875-T875</f>
        <v>3</v>
      </c>
      <c r="Y875" s="8">
        <v>0</v>
      </c>
      <c r="Z875" s="16" t="s">
        <v>76</v>
      </c>
      <c r="AA875" s="16" t="s">
        <v>76</v>
      </c>
      <c r="AB875" s="16" t="s">
        <v>76</v>
      </c>
      <c r="AC875" s="16" t="s">
        <v>76</v>
      </c>
      <c r="AD875" s="17" t="s">
        <v>1341</v>
      </c>
      <c r="AE875" s="17" t="s">
        <v>1342</v>
      </c>
    </row>
    <row r="876" spans="1:31" x14ac:dyDescent="0.25">
      <c r="A876" s="8">
        <v>875</v>
      </c>
      <c r="B876" s="8" t="s">
        <v>1343</v>
      </c>
      <c r="C876" s="16" t="s">
        <v>3484</v>
      </c>
      <c r="D876" s="8" t="s">
        <v>1328</v>
      </c>
      <c r="E876" s="42">
        <v>7003</v>
      </c>
      <c r="F876" s="43">
        <v>5601</v>
      </c>
      <c r="G876" s="44">
        <v>5460</v>
      </c>
      <c r="H876" s="44">
        <v>5403</v>
      </c>
      <c r="I876" s="44">
        <v>5354</v>
      </c>
      <c r="J876" s="10">
        <f>F876-E876</f>
        <v>-1402</v>
      </c>
      <c r="K876" s="11">
        <f>J876/E876*100</f>
        <v>-20.019991432243327</v>
      </c>
      <c r="L876" s="9">
        <f>G876-F876</f>
        <v>-141</v>
      </c>
      <c r="M876" s="37">
        <f>L876/F876*100</f>
        <v>-2.5174076057846815</v>
      </c>
      <c r="N876" s="12">
        <f>H876-G876</f>
        <v>-57</v>
      </c>
      <c r="O876" s="13">
        <f>N876/G876*100</f>
        <v>-1.0439560439560438</v>
      </c>
      <c r="P876" s="38">
        <f>I876-H876</f>
        <v>-49</v>
      </c>
      <c r="Q876" s="37">
        <f>P876/H876*100</f>
        <v>-0.90690357208957995</v>
      </c>
      <c r="R876" s="14">
        <f>_xlfn.RANK.EQ(F876,F$2:F$2335,0)</f>
        <v>1564</v>
      </c>
      <c r="S876" s="14">
        <f>_xlfn.RANK.EQ(G876,G$2:G$2335,0)</f>
        <v>1568</v>
      </c>
      <c r="T876" s="14">
        <f>_xlfn.RANK.EQ(H876,$H$2:$H$2335,0)</f>
        <v>1576</v>
      </c>
      <c r="U876" s="14">
        <f>_xlfn.RANK.EQ(I876,I$2:I$2335,0)</f>
        <v>1579</v>
      </c>
      <c r="V876" s="15">
        <f>T876-R876</f>
        <v>12</v>
      </c>
      <c r="W876" s="15">
        <f>T876-S876</f>
        <v>8</v>
      </c>
      <c r="X876" s="15">
        <f>U876-T876</f>
        <v>3</v>
      </c>
      <c r="Y876" s="8">
        <v>0</v>
      </c>
      <c r="Z876" s="16" t="s">
        <v>114</v>
      </c>
      <c r="AA876" s="16" t="s">
        <v>114</v>
      </c>
      <c r="AB876" s="16" t="s">
        <v>114</v>
      </c>
      <c r="AC876" s="16" t="s">
        <v>114</v>
      </c>
      <c r="AD876" s="17" t="s">
        <v>1344</v>
      </c>
      <c r="AE876" s="17" t="s">
        <v>1345</v>
      </c>
    </row>
    <row r="877" spans="1:31" x14ac:dyDescent="0.25">
      <c r="A877" s="8">
        <v>876</v>
      </c>
      <c r="B877" s="8" t="s">
        <v>1346</v>
      </c>
      <c r="C877" s="16" t="s">
        <v>3484</v>
      </c>
      <c r="D877" s="8" t="s">
        <v>1328</v>
      </c>
      <c r="E877" s="42">
        <v>15528</v>
      </c>
      <c r="F877" s="43">
        <v>14505</v>
      </c>
      <c r="G877" s="44">
        <v>14424</v>
      </c>
      <c r="H877" s="44">
        <v>14240</v>
      </c>
      <c r="I877" s="44">
        <v>14155</v>
      </c>
      <c r="J877" s="10">
        <f>F877-E877</f>
        <v>-1023</v>
      </c>
      <c r="K877" s="11">
        <f>J877/E877*100</f>
        <v>-6.5880989180834622</v>
      </c>
      <c r="L877" s="9">
        <f>G877-F877</f>
        <v>-81</v>
      </c>
      <c r="M877" s="37">
        <f>L877/F877*100</f>
        <v>-0.55842812823164423</v>
      </c>
      <c r="N877" s="12">
        <f>H877-G877</f>
        <v>-184</v>
      </c>
      <c r="O877" s="13">
        <f>N877/G877*100</f>
        <v>-1.2756516916250693</v>
      </c>
      <c r="P877" s="38">
        <f>I877-H877</f>
        <v>-85</v>
      </c>
      <c r="Q877" s="37">
        <f>P877/H877*100</f>
        <v>-0.59691011235955049</v>
      </c>
      <c r="R877" s="14">
        <f>_xlfn.RANK.EQ(F877,F$2:F$2335,0)</f>
        <v>886</v>
      </c>
      <c r="S877" s="14">
        <f>_xlfn.RANK.EQ(G877,G$2:G$2335,0)</f>
        <v>885</v>
      </c>
      <c r="T877" s="14">
        <f>_xlfn.RANK.EQ(H877,$H$2:$H$2335,0)</f>
        <v>892</v>
      </c>
      <c r="U877" s="14">
        <f>_xlfn.RANK.EQ(I877,I$2:I$2335,0)</f>
        <v>893</v>
      </c>
      <c r="V877" s="15">
        <f>T877-R877</f>
        <v>6</v>
      </c>
      <c r="W877" s="15">
        <f>T877-S877</f>
        <v>7</v>
      </c>
      <c r="X877" s="15">
        <f>U877-T877</f>
        <v>1</v>
      </c>
      <c r="Y877" s="8">
        <v>0</v>
      </c>
      <c r="Z877" s="16" t="s">
        <v>28</v>
      </c>
      <c r="AA877" s="16" t="s">
        <v>28</v>
      </c>
      <c r="AB877" s="16" t="s">
        <v>28</v>
      </c>
      <c r="AC877" s="16" t="s">
        <v>28</v>
      </c>
      <c r="AD877" s="17" t="s">
        <v>1347</v>
      </c>
      <c r="AE877" s="17" t="s">
        <v>1348</v>
      </c>
    </row>
    <row r="878" spans="1:31" x14ac:dyDescent="0.25">
      <c r="A878" s="8">
        <v>877</v>
      </c>
      <c r="B878" s="8" t="s">
        <v>1349</v>
      </c>
      <c r="C878" s="16" t="s">
        <v>3484</v>
      </c>
      <c r="D878" s="8" t="s">
        <v>1328</v>
      </c>
      <c r="E878" s="42">
        <v>38452</v>
      </c>
      <c r="F878" s="43">
        <v>34742</v>
      </c>
      <c r="G878" s="44">
        <v>34298</v>
      </c>
      <c r="H878" s="44">
        <v>33954</v>
      </c>
      <c r="I878" s="44">
        <v>33690</v>
      </c>
      <c r="J878" s="10">
        <f>F878-E878</f>
        <v>-3710</v>
      </c>
      <c r="K878" s="11">
        <f>J878/E878*100</f>
        <v>-9.6483928014147509</v>
      </c>
      <c r="L878" s="9">
        <f>G878-F878</f>
        <v>-444</v>
      </c>
      <c r="M878" s="37">
        <f>L878/F878*100</f>
        <v>-1.277992055725059</v>
      </c>
      <c r="N878" s="12">
        <f>H878-G878</f>
        <v>-344</v>
      </c>
      <c r="O878" s="13">
        <f>N878/G878*100</f>
        <v>-1.0029739343401947</v>
      </c>
      <c r="P878" s="38">
        <f>I878-H878</f>
        <v>-264</v>
      </c>
      <c r="Q878" s="37">
        <f>P878/H878*100</f>
        <v>-0.77752253048241737</v>
      </c>
      <c r="R878" s="14">
        <f>_xlfn.RANK.EQ(F878,F$2:F$2335,0)</f>
        <v>462</v>
      </c>
      <c r="S878" s="14">
        <f>_xlfn.RANK.EQ(G878,G$2:G$2335,0)</f>
        <v>460</v>
      </c>
      <c r="T878" s="14">
        <f>_xlfn.RANK.EQ(H878,$H$2:$H$2335,0)</f>
        <v>465</v>
      </c>
      <c r="U878" s="14">
        <f>_xlfn.RANK.EQ(I878,I$2:I$2335,0)</f>
        <v>468</v>
      </c>
      <c r="V878" s="15">
        <f>T878-R878</f>
        <v>3</v>
      </c>
      <c r="W878" s="15">
        <f>T878-S878</f>
        <v>5</v>
      </c>
      <c r="X878" s="15">
        <f>U878-T878</f>
        <v>3</v>
      </c>
      <c r="Y878" s="8">
        <v>0</v>
      </c>
      <c r="Z878" s="16" t="s">
        <v>76</v>
      </c>
      <c r="AA878" s="16" t="s">
        <v>76</v>
      </c>
      <c r="AB878" s="16" t="s">
        <v>76</v>
      </c>
      <c r="AC878" s="16" t="s">
        <v>76</v>
      </c>
      <c r="AD878" s="17" t="s">
        <v>1350</v>
      </c>
      <c r="AE878" s="17" t="s">
        <v>1351</v>
      </c>
    </row>
    <row r="879" spans="1:31" x14ac:dyDescent="0.25">
      <c r="A879" s="8">
        <v>878</v>
      </c>
      <c r="B879" s="8" t="s">
        <v>1352</v>
      </c>
      <c r="C879" s="16" t="s">
        <v>3484</v>
      </c>
      <c r="D879" s="8" t="s">
        <v>1328</v>
      </c>
      <c r="E879" s="42">
        <v>4796</v>
      </c>
      <c r="F879" s="43">
        <v>4106</v>
      </c>
      <c r="G879" s="44">
        <v>4022</v>
      </c>
      <c r="H879" s="44">
        <v>3965</v>
      </c>
      <c r="I879" s="44">
        <v>3908</v>
      </c>
      <c r="J879" s="10">
        <f>F879-E879</f>
        <v>-690</v>
      </c>
      <c r="K879" s="11">
        <f>J879/E879*100</f>
        <v>-14.38698915763136</v>
      </c>
      <c r="L879" s="9">
        <f>G879-F879</f>
        <v>-84</v>
      </c>
      <c r="M879" s="37">
        <f>L879/F879*100</f>
        <v>-2.0457866536775451</v>
      </c>
      <c r="N879" s="12">
        <f>H879-G879</f>
        <v>-57</v>
      </c>
      <c r="O879" s="13">
        <f>N879/G879*100</f>
        <v>-1.4172053704624565</v>
      </c>
      <c r="P879" s="38">
        <f>I879-H879</f>
        <v>-57</v>
      </c>
      <c r="Q879" s="37">
        <f>P879/H879*100</f>
        <v>-1.4375788146279951</v>
      </c>
      <c r="R879" s="14">
        <f>_xlfn.RANK.EQ(F879,F$2:F$2335,0)</f>
        <v>1779</v>
      </c>
      <c r="S879" s="14">
        <f>_xlfn.RANK.EQ(G879,G$2:G$2335,0)</f>
        <v>1785</v>
      </c>
      <c r="T879" s="14">
        <f>_xlfn.RANK.EQ(H879,$H$2:$H$2335,0)</f>
        <v>1787</v>
      </c>
      <c r="U879" s="14">
        <f>_xlfn.RANK.EQ(I879,I$2:I$2335,0)</f>
        <v>1787</v>
      </c>
      <c r="V879" s="15">
        <f>T879-R879</f>
        <v>8</v>
      </c>
      <c r="W879" s="15">
        <f>T879-S879</f>
        <v>2</v>
      </c>
      <c r="X879" s="15">
        <f>U879-T879</f>
        <v>0</v>
      </c>
      <c r="Y879" s="8">
        <v>0</v>
      </c>
      <c r="Z879" s="16" t="s">
        <v>114</v>
      </c>
      <c r="AA879" s="16" t="s">
        <v>114</v>
      </c>
      <c r="AB879" s="16" t="s">
        <v>114</v>
      </c>
      <c r="AC879" s="16" t="s">
        <v>114</v>
      </c>
      <c r="AD879" s="17" t="s">
        <v>1353</v>
      </c>
      <c r="AE879" s="17" t="s">
        <v>1354</v>
      </c>
    </row>
    <row r="880" spans="1:31" x14ac:dyDescent="0.25">
      <c r="A880" s="8">
        <v>879</v>
      </c>
      <c r="B880" s="8" t="s">
        <v>1355</v>
      </c>
      <c r="C880" s="16" t="s">
        <v>3484</v>
      </c>
      <c r="D880" s="8" t="s">
        <v>1328</v>
      </c>
      <c r="E880" s="42">
        <v>9785</v>
      </c>
      <c r="F880" s="43">
        <v>8669</v>
      </c>
      <c r="G880" s="44">
        <v>8647</v>
      </c>
      <c r="H880" s="44">
        <v>8637</v>
      </c>
      <c r="I880" s="44">
        <v>8660</v>
      </c>
      <c r="J880" s="10">
        <f>F880-E880</f>
        <v>-1116</v>
      </c>
      <c r="K880" s="11">
        <f>J880/E880*100</f>
        <v>-11.405212059274399</v>
      </c>
      <c r="L880" s="9">
        <f>G880-F880</f>
        <v>-22</v>
      </c>
      <c r="M880" s="37">
        <f>L880/F880*100</f>
        <v>-0.25377782904602603</v>
      </c>
      <c r="N880" s="12">
        <f>H880-G880</f>
        <v>-10</v>
      </c>
      <c r="O880" s="13">
        <f>N880/G880*100</f>
        <v>-0.11564704521799468</v>
      </c>
      <c r="P880" s="38">
        <f>I880-H880</f>
        <v>23</v>
      </c>
      <c r="Q880" s="37">
        <f>P880/H880*100</f>
        <v>0.26629616765080466</v>
      </c>
      <c r="R880" s="14">
        <f>_xlfn.RANK.EQ(F880,F$2:F$2335,0)</f>
        <v>1222</v>
      </c>
      <c r="S880" s="14">
        <f>_xlfn.RANK.EQ(G880,G$2:G$2335,0)</f>
        <v>1220</v>
      </c>
      <c r="T880" s="14">
        <f>_xlfn.RANK.EQ(H880,$H$2:$H$2335,0)</f>
        <v>1216</v>
      </c>
      <c r="U880" s="14">
        <f>_xlfn.RANK.EQ(I880,I$2:I$2335,0)</f>
        <v>1210</v>
      </c>
      <c r="V880" s="15">
        <f>T880-R880</f>
        <v>-6</v>
      </c>
      <c r="W880" s="15">
        <f>T880-S880</f>
        <v>-4</v>
      </c>
      <c r="X880" s="15">
        <f>U880-T880</f>
        <v>-6</v>
      </c>
      <c r="Y880" s="8">
        <v>0</v>
      </c>
      <c r="Z880" s="16" t="s">
        <v>114</v>
      </c>
      <c r="AA880" s="16" t="s">
        <v>114</v>
      </c>
      <c r="AB880" s="16" t="s">
        <v>114</v>
      </c>
      <c r="AC880" s="16" t="s">
        <v>114</v>
      </c>
      <c r="AD880" s="17" t="s">
        <v>1356</v>
      </c>
      <c r="AE880" s="17" t="s">
        <v>1357</v>
      </c>
    </row>
    <row r="881" spans="1:31" x14ac:dyDescent="0.25">
      <c r="A881" s="8">
        <v>880</v>
      </c>
      <c r="B881" s="8" t="s">
        <v>1358</v>
      </c>
      <c r="C881" s="16" t="s">
        <v>3484</v>
      </c>
      <c r="D881" s="8" t="s">
        <v>1328</v>
      </c>
      <c r="E881" s="42">
        <v>9501</v>
      </c>
      <c r="F881" s="43">
        <v>7843</v>
      </c>
      <c r="G881" s="44">
        <v>7653</v>
      </c>
      <c r="H881" s="44">
        <v>7552</v>
      </c>
      <c r="I881" s="44">
        <v>7579</v>
      </c>
      <c r="J881" s="10">
        <f>F881-E881</f>
        <v>-1658</v>
      </c>
      <c r="K881" s="11">
        <f>J881/E881*100</f>
        <v>-17.4507946531944</v>
      </c>
      <c r="L881" s="9">
        <f>G881-F881</f>
        <v>-190</v>
      </c>
      <c r="M881" s="37">
        <f>L881/F881*100</f>
        <v>-2.4225423944919036</v>
      </c>
      <c r="N881" s="12">
        <f>H881-G881</f>
        <v>-101</v>
      </c>
      <c r="O881" s="13">
        <f>N881/G881*100</f>
        <v>-1.3197438912844635</v>
      </c>
      <c r="P881" s="38">
        <f>I881-H881</f>
        <v>27</v>
      </c>
      <c r="Q881" s="37">
        <f>P881/H881*100</f>
        <v>0.35752118644067798</v>
      </c>
      <c r="R881" s="14">
        <f>_xlfn.RANK.EQ(F881,F$2:F$2335,0)</f>
        <v>1305</v>
      </c>
      <c r="S881" s="14">
        <f>_xlfn.RANK.EQ(G881,G$2:G$2335,0)</f>
        <v>1310</v>
      </c>
      <c r="T881" s="14">
        <f>_xlfn.RANK.EQ(H881,$H$2:$H$2335,0)</f>
        <v>1313</v>
      </c>
      <c r="U881" s="14">
        <f>_xlfn.RANK.EQ(I881,I$2:I$2335,0)</f>
        <v>1303</v>
      </c>
      <c r="V881" s="15">
        <f>T881-R881</f>
        <v>8</v>
      </c>
      <c r="W881" s="15">
        <f>T881-S881</f>
        <v>3</v>
      </c>
      <c r="X881" s="15">
        <f>U881-T881</f>
        <v>-10</v>
      </c>
      <c r="Y881" s="8">
        <v>0</v>
      </c>
      <c r="Z881" s="16" t="s">
        <v>114</v>
      </c>
      <c r="AA881" s="16" t="s">
        <v>114</v>
      </c>
      <c r="AB881" s="16" t="s">
        <v>114</v>
      </c>
      <c r="AC881" s="16" t="s">
        <v>114</v>
      </c>
      <c r="AD881" s="17" t="s">
        <v>1359</v>
      </c>
      <c r="AE881" s="17" t="s">
        <v>1360</v>
      </c>
    </row>
    <row r="882" spans="1:31" x14ac:dyDescent="0.25">
      <c r="A882" s="8">
        <v>881</v>
      </c>
      <c r="B882" s="8" t="s">
        <v>1361</v>
      </c>
      <c r="C882" s="16" t="s">
        <v>3484</v>
      </c>
      <c r="D882" s="8" t="s">
        <v>1328</v>
      </c>
      <c r="E882" s="42">
        <v>10079</v>
      </c>
      <c r="F882" s="43">
        <v>8389</v>
      </c>
      <c r="G882" s="44">
        <v>8361</v>
      </c>
      <c r="H882" s="44">
        <v>8305</v>
      </c>
      <c r="I882" s="44">
        <v>8229</v>
      </c>
      <c r="J882" s="10">
        <f>F882-E882</f>
        <v>-1690</v>
      </c>
      <c r="K882" s="11">
        <f>J882/E882*100</f>
        <v>-16.767536461950591</v>
      </c>
      <c r="L882" s="9">
        <f>G882-F882</f>
        <v>-28</v>
      </c>
      <c r="M882" s="37">
        <f>L882/F882*100</f>
        <v>-0.33377041363690546</v>
      </c>
      <c r="N882" s="12">
        <f>H882-G882</f>
        <v>-56</v>
      </c>
      <c r="O882" s="13">
        <f>N882/G882*100</f>
        <v>-0.66977634254275797</v>
      </c>
      <c r="P882" s="38">
        <f>I882-H882</f>
        <v>-76</v>
      </c>
      <c r="Q882" s="37">
        <f>P882/H882*100</f>
        <v>-0.91511137868753767</v>
      </c>
      <c r="R882" s="14">
        <f>_xlfn.RANK.EQ(F882,F$2:F$2335,0)</f>
        <v>1253</v>
      </c>
      <c r="S882" s="14">
        <f>_xlfn.RANK.EQ(G882,G$2:G$2335,0)</f>
        <v>1250</v>
      </c>
      <c r="T882" s="14">
        <f>_xlfn.RANK.EQ(H882,$H$2:$H$2335,0)</f>
        <v>1249</v>
      </c>
      <c r="U882" s="14">
        <f>_xlfn.RANK.EQ(I882,I$2:I$2335,0)</f>
        <v>1252</v>
      </c>
      <c r="V882" s="15">
        <f>T882-R882</f>
        <v>-4</v>
      </c>
      <c r="W882" s="15">
        <f>T882-S882</f>
        <v>-1</v>
      </c>
      <c r="X882" s="15">
        <f>U882-T882</f>
        <v>3</v>
      </c>
      <c r="Y882" s="8">
        <v>0</v>
      </c>
      <c r="Z882" s="16" t="s">
        <v>114</v>
      </c>
      <c r="AA882" s="16" t="s">
        <v>114</v>
      </c>
      <c r="AB882" s="16" t="s">
        <v>114</v>
      </c>
      <c r="AC882" s="16" t="s">
        <v>114</v>
      </c>
      <c r="AD882" s="17" t="s">
        <v>1362</v>
      </c>
      <c r="AE882" s="17" t="s">
        <v>1363</v>
      </c>
    </row>
    <row r="883" spans="1:31" x14ac:dyDescent="0.25">
      <c r="A883" s="8">
        <v>882</v>
      </c>
      <c r="B883" s="8" t="s">
        <v>1364</v>
      </c>
      <c r="C883" s="16" t="s">
        <v>3484</v>
      </c>
      <c r="D883" s="8" t="s">
        <v>1328</v>
      </c>
      <c r="E883" s="42">
        <v>10488</v>
      </c>
      <c r="F883" s="43">
        <v>10386</v>
      </c>
      <c r="G883" s="44">
        <v>10292</v>
      </c>
      <c r="H883" s="44">
        <v>10195</v>
      </c>
      <c r="I883" s="44">
        <v>10104</v>
      </c>
      <c r="J883" s="10">
        <f>F883-E883</f>
        <v>-102</v>
      </c>
      <c r="K883" s="11">
        <f>J883/E883*100</f>
        <v>-0.97254004576659037</v>
      </c>
      <c r="L883" s="9">
        <f>G883-F883</f>
        <v>-94</v>
      </c>
      <c r="M883" s="37">
        <f>L883/F883*100</f>
        <v>-0.90506450991719622</v>
      </c>
      <c r="N883" s="12">
        <f>H883-G883</f>
        <v>-97</v>
      </c>
      <c r="O883" s="13">
        <f>N883/G883*100</f>
        <v>-0.94247959580256513</v>
      </c>
      <c r="P883" s="38">
        <f>I883-H883</f>
        <v>-91</v>
      </c>
      <c r="Q883" s="37">
        <f>P883/H883*100</f>
        <v>-0.89259440902403131</v>
      </c>
      <c r="R883" s="14">
        <f>_xlfn.RANK.EQ(F883,F$2:F$2335,0)</f>
        <v>1086</v>
      </c>
      <c r="S883" s="14">
        <f>_xlfn.RANK.EQ(G883,G$2:G$2335,0)</f>
        <v>1085</v>
      </c>
      <c r="T883" s="14">
        <f>_xlfn.RANK.EQ(H883,$H$2:$H$2335,0)</f>
        <v>1087</v>
      </c>
      <c r="U883" s="14">
        <f>_xlfn.RANK.EQ(I883,I$2:I$2335,0)</f>
        <v>1092</v>
      </c>
      <c r="V883" s="15">
        <f>T883-R883</f>
        <v>1</v>
      </c>
      <c r="W883" s="15">
        <f>T883-S883</f>
        <v>2</v>
      </c>
      <c r="X883" s="15">
        <f>U883-T883</f>
        <v>5</v>
      </c>
      <c r="Y883" s="8">
        <v>0</v>
      </c>
      <c r="Z883" s="16" t="s">
        <v>28</v>
      </c>
      <c r="AA883" s="16" t="s">
        <v>28</v>
      </c>
      <c r="AB883" s="16" t="s">
        <v>28</v>
      </c>
      <c r="AC883" s="16" t="s">
        <v>28</v>
      </c>
      <c r="AD883" s="17" t="s">
        <v>1365</v>
      </c>
      <c r="AE883" s="17" t="s">
        <v>1366</v>
      </c>
    </row>
    <row r="884" spans="1:31" x14ac:dyDescent="0.25">
      <c r="A884" s="8">
        <v>883</v>
      </c>
      <c r="B884" s="8" t="s">
        <v>1367</v>
      </c>
      <c r="C884" s="16" t="s">
        <v>3484</v>
      </c>
      <c r="D884" s="8" t="s">
        <v>1328</v>
      </c>
      <c r="E884" s="42">
        <v>7728</v>
      </c>
      <c r="F884" s="43">
        <v>7149</v>
      </c>
      <c r="G884" s="44">
        <v>7069</v>
      </c>
      <c r="H884" s="44">
        <v>7071</v>
      </c>
      <c r="I884" s="44">
        <v>6971</v>
      </c>
      <c r="J884" s="10">
        <f>F884-E884</f>
        <v>-579</v>
      </c>
      <c r="K884" s="11">
        <f>J884/E884*100</f>
        <v>-7.4922360248447202</v>
      </c>
      <c r="L884" s="9">
        <f>G884-F884</f>
        <v>-80</v>
      </c>
      <c r="M884" s="37">
        <f>L884/F884*100</f>
        <v>-1.1190376276402294</v>
      </c>
      <c r="N884" s="12">
        <f>H884-G884</f>
        <v>2</v>
      </c>
      <c r="O884" s="13">
        <f>N884/G884*100</f>
        <v>2.8292544914415053E-2</v>
      </c>
      <c r="P884" s="38">
        <f>I884-H884</f>
        <v>-100</v>
      </c>
      <c r="Q884" s="37">
        <f>P884/H884*100</f>
        <v>-1.4142271248762552</v>
      </c>
      <c r="R884" s="14">
        <f>_xlfn.RANK.EQ(F884,F$2:F$2335,0)</f>
        <v>1371</v>
      </c>
      <c r="S884" s="14">
        <f>_xlfn.RANK.EQ(G884,G$2:G$2335,0)</f>
        <v>1372</v>
      </c>
      <c r="T884" s="14">
        <f>_xlfn.RANK.EQ(H884,$H$2:$H$2335,0)</f>
        <v>1368</v>
      </c>
      <c r="U884" s="14">
        <f>_xlfn.RANK.EQ(I884,I$2:I$2335,0)</f>
        <v>1372</v>
      </c>
      <c r="V884" s="15">
        <f>T884-R884</f>
        <v>-3</v>
      </c>
      <c r="W884" s="15">
        <f>T884-S884</f>
        <v>-4</v>
      </c>
      <c r="X884" s="15">
        <f>U884-T884</f>
        <v>4</v>
      </c>
      <c r="Y884" s="8">
        <v>0</v>
      </c>
      <c r="Z884" s="16" t="s">
        <v>114</v>
      </c>
      <c r="AA884" s="16" t="s">
        <v>114</v>
      </c>
      <c r="AB884" s="16" t="s">
        <v>114</v>
      </c>
      <c r="AC884" s="16" t="s">
        <v>114</v>
      </c>
      <c r="AD884" s="17" t="s">
        <v>1368</v>
      </c>
      <c r="AE884" s="17" t="s">
        <v>1369</v>
      </c>
    </row>
    <row r="885" spans="1:31" x14ac:dyDescent="0.25">
      <c r="A885" s="8">
        <v>884</v>
      </c>
      <c r="B885" s="8" t="s">
        <v>1370</v>
      </c>
      <c r="C885" s="16" t="s">
        <v>3484</v>
      </c>
      <c r="D885" s="8" t="s">
        <v>1328</v>
      </c>
      <c r="E885" s="42">
        <v>8511</v>
      </c>
      <c r="F885" s="43">
        <v>7661</v>
      </c>
      <c r="G885" s="44">
        <v>7607</v>
      </c>
      <c r="H885" s="44">
        <v>7562</v>
      </c>
      <c r="I885" s="44">
        <v>7522</v>
      </c>
      <c r="J885" s="10">
        <f>F885-E885</f>
        <v>-850</v>
      </c>
      <c r="K885" s="11">
        <f>J885/E885*100</f>
        <v>-9.9870755492891554</v>
      </c>
      <c r="L885" s="9">
        <f>G885-F885</f>
        <v>-54</v>
      </c>
      <c r="M885" s="37">
        <f>L885/F885*100</f>
        <v>-0.70486881608145158</v>
      </c>
      <c r="N885" s="12">
        <f>H885-G885</f>
        <v>-45</v>
      </c>
      <c r="O885" s="13">
        <f>N885/G885*100</f>
        <v>-0.59156040489023276</v>
      </c>
      <c r="P885" s="38">
        <f>I885-H885</f>
        <v>-40</v>
      </c>
      <c r="Q885" s="37">
        <f>P885/H885*100</f>
        <v>-0.52896059243586346</v>
      </c>
      <c r="R885" s="14">
        <f>_xlfn.RANK.EQ(F885,F$2:F$2335,0)</f>
        <v>1321</v>
      </c>
      <c r="S885" s="14">
        <f>_xlfn.RANK.EQ(G885,G$2:G$2335,0)</f>
        <v>1316</v>
      </c>
      <c r="T885" s="14">
        <f>_xlfn.RANK.EQ(H885,$H$2:$H$2335,0)</f>
        <v>1312</v>
      </c>
      <c r="U885" s="14">
        <f>_xlfn.RANK.EQ(I885,I$2:I$2335,0)</f>
        <v>1311</v>
      </c>
      <c r="V885" s="15">
        <f>T885-R885</f>
        <v>-9</v>
      </c>
      <c r="W885" s="15">
        <f>T885-S885</f>
        <v>-4</v>
      </c>
      <c r="X885" s="15">
        <f>U885-T885</f>
        <v>-1</v>
      </c>
      <c r="Y885" s="8">
        <v>0</v>
      </c>
      <c r="Z885" s="16" t="s">
        <v>114</v>
      </c>
      <c r="AA885" s="16" t="s">
        <v>114</v>
      </c>
      <c r="AB885" s="16" t="s">
        <v>114</v>
      </c>
      <c r="AC885" s="16" t="s">
        <v>114</v>
      </c>
      <c r="AD885" s="17" t="s">
        <v>1371</v>
      </c>
      <c r="AE885" s="17" t="s">
        <v>1372</v>
      </c>
    </row>
    <row r="886" spans="1:31" x14ac:dyDescent="0.25">
      <c r="A886" s="8">
        <v>885</v>
      </c>
      <c r="B886" s="19" t="s">
        <v>4783</v>
      </c>
      <c r="C886" s="19" t="s">
        <v>3485</v>
      </c>
      <c r="D886" s="20" t="s">
        <v>1328</v>
      </c>
      <c r="E886" s="42">
        <v>1131</v>
      </c>
      <c r="F886" s="43">
        <v>869</v>
      </c>
      <c r="G886" s="44">
        <v>801</v>
      </c>
      <c r="H886" s="45">
        <v>787</v>
      </c>
      <c r="I886" s="45">
        <v>780</v>
      </c>
      <c r="J886" s="10">
        <f>F886-E886</f>
        <v>-262</v>
      </c>
      <c r="K886" s="11">
        <f>J886/E886*100</f>
        <v>-23.165340406719718</v>
      </c>
      <c r="L886" s="9">
        <f>G886-F886</f>
        <v>-68</v>
      </c>
      <c r="M886" s="37">
        <f>L886/F886*100</f>
        <v>-7.8250863060989646</v>
      </c>
      <c r="N886" s="12">
        <f>H886-G886</f>
        <v>-14</v>
      </c>
      <c r="O886" s="13">
        <f>N886/G886*100</f>
        <v>-1.7478152309612984</v>
      </c>
      <c r="P886" s="38">
        <f>I886-H886</f>
        <v>-7</v>
      </c>
      <c r="Q886" s="37">
        <f>P886/H886*100</f>
        <v>-0.88945362134688688</v>
      </c>
      <c r="R886" s="14">
        <f>_xlfn.RANK.EQ(F886,F$2:F$2335,0)</f>
        <v>2264</v>
      </c>
      <c r="S886" s="14">
        <f>_xlfn.RANK.EQ(G886,G$2:G$2335,0)</f>
        <v>2269</v>
      </c>
      <c r="T886" s="14">
        <f>_xlfn.RANK.EQ(H886,$H$2:$H$2335,0)</f>
        <v>2269</v>
      </c>
      <c r="U886" s="14">
        <f>_xlfn.RANK.EQ(I886,I$2:I$2335,0)</f>
        <v>2269</v>
      </c>
      <c r="V886" s="15">
        <f>T886-R886</f>
        <v>5</v>
      </c>
      <c r="W886" s="15">
        <f>T886-S886</f>
        <v>0</v>
      </c>
      <c r="X886" s="15">
        <f>U886-T886</f>
        <v>0</v>
      </c>
      <c r="Y886" s="8">
        <v>0</v>
      </c>
      <c r="Z886" s="16" t="s">
        <v>3485</v>
      </c>
      <c r="AA886" s="16" t="s">
        <v>3485</v>
      </c>
      <c r="AB886" s="16" t="s">
        <v>3485</v>
      </c>
      <c r="AC886" s="16" t="s">
        <v>3485</v>
      </c>
      <c r="AD886" s="21" t="s">
        <v>4784</v>
      </c>
      <c r="AE886" s="21" t="s">
        <v>4785</v>
      </c>
    </row>
    <row r="887" spans="1:31" x14ac:dyDescent="0.25">
      <c r="A887" s="8">
        <v>886</v>
      </c>
      <c r="B887" s="19" t="s">
        <v>4786</v>
      </c>
      <c r="C887" s="19" t="s">
        <v>3485</v>
      </c>
      <c r="D887" s="20" t="s">
        <v>1328</v>
      </c>
      <c r="E887" s="42">
        <v>6725</v>
      </c>
      <c r="F887" s="43">
        <v>6119</v>
      </c>
      <c r="G887" s="44">
        <v>6015</v>
      </c>
      <c r="H887" s="45">
        <v>5990</v>
      </c>
      <c r="I887" s="45">
        <v>5941</v>
      </c>
      <c r="J887" s="10">
        <f>F887-E887</f>
        <v>-606</v>
      </c>
      <c r="K887" s="11">
        <f>J887/E887*100</f>
        <v>-9.011152416356877</v>
      </c>
      <c r="L887" s="9">
        <f>G887-F887</f>
        <v>-104</v>
      </c>
      <c r="M887" s="37">
        <f>L887/F887*100</f>
        <v>-1.6996241215884949</v>
      </c>
      <c r="N887" s="12">
        <f>H887-G887</f>
        <v>-25</v>
      </c>
      <c r="O887" s="13">
        <f>N887/G887*100</f>
        <v>-0.41562759767248547</v>
      </c>
      <c r="P887" s="38">
        <f>I887-H887</f>
        <v>-49</v>
      </c>
      <c r="Q887" s="37">
        <f>P887/H887*100</f>
        <v>-0.8180300500834724</v>
      </c>
      <c r="R887" s="14">
        <f>_xlfn.RANK.EQ(F887,F$2:F$2335,0)</f>
        <v>1497</v>
      </c>
      <c r="S887" s="14">
        <f>_xlfn.RANK.EQ(G887,G$2:G$2335,0)</f>
        <v>1497</v>
      </c>
      <c r="T887" s="14">
        <f>_xlfn.RANK.EQ(H887,$H$2:$H$2335,0)</f>
        <v>1497</v>
      </c>
      <c r="U887" s="14">
        <f>_xlfn.RANK.EQ(I887,I$2:I$2335,0)</f>
        <v>1496</v>
      </c>
      <c r="V887" s="15">
        <f>T887-R887</f>
        <v>0</v>
      </c>
      <c r="W887" s="15">
        <f>T887-S887</f>
        <v>0</v>
      </c>
      <c r="X887" s="15">
        <f>U887-T887</f>
        <v>-1</v>
      </c>
      <c r="Y887" s="8">
        <v>0</v>
      </c>
      <c r="Z887" s="16" t="s">
        <v>3485</v>
      </c>
      <c r="AA887" s="16" t="s">
        <v>3485</v>
      </c>
      <c r="AB887" s="16" t="s">
        <v>3485</v>
      </c>
      <c r="AC887" s="16" t="s">
        <v>3485</v>
      </c>
      <c r="AD887" s="21" t="s">
        <v>4787</v>
      </c>
      <c r="AE887" s="21" t="s">
        <v>4788</v>
      </c>
    </row>
    <row r="888" spans="1:31" x14ac:dyDescent="0.25">
      <c r="A888" s="8">
        <v>887</v>
      </c>
      <c r="B888" s="19" t="s">
        <v>4789</v>
      </c>
      <c r="C888" s="19" t="s">
        <v>3485</v>
      </c>
      <c r="D888" s="20" t="s">
        <v>1328</v>
      </c>
      <c r="E888" s="42">
        <v>6375</v>
      </c>
      <c r="F888" s="43">
        <v>5513</v>
      </c>
      <c r="G888" s="44">
        <v>5425</v>
      </c>
      <c r="H888" s="45">
        <v>5347</v>
      </c>
      <c r="I888" s="45">
        <v>5275</v>
      </c>
      <c r="J888" s="10">
        <f>F888-E888</f>
        <v>-862</v>
      </c>
      <c r="K888" s="11">
        <f>J888/E888*100</f>
        <v>-13.52156862745098</v>
      </c>
      <c r="L888" s="9">
        <f>G888-F888</f>
        <v>-88</v>
      </c>
      <c r="M888" s="37">
        <f>L888/F888*100</f>
        <v>-1.5962270995828043</v>
      </c>
      <c r="N888" s="12">
        <f>H888-G888</f>
        <v>-78</v>
      </c>
      <c r="O888" s="13">
        <f>N888/G888*100</f>
        <v>-1.4377880184331797</v>
      </c>
      <c r="P888" s="38">
        <f>I888-H888</f>
        <v>-72</v>
      </c>
      <c r="Q888" s="37">
        <f>P888/H888*100</f>
        <v>-1.346549466990836</v>
      </c>
      <c r="R888" s="14">
        <f>_xlfn.RANK.EQ(F888,F$2:F$2335,0)</f>
        <v>1578</v>
      </c>
      <c r="S888" s="14">
        <f>_xlfn.RANK.EQ(G888,G$2:G$2335,0)</f>
        <v>1580</v>
      </c>
      <c r="T888" s="14">
        <f>_xlfn.RANK.EQ(H888,$H$2:$H$2335,0)</f>
        <v>1585</v>
      </c>
      <c r="U888" s="14">
        <f>_xlfn.RANK.EQ(I888,I$2:I$2335,0)</f>
        <v>1594</v>
      </c>
      <c r="V888" s="15">
        <f>T888-R888</f>
        <v>7</v>
      </c>
      <c r="W888" s="15">
        <f>T888-S888</f>
        <v>5</v>
      </c>
      <c r="X888" s="15">
        <f>U888-T888</f>
        <v>9</v>
      </c>
      <c r="Y888" s="8">
        <v>0</v>
      </c>
      <c r="Z888" s="16" t="s">
        <v>3485</v>
      </c>
      <c r="AA888" s="16" t="s">
        <v>3485</v>
      </c>
      <c r="AB888" s="16" t="s">
        <v>3485</v>
      </c>
      <c r="AC888" s="16" t="s">
        <v>3485</v>
      </c>
      <c r="AD888" s="21" t="s">
        <v>4790</v>
      </c>
      <c r="AE888" s="21" t="s">
        <v>4791</v>
      </c>
    </row>
    <row r="889" spans="1:31" x14ac:dyDescent="0.25">
      <c r="A889" s="8">
        <v>888</v>
      </c>
      <c r="B889" s="19" t="s">
        <v>4792</v>
      </c>
      <c r="C889" s="19" t="s">
        <v>3485</v>
      </c>
      <c r="D889" s="20" t="s">
        <v>1328</v>
      </c>
      <c r="E889" s="42">
        <v>11284</v>
      </c>
      <c r="F889" s="43">
        <v>11343</v>
      </c>
      <c r="G889" s="44">
        <v>11373</v>
      </c>
      <c r="H889" s="45">
        <v>11356</v>
      </c>
      <c r="I889" s="45">
        <v>11300</v>
      </c>
      <c r="J889" s="10">
        <f>F889-E889</f>
        <v>59</v>
      </c>
      <c r="K889" s="11">
        <f>J889/E889*100</f>
        <v>0.52286423254165193</v>
      </c>
      <c r="L889" s="9">
        <f>G889-F889</f>
        <v>30</v>
      </c>
      <c r="M889" s="37">
        <f>L889/F889*100</f>
        <v>0.26448029621793173</v>
      </c>
      <c r="N889" s="12">
        <f>H889-G889</f>
        <v>-17</v>
      </c>
      <c r="O889" s="13">
        <f>N889/G889*100</f>
        <v>-0.14947683109118087</v>
      </c>
      <c r="P889" s="38">
        <f>I889-H889</f>
        <v>-56</v>
      </c>
      <c r="Q889" s="37">
        <f>P889/H889*100</f>
        <v>-0.49313138429024306</v>
      </c>
      <c r="R889" s="14">
        <f>_xlfn.RANK.EQ(F889,F$2:F$2335,0)</f>
        <v>1023</v>
      </c>
      <c r="S889" s="14">
        <f>_xlfn.RANK.EQ(G889,G$2:G$2335,0)</f>
        <v>1019</v>
      </c>
      <c r="T889" s="14">
        <f>_xlfn.RANK.EQ(H889,$H$2:$H$2335,0)</f>
        <v>1019</v>
      </c>
      <c r="U889" s="14">
        <f>_xlfn.RANK.EQ(I889,I$2:I$2335,0)</f>
        <v>1021</v>
      </c>
      <c r="V889" s="15">
        <f>T889-R889</f>
        <v>-4</v>
      </c>
      <c r="W889" s="15">
        <f>T889-S889</f>
        <v>0</v>
      </c>
      <c r="X889" s="15">
        <f>U889-T889</f>
        <v>2</v>
      </c>
      <c r="Y889" s="8">
        <v>0</v>
      </c>
      <c r="Z889" s="16" t="s">
        <v>3485</v>
      </c>
      <c r="AA889" s="16" t="s">
        <v>3485</v>
      </c>
      <c r="AB889" s="16" t="s">
        <v>3485</v>
      </c>
      <c r="AC889" s="16" t="s">
        <v>3485</v>
      </c>
      <c r="AD889" s="21" t="s">
        <v>4793</v>
      </c>
      <c r="AE889" s="21" t="s">
        <v>4794</v>
      </c>
    </row>
    <row r="890" spans="1:31" x14ac:dyDescent="0.25">
      <c r="A890" s="8">
        <v>889</v>
      </c>
      <c r="B890" s="19" t="s">
        <v>4795</v>
      </c>
      <c r="C890" s="19" t="s">
        <v>3485</v>
      </c>
      <c r="D890" s="20" t="s">
        <v>1328</v>
      </c>
      <c r="E890" s="42">
        <v>2509</v>
      </c>
      <c r="F890" s="43">
        <v>2120</v>
      </c>
      <c r="G890" s="44">
        <v>2094</v>
      </c>
      <c r="H890" s="45">
        <v>2073</v>
      </c>
      <c r="I890" s="45">
        <v>2063</v>
      </c>
      <c r="J890" s="10">
        <f>F890-E890</f>
        <v>-389</v>
      </c>
      <c r="K890" s="11">
        <f>J890/E890*100</f>
        <v>-15.504184934236747</v>
      </c>
      <c r="L890" s="9">
        <f>G890-F890</f>
        <v>-26</v>
      </c>
      <c r="M890" s="37">
        <f>L890/F890*100</f>
        <v>-1.2264150943396228</v>
      </c>
      <c r="N890" s="12">
        <f>H890-G890</f>
        <v>-21</v>
      </c>
      <c r="O890" s="13">
        <f>N890/G890*100</f>
        <v>-1.002865329512894</v>
      </c>
      <c r="P890" s="38">
        <f>I890-H890</f>
        <v>-10</v>
      </c>
      <c r="Q890" s="37">
        <f>P890/H890*100</f>
        <v>-0.482392667631452</v>
      </c>
      <c r="R890" s="14">
        <f>_xlfn.RANK.EQ(F890,F$2:F$2335,0)</f>
        <v>2091</v>
      </c>
      <c r="S890" s="14">
        <f>_xlfn.RANK.EQ(G890,G$2:G$2335,0)</f>
        <v>2090</v>
      </c>
      <c r="T890" s="14">
        <f>_xlfn.RANK.EQ(H890,$H$2:$H$2335,0)</f>
        <v>2091</v>
      </c>
      <c r="U890" s="14">
        <f>_xlfn.RANK.EQ(I890,I$2:I$2335,0)</f>
        <v>2091</v>
      </c>
      <c r="V890" s="15">
        <f>T890-R890</f>
        <v>0</v>
      </c>
      <c r="W890" s="15">
        <f>T890-S890</f>
        <v>1</v>
      </c>
      <c r="X890" s="15">
        <f>U890-T890</f>
        <v>0</v>
      </c>
      <c r="Y890" s="8">
        <v>0</v>
      </c>
      <c r="Z890" s="16" t="s">
        <v>3485</v>
      </c>
      <c r="AA890" s="16" t="s">
        <v>3485</v>
      </c>
      <c r="AB890" s="16" t="s">
        <v>3485</v>
      </c>
      <c r="AC890" s="16" t="s">
        <v>3485</v>
      </c>
      <c r="AD890" s="21" t="s">
        <v>4796</v>
      </c>
      <c r="AE890" s="21" t="s">
        <v>4797</v>
      </c>
    </row>
    <row r="891" spans="1:31" x14ac:dyDescent="0.25">
      <c r="A891" s="8">
        <v>890</v>
      </c>
      <c r="B891" s="19" t="s">
        <v>4798</v>
      </c>
      <c r="C891" s="19" t="s">
        <v>3485</v>
      </c>
      <c r="D891" s="20" t="s">
        <v>1328</v>
      </c>
      <c r="E891" s="42">
        <v>6920</v>
      </c>
      <c r="F891" s="43">
        <v>5693</v>
      </c>
      <c r="G891" s="44">
        <v>5603</v>
      </c>
      <c r="H891" s="45">
        <v>5502</v>
      </c>
      <c r="I891" s="45">
        <v>5443</v>
      </c>
      <c r="J891" s="10">
        <f>F891-E891</f>
        <v>-1227</v>
      </c>
      <c r="K891" s="11">
        <f>J891/E891*100</f>
        <v>-17.73121387283237</v>
      </c>
      <c r="L891" s="9">
        <f>G891-F891</f>
        <v>-90</v>
      </c>
      <c r="M891" s="37">
        <f>L891/F891*100</f>
        <v>-1.5808888108203059</v>
      </c>
      <c r="N891" s="12">
        <f>H891-G891</f>
        <v>-101</v>
      </c>
      <c r="O891" s="13">
        <f>N891/G891*100</f>
        <v>-1.8026057469212919</v>
      </c>
      <c r="P891" s="38">
        <f>I891-H891</f>
        <v>-59</v>
      </c>
      <c r="Q891" s="37">
        <f>P891/H891*100</f>
        <v>-1.0723373318793166</v>
      </c>
      <c r="R891" s="14">
        <f>_xlfn.RANK.EQ(F891,F$2:F$2335,0)</f>
        <v>1556</v>
      </c>
      <c r="S891" s="14">
        <f>_xlfn.RANK.EQ(G891,G$2:G$2335,0)</f>
        <v>1554</v>
      </c>
      <c r="T891" s="14">
        <f>_xlfn.RANK.EQ(H891,$H$2:$H$2335,0)</f>
        <v>1556</v>
      </c>
      <c r="U891" s="14">
        <f>_xlfn.RANK.EQ(I891,I$2:I$2335,0)</f>
        <v>1562</v>
      </c>
      <c r="V891" s="15">
        <f>T891-R891</f>
        <v>0</v>
      </c>
      <c r="W891" s="15">
        <f>T891-S891</f>
        <v>2</v>
      </c>
      <c r="X891" s="15">
        <f>U891-T891</f>
        <v>6</v>
      </c>
      <c r="Y891" s="8">
        <v>0</v>
      </c>
      <c r="Z891" s="16" t="s">
        <v>3485</v>
      </c>
      <c r="AA891" s="16" t="s">
        <v>3485</v>
      </c>
      <c r="AB891" s="16" t="s">
        <v>3485</v>
      </c>
      <c r="AC891" s="16" t="s">
        <v>3485</v>
      </c>
      <c r="AD891" s="21" t="s">
        <v>4799</v>
      </c>
      <c r="AE891" s="21" t="s">
        <v>4800</v>
      </c>
    </row>
    <row r="892" spans="1:31" x14ac:dyDescent="0.25">
      <c r="A892" s="8">
        <v>891</v>
      </c>
      <c r="B892" s="19" t="s">
        <v>4801</v>
      </c>
      <c r="C892" s="19" t="s">
        <v>3485</v>
      </c>
      <c r="D892" s="20" t="s">
        <v>1328</v>
      </c>
      <c r="E892" s="42">
        <v>3226</v>
      </c>
      <c r="F892" s="43">
        <v>2710</v>
      </c>
      <c r="G892" s="44">
        <v>2680</v>
      </c>
      <c r="H892" s="45">
        <v>2657</v>
      </c>
      <c r="I892" s="45">
        <v>2621</v>
      </c>
      <c r="J892" s="10">
        <f>F892-E892</f>
        <v>-516</v>
      </c>
      <c r="K892" s="11">
        <f>J892/E892*100</f>
        <v>-15.995040297582145</v>
      </c>
      <c r="L892" s="9">
        <f>G892-F892</f>
        <v>-30</v>
      </c>
      <c r="M892" s="37">
        <f>L892/F892*100</f>
        <v>-1.107011070110701</v>
      </c>
      <c r="N892" s="12">
        <f>H892-G892</f>
        <v>-23</v>
      </c>
      <c r="O892" s="13">
        <f>N892/G892*100</f>
        <v>-0.85820895522388063</v>
      </c>
      <c r="P892" s="38">
        <f>I892-H892</f>
        <v>-36</v>
      </c>
      <c r="Q892" s="37">
        <f>P892/H892*100</f>
        <v>-1.3549115543846444</v>
      </c>
      <c r="R892" s="14">
        <f>_xlfn.RANK.EQ(F892,F$2:F$2335,0)</f>
        <v>2008</v>
      </c>
      <c r="S892" s="14">
        <f>_xlfn.RANK.EQ(G892,G$2:G$2335,0)</f>
        <v>2008</v>
      </c>
      <c r="T892" s="14">
        <f>_xlfn.RANK.EQ(H892,$H$2:$H$2335,0)</f>
        <v>2002</v>
      </c>
      <c r="U892" s="14">
        <f>_xlfn.RANK.EQ(I892,I$2:I$2335,0)</f>
        <v>2002</v>
      </c>
      <c r="V892" s="15">
        <f>T892-R892</f>
        <v>-6</v>
      </c>
      <c r="W892" s="15">
        <f>T892-S892</f>
        <v>-6</v>
      </c>
      <c r="X892" s="15">
        <f>U892-T892</f>
        <v>0</v>
      </c>
      <c r="Y892" s="8">
        <v>0</v>
      </c>
      <c r="Z892" s="16" t="s">
        <v>3485</v>
      </c>
      <c r="AA892" s="16" t="s">
        <v>3485</v>
      </c>
      <c r="AB892" s="16" t="s">
        <v>3485</v>
      </c>
      <c r="AC892" s="16" t="s">
        <v>3485</v>
      </c>
      <c r="AD892" s="21" t="s">
        <v>4802</v>
      </c>
      <c r="AE892" s="21" t="s">
        <v>4803</v>
      </c>
    </row>
    <row r="893" spans="1:31" x14ac:dyDescent="0.25">
      <c r="A893" s="8">
        <v>892</v>
      </c>
      <c r="B893" s="19" t="s">
        <v>4804</v>
      </c>
      <c r="C893" s="19" t="s">
        <v>3485</v>
      </c>
      <c r="D893" s="20" t="s">
        <v>1328</v>
      </c>
      <c r="E893" s="42">
        <v>20953</v>
      </c>
      <c r="F893" s="43">
        <v>16246</v>
      </c>
      <c r="G893" s="44">
        <v>16048</v>
      </c>
      <c r="H893" s="45">
        <v>15938</v>
      </c>
      <c r="I893" s="45">
        <v>15973</v>
      </c>
      <c r="J893" s="10">
        <f>F893-E893</f>
        <v>-4707</v>
      </c>
      <c r="K893" s="11">
        <f>J893/E893*100</f>
        <v>-22.46456354698611</v>
      </c>
      <c r="L893" s="9">
        <f>G893-F893</f>
        <v>-198</v>
      </c>
      <c r="M893" s="37">
        <f>L893/F893*100</f>
        <v>-1.2187615413024746</v>
      </c>
      <c r="N893" s="12">
        <f>H893-G893</f>
        <v>-110</v>
      </c>
      <c r="O893" s="13">
        <f>N893/G893*100</f>
        <v>-0.685443668993021</v>
      </c>
      <c r="P893" s="38">
        <f>I893-H893</f>
        <v>35</v>
      </c>
      <c r="Q893" s="37">
        <f>P893/H893*100</f>
        <v>0.21960095369557034</v>
      </c>
      <c r="R893" s="14">
        <f>_xlfn.RANK.EQ(F893,F$2:F$2335,0)</f>
        <v>810</v>
      </c>
      <c r="S893" s="14">
        <f>_xlfn.RANK.EQ(G893,G$2:G$2335,0)</f>
        <v>817</v>
      </c>
      <c r="T893" s="14">
        <f>_xlfn.RANK.EQ(H893,$H$2:$H$2335,0)</f>
        <v>821</v>
      </c>
      <c r="U893" s="14">
        <f>_xlfn.RANK.EQ(I893,I$2:I$2335,0)</f>
        <v>816</v>
      </c>
      <c r="V893" s="15">
        <f>T893-R893</f>
        <v>11</v>
      </c>
      <c r="W893" s="15">
        <f>T893-S893</f>
        <v>4</v>
      </c>
      <c r="X893" s="15">
        <f>U893-T893</f>
        <v>-5</v>
      </c>
      <c r="Y893" s="8">
        <v>0</v>
      </c>
      <c r="Z893" s="16" t="s">
        <v>3485</v>
      </c>
      <c r="AA893" s="16" t="s">
        <v>3485</v>
      </c>
      <c r="AB893" s="16" t="s">
        <v>3485</v>
      </c>
      <c r="AC893" s="16" t="s">
        <v>3485</v>
      </c>
      <c r="AD893" s="21" t="s">
        <v>4805</v>
      </c>
      <c r="AE893" s="21" t="s">
        <v>4806</v>
      </c>
    </row>
    <row r="894" spans="1:31" x14ac:dyDescent="0.25">
      <c r="A894" s="8">
        <v>893</v>
      </c>
      <c r="B894" s="8" t="s">
        <v>1373</v>
      </c>
      <c r="C894" s="16" t="s">
        <v>3484</v>
      </c>
      <c r="D894" s="8" t="s">
        <v>1374</v>
      </c>
      <c r="E894" s="42">
        <v>889680</v>
      </c>
      <c r="F894" s="43">
        <v>1057681</v>
      </c>
      <c r="G894" s="44">
        <v>1051995</v>
      </c>
      <c r="H894" s="44">
        <v>1046425</v>
      </c>
      <c r="I894" s="44">
        <v>1041722</v>
      </c>
      <c r="J894" s="10">
        <f>F894-E894</f>
        <v>168001</v>
      </c>
      <c r="K894" s="11">
        <f>J894/E894*100</f>
        <v>18.883306357341965</v>
      </c>
      <c r="L894" s="9">
        <f>G894-F894</f>
        <v>-5686</v>
      </c>
      <c r="M894" s="37">
        <f>L894/F894*100</f>
        <v>-0.53759120188412191</v>
      </c>
      <c r="N894" s="12">
        <f>H894-G894</f>
        <v>-5570</v>
      </c>
      <c r="O894" s="13">
        <f>N894/G894*100</f>
        <v>-0.52947019710169718</v>
      </c>
      <c r="P894" s="38">
        <f>I894-H894</f>
        <v>-4703</v>
      </c>
      <c r="Q894" s="37">
        <f>P894/H894*100</f>
        <v>-0.4494349810067611</v>
      </c>
      <c r="R894" s="14">
        <f>_xlfn.RANK.EQ(F894,F$2:F$2335,0)</f>
        <v>14</v>
      </c>
      <c r="S894" s="14">
        <f>_xlfn.RANK.EQ(G894,G$2:G$2335,0)</f>
        <v>14</v>
      </c>
      <c r="T894" s="14">
        <f>_xlfn.RANK.EQ(H894,$H$2:$H$2335,0)</f>
        <v>14</v>
      </c>
      <c r="U894" s="14">
        <f>_xlfn.RANK.EQ(I894,I$2:I$2335,0)</f>
        <v>14</v>
      </c>
      <c r="V894" s="15">
        <f>T894-R894</f>
        <v>0</v>
      </c>
      <c r="W894" s="15">
        <f>T894-S894</f>
        <v>0</v>
      </c>
      <c r="X894" s="15">
        <f>U894-T894</f>
        <v>0</v>
      </c>
      <c r="Y894" s="8">
        <v>1</v>
      </c>
      <c r="Z894" s="16" t="s">
        <v>38</v>
      </c>
      <c r="AA894" s="16" t="s">
        <v>38</v>
      </c>
      <c r="AB894" s="16" t="s">
        <v>38</v>
      </c>
      <c r="AC894" s="16" t="s">
        <v>38</v>
      </c>
      <c r="AD894" s="17" t="s">
        <v>1375</v>
      </c>
      <c r="AE894" s="17" t="s">
        <v>1376</v>
      </c>
    </row>
    <row r="895" spans="1:31" x14ac:dyDescent="0.25">
      <c r="A895" s="8">
        <v>894</v>
      </c>
      <c r="B895" s="8" t="s">
        <v>1377</v>
      </c>
      <c r="C895" s="16" t="s">
        <v>3484</v>
      </c>
      <c r="D895" s="8" t="s">
        <v>1374</v>
      </c>
      <c r="E895" s="42">
        <v>65585</v>
      </c>
      <c r="F895" s="43">
        <v>60687</v>
      </c>
      <c r="G895" s="44">
        <v>58875</v>
      </c>
      <c r="H895" s="44">
        <v>58074</v>
      </c>
      <c r="I895" s="44">
        <v>57682</v>
      </c>
      <c r="J895" s="10">
        <f>F895-E895</f>
        <v>-4898</v>
      </c>
      <c r="K895" s="11">
        <f>J895/E895*100</f>
        <v>-7.4681710757032853</v>
      </c>
      <c r="L895" s="9">
        <f>G895-F895</f>
        <v>-1812</v>
      </c>
      <c r="M895" s="37">
        <f>L895/F895*100</f>
        <v>-2.9858124474763952</v>
      </c>
      <c r="N895" s="12">
        <f>H895-G895</f>
        <v>-801</v>
      </c>
      <c r="O895" s="13">
        <f>N895/G895*100</f>
        <v>-1.3605095541401273</v>
      </c>
      <c r="P895" s="38">
        <f>I895-H895</f>
        <v>-392</v>
      </c>
      <c r="Q895" s="37">
        <f>P895/H895*100</f>
        <v>-0.67500086097048595</v>
      </c>
      <c r="R895" s="14">
        <f>_xlfn.RANK.EQ(F895,F$2:F$2335,0)</f>
        <v>275</v>
      </c>
      <c r="S895" s="14">
        <f>_xlfn.RANK.EQ(G895,G$2:G$2335,0)</f>
        <v>281</v>
      </c>
      <c r="T895" s="14">
        <f>_xlfn.RANK.EQ(H895,$H$2:$H$2335,0)</f>
        <v>284</v>
      </c>
      <c r="U895" s="14">
        <f>_xlfn.RANK.EQ(I895,I$2:I$2335,0)</f>
        <v>285</v>
      </c>
      <c r="V895" s="15">
        <f>T895-R895</f>
        <v>9</v>
      </c>
      <c r="W895" s="15">
        <f>T895-S895</f>
        <v>3</v>
      </c>
      <c r="X895" s="15">
        <f>U895-T895</f>
        <v>1</v>
      </c>
      <c r="Y895" s="8">
        <v>0</v>
      </c>
      <c r="Z895" s="16" t="s">
        <v>33</v>
      </c>
      <c r="AA895" s="16" t="s">
        <v>33</v>
      </c>
      <c r="AB895" s="16" t="s">
        <v>33</v>
      </c>
      <c r="AC895" s="16" t="s">
        <v>33</v>
      </c>
      <c r="AD895" s="17" t="s">
        <v>1378</v>
      </c>
      <c r="AE895" s="17" t="s">
        <v>1379</v>
      </c>
    </row>
    <row r="896" spans="1:31" x14ac:dyDescent="0.25">
      <c r="A896" s="8">
        <v>895</v>
      </c>
      <c r="B896" s="8" t="s">
        <v>1380</v>
      </c>
      <c r="C896" s="16" t="s">
        <v>3484</v>
      </c>
      <c r="D896" s="8" t="s">
        <v>1374</v>
      </c>
      <c r="E896" s="42">
        <v>32635</v>
      </c>
      <c r="F896" s="43">
        <v>30658</v>
      </c>
      <c r="G896" s="44">
        <v>30495</v>
      </c>
      <c r="H896" s="44">
        <v>30557</v>
      </c>
      <c r="I896" s="44">
        <v>30434</v>
      </c>
      <c r="J896" s="10">
        <f>F896-E896</f>
        <v>-1977</v>
      </c>
      <c r="K896" s="11">
        <f>J896/E896*100</f>
        <v>-6.057913283284817</v>
      </c>
      <c r="L896" s="9">
        <f>G896-F896</f>
        <v>-163</v>
      </c>
      <c r="M896" s="37">
        <f>L896/F896*100</f>
        <v>-0.53167199425924716</v>
      </c>
      <c r="N896" s="12">
        <f>H896-G896</f>
        <v>62</v>
      </c>
      <c r="O896" s="13">
        <f>N896/G896*100</f>
        <v>0.20331201836366616</v>
      </c>
      <c r="P896" s="38">
        <f>I896-H896</f>
        <v>-123</v>
      </c>
      <c r="Q896" s="37">
        <f>P896/H896*100</f>
        <v>-0.40252642602349703</v>
      </c>
      <c r="R896" s="14">
        <f>_xlfn.RANK.EQ(F896,F$2:F$2335,0)</f>
        <v>508</v>
      </c>
      <c r="S896" s="14">
        <f>_xlfn.RANK.EQ(G896,G$2:G$2335,0)</f>
        <v>507</v>
      </c>
      <c r="T896" s="14">
        <f>_xlfn.RANK.EQ(H896,$H$2:$H$2335,0)</f>
        <v>507</v>
      </c>
      <c r="U896" s="14">
        <f>_xlfn.RANK.EQ(I896,I$2:I$2335,0)</f>
        <v>507</v>
      </c>
      <c r="V896" s="15">
        <f>T896-R896</f>
        <v>-1</v>
      </c>
      <c r="W896" s="15">
        <f>T896-S896</f>
        <v>0</v>
      </c>
      <c r="X896" s="15">
        <f>U896-T896</f>
        <v>0</v>
      </c>
      <c r="Y896" s="8">
        <v>0</v>
      </c>
      <c r="Z896" s="16" t="s">
        <v>76</v>
      </c>
      <c r="AA896" s="16" t="s">
        <v>76</v>
      </c>
      <c r="AB896" s="16" t="s">
        <v>76</v>
      </c>
      <c r="AC896" s="16" t="s">
        <v>76</v>
      </c>
      <c r="AD896" s="17" t="s">
        <v>1381</v>
      </c>
      <c r="AE896" s="17" t="s">
        <v>1382</v>
      </c>
    </row>
    <row r="897" spans="1:31" x14ac:dyDescent="0.25">
      <c r="A897" s="8">
        <v>896</v>
      </c>
      <c r="B897" s="8" t="s">
        <v>1383</v>
      </c>
      <c r="C897" s="16" t="s">
        <v>3484</v>
      </c>
      <c r="D897" s="8" t="s">
        <v>1374</v>
      </c>
      <c r="E897" s="42">
        <v>19738</v>
      </c>
      <c r="F897" s="43">
        <v>20871</v>
      </c>
      <c r="G897" s="44">
        <v>20625</v>
      </c>
      <c r="H897" s="44">
        <v>20561</v>
      </c>
      <c r="I897" s="44">
        <v>20413</v>
      </c>
      <c r="J897" s="10">
        <f>F897-E897</f>
        <v>1133</v>
      </c>
      <c r="K897" s="11">
        <f>J897/E897*100</f>
        <v>5.7401965751342585</v>
      </c>
      <c r="L897" s="9">
        <f>G897-F897</f>
        <v>-246</v>
      </c>
      <c r="M897" s="37">
        <f>L897/F897*100</f>
        <v>-1.1786689665085526</v>
      </c>
      <c r="N897" s="12">
        <f>H897-G897</f>
        <v>-64</v>
      </c>
      <c r="O897" s="13">
        <f>N897/G897*100</f>
        <v>-0.3103030303030303</v>
      </c>
      <c r="P897" s="38">
        <f>I897-H897</f>
        <v>-148</v>
      </c>
      <c r="Q897" s="37">
        <f>P897/H897*100</f>
        <v>-0.71980934779436789</v>
      </c>
      <c r="R897" s="14">
        <f>_xlfn.RANK.EQ(F897,F$2:F$2335,0)</f>
        <v>687</v>
      </c>
      <c r="S897" s="14">
        <f>_xlfn.RANK.EQ(G897,G$2:G$2335,0)</f>
        <v>688</v>
      </c>
      <c r="T897" s="14">
        <f>_xlfn.RANK.EQ(H897,$H$2:$H$2335,0)</f>
        <v>691</v>
      </c>
      <c r="U897" s="14">
        <f>_xlfn.RANK.EQ(I897,I$2:I$2335,0)</f>
        <v>695</v>
      </c>
      <c r="V897" s="15">
        <f>T897-R897</f>
        <v>4</v>
      </c>
      <c r="W897" s="15">
        <f>T897-S897</f>
        <v>3</v>
      </c>
      <c r="X897" s="15">
        <f>U897-T897</f>
        <v>4</v>
      </c>
      <c r="Y897" s="8">
        <v>0</v>
      </c>
      <c r="Z897" s="16" t="s">
        <v>76</v>
      </c>
      <c r="AA897" s="16" t="s">
        <v>76</v>
      </c>
      <c r="AB897" s="16" t="s">
        <v>76</v>
      </c>
      <c r="AC897" s="16" t="s">
        <v>76</v>
      </c>
      <c r="AD897" s="17" t="s">
        <v>1384</v>
      </c>
      <c r="AE897" s="17" t="s">
        <v>1385</v>
      </c>
    </row>
    <row r="898" spans="1:31" x14ac:dyDescent="0.25">
      <c r="A898" s="8">
        <v>897</v>
      </c>
      <c r="B898" s="8" t="s">
        <v>1386</v>
      </c>
      <c r="C898" s="16" t="s">
        <v>3484</v>
      </c>
      <c r="D898" s="8" t="s">
        <v>1374</v>
      </c>
      <c r="E898" s="42">
        <v>11811</v>
      </c>
      <c r="F898" s="43">
        <v>14370</v>
      </c>
      <c r="G898" s="44">
        <v>14239</v>
      </c>
      <c r="H898" s="44">
        <v>14184</v>
      </c>
      <c r="I898" s="44">
        <v>14165</v>
      </c>
      <c r="J898" s="10">
        <f>F898-E898</f>
        <v>2559</v>
      </c>
      <c r="K898" s="11">
        <f>J898/E898*100</f>
        <v>21.666243332486665</v>
      </c>
      <c r="L898" s="9">
        <f>G898-F898</f>
        <v>-131</v>
      </c>
      <c r="M898" s="37">
        <f>L898/F898*100</f>
        <v>-0.91162143354210168</v>
      </c>
      <c r="N898" s="12">
        <f>H898-G898</f>
        <v>-55</v>
      </c>
      <c r="O898" s="13">
        <f>N898/G898*100</f>
        <v>-0.38626308027249107</v>
      </c>
      <c r="P898" s="38">
        <f>I898-H898</f>
        <v>-19</v>
      </c>
      <c r="Q898" s="37">
        <f>P898/H898*100</f>
        <v>-0.13395375070501975</v>
      </c>
      <c r="R898" s="14">
        <f>_xlfn.RANK.EQ(F898,F$2:F$2335,0)</f>
        <v>889</v>
      </c>
      <c r="S898" s="14">
        <f>_xlfn.RANK.EQ(G898,G$2:G$2335,0)</f>
        <v>891</v>
      </c>
      <c r="T898" s="14">
        <f>_xlfn.RANK.EQ(H898,$H$2:$H$2335,0)</f>
        <v>895</v>
      </c>
      <c r="U898" s="14">
        <f>_xlfn.RANK.EQ(I898,I$2:I$2335,0)</f>
        <v>891</v>
      </c>
      <c r="V898" s="15">
        <f>T898-R898</f>
        <v>6</v>
      </c>
      <c r="W898" s="15">
        <f>T898-S898</f>
        <v>4</v>
      </c>
      <c r="X898" s="15">
        <f>U898-T898</f>
        <v>-4</v>
      </c>
      <c r="Y898" s="8">
        <v>0</v>
      </c>
      <c r="Z898" s="16" t="s">
        <v>28</v>
      </c>
      <c r="AA898" s="16" t="s">
        <v>28</v>
      </c>
      <c r="AB898" s="16" t="s">
        <v>28</v>
      </c>
      <c r="AC898" s="16" t="s">
        <v>28</v>
      </c>
      <c r="AD898" s="17" t="s">
        <v>1387</v>
      </c>
      <c r="AE898" s="17" t="s">
        <v>1388</v>
      </c>
    </row>
    <row r="899" spans="1:31" x14ac:dyDescent="0.25">
      <c r="A899" s="8">
        <v>898</v>
      </c>
      <c r="B899" s="8" t="s">
        <v>1389</v>
      </c>
      <c r="C899" s="16" t="s">
        <v>3484</v>
      </c>
      <c r="D899" s="8" t="s">
        <v>1374</v>
      </c>
      <c r="E899" s="42">
        <v>27208</v>
      </c>
      <c r="F899" s="43">
        <v>24397</v>
      </c>
      <c r="G899" s="44">
        <v>23868</v>
      </c>
      <c r="H899" s="44">
        <v>23637</v>
      </c>
      <c r="I899" s="44">
        <v>23648</v>
      </c>
      <c r="J899" s="10">
        <f>F899-E899</f>
        <v>-2811</v>
      </c>
      <c r="K899" s="11">
        <f>J899/E899*100</f>
        <v>-10.331520141134961</v>
      </c>
      <c r="L899" s="9">
        <f>G899-F899</f>
        <v>-529</v>
      </c>
      <c r="M899" s="37">
        <f>L899/F899*100</f>
        <v>-2.168299381071443</v>
      </c>
      <c r="N899" s="12">
        <f>H899-G899</f>
        <v>-231</v>
      </c>
      <c r="O899" s="13">
        <f>N899/G899*100</f>
        <v>-0.96782302664655606</v>
      </c>
      <c r="P899" s="38">
        <f>I899-H899</f>
        <v>11</v>
      </c>
      <c r="Q899" s="37">
        <f>P899/H899*100</f>
        <v>4.6537208613614246E-2</v>
      </c>
      <c r="R899" s="14">
        <f>_xlfn.RANK.EQ(F899,F$2:F$2335,0)</f>
        <v>608</v>
      </c>
      <c r="S899" s="14">
        <f>_xlfn.RANK.EQ(G899,G$2:G$2335,0)</f>
        <v>616</v>
      </c>
      <c r="T899" s="14">
        <f>_xlfn.RANK.EQ(H899,$H$2:$H$2335,0)</f>
        <v>622</v>
      </c>
      <c r="U899" s="14">
        <f>_xlfn.RANK.EQ(I899,I$2:I$2335,0)</f>
        <v>623</v>
      </c>
      <c r="V899" s="15">
        <f>T899-R899</f>
        <v>14</v>
      </c>
      <c r="W899" s="15">
        <f>T899-S899</f>
        <v>6</v>
      </c>
      <c r="X899" s="15">
        <f>U899-T899</f>
        <v>1</v>
      </c>
      <c r="Y899" s="8">
        <v>0</v>
      </c>
      <c r="Z899" s="16" t="s">
        <v>76</v>
      </c>
      <c r="AA899" s="16" t="s">
        <v>76</v>
      </c>
      <c r="AB899" s="16" t="s">
        <v>76</v>
      </c>
      <c r="AC899" s="16" t="s">
        <v>76</v>
      </c>
      <c r="AD899" s="17" t="s">
        <v>1390</v>
      </c>
      <c r="AE899" s="17" t="s">
        <v>1391</v>
      </c>
    </row>
    <row r="900" spans="1:31" x14ac:dyDescent="0.25">
      <c r="A900" s="8">
        <v>899</v>
      </c>
      <c r="B900" s="8" t="s">
        <v>1392</v>
      </c>
      <c r="C900" s="16" t="s">
        <v>3484</v>
      </c>
      <c r="D900" s="8" t="s">
        <v>1374</v>
      </c>
      <c r="E900" s="42">
        <v>20046</v>
      </c>
      <c r="F900" s="43">
        <v>17624</v>
      </c>
      <c r="G900" s="44">
        <v>17131</v>
      </c>
      <c r="H900" s="44">
        <v>16812</v>
      </c>
      <c r="I900" s="44">
        <v>16635</v>
      </c>
      <c r="J900" s="10">
        <f>F900-E900</f>
        <v>-2422</v>
      </c>
      <c r="K900" s="11">
        <f>J900/E900*100</f>
        <v>-12.08221091489574</v>
      </c>
      <c r="L900" s="9">
        <f>G900-F900</f>
        <v>-493</v>
      </c>
      <c r="M900" s="37">
        <f>L900/F900*100</f>
        <v>-2.7973218338629144</v>
      </c>
      <c r="N900" s="12">
        <f>H900-G900</f>
        <v>-319</v>
      </c>
      <c r="O900" s="13">
        <f>N900/G900*100</f>
        <v>-1.8621213005662249</v>
      </c>
      <c r="P900" s="38">
        <f>I900-H900</f>
        <v>-177</v>
      </c>
      <c r="Q900" s="37">
        <f>P900/H900*100</f>
        <v>-1.052819414703783</v>
      </c>
      <c r="R900" s="14">
        <f>_xlfn.RANK.EQ(F900,F$2:F$2335,0)</f>
        <v>773</v>
      </c>
      <c r="S900" s="14">
        <f>_xlfn.RANK.EQ(G900,G$2:G$2335,0)</f>
        <v>784</v>
      </c>
      <c r="T900" s="14">
        <f>_xlfn.RANK.EQ(H900,$H$2:$H$2335,0)</f>
        <v>796</v>
      </c>
      <c r="U900" s="14">
        <f>_xlfn.RANK.EQ(I900,I$2:I$2335,0)</f>
        <v>797</v>
      </c>
      <c r="V900" s="15">
        <f>T900-R900</f>
        <v>23</v>
      </c>
      <c r="W900" s="15">
        <f>T900-S900</f>
        <v>12</v>
      </c>
      <c r="X900" s="15">
        <f>U900-T900</f>
        <v>1</v>
      </c>
      <c r="Y900" s="8">
        <v>0</v>
      </c>
      <c r="Z900" s="16" t="s">
        <v>28</v>
      </c>
      <c r="AA900" s="16" t="s">
        <v>28</v>
      </c>
      <c r="AB900" s="16" t="s">
        <v>28</v>
      </c>
      <c r="AC900" s="16" t="s">
        <v>28</v>
      </c>
      <c r="AD900" s="17" t="s">
        <v>1393</v>
      </c>
      <c r="AE900" s="17" t="s">
        <v>1394</v>
      </c>
    </row>
    <row r="901" spans="1:31" x14ac:dyDescent="0.25">
      <c r="A901" s="8">
        <v>900</v>
      </c>
      <c r="B901" s="8" t="s">
        <v>1395</v>
      </c>
      <c r="C901" s="16" t="s">
        <v>3484</v>
      </c>
      <c r="D901" s="8" t="s">
        <v>1374</v>
      </c>
      <c r="E901" s="42">
        <v>55864</v>
      </c>
      <c r="F901" s="43">
        <v>54147</v>
      </c>
      <c r="G901" s="44">
        <v>52708</v>
      </c>
      <c r="H901" s="44">
        <v>52213</v>
      </c>
      <c r="I901" s="44">
        <v>51778</v>
      </c>
      <c r="J901" s="10">
        <f>F901-E901</f>
        <v>-1717</v>
      </c>
      <c r="K901" s="11">
        <f>J901/E901*100</f>
        <v>-3.0735357296290995</v>
      </c>
      <c r="L901" s="9">
        <f>G901-F901</f>
        <v>-1439</v>
      </c>
      <c r="M901" s="37">
        <f>L901/F901*100</f>
        <v>-2.6575802906901584</v>
      </c>
      <c r="N901" s="12">
        <f>H901-G901</f>
        <v>-495</v>
      </c>
      <c r="O901" s="13">
        <f>N901/G901*100</f>
        <v>-0.93913637398497385</v>
      </c>
      <c r="P901" s="38">
        <f>I901-H901</f>
        <v>-435</v>
      </c>
      <c r="Q901" s="37">
        <f>P901/H901*100</f>
        <v>-0.83312584988412852</v>
      </c>
      <c r="R901" s="14">
        <f>_xlfn.RANK.EQ(F901,F$2:F$2335,0)</f>
        <v>314</v>
      </c>
      <c r="S901" s="14">
        <f>_xlfn.RANK.EQ(G901,G$2:G$2335,0)</f>
        <v>318</v>
      </c>
      <c r="T901" s="14">
        <f>_xlfn.RANK.EQ(H901,$H$2:$H$2335,0)</f>
        <v>319</v>
      </c>
      <c r="U901" s="14">
        <f>_xlfn.RANK.EQ(I901,I$2:I$2335,0)</f>
        <v>319</v>
      </c>
      <c r="V901" s="15">
        <f>T901-R901</f>
        <v>5</v>
      </c>
      <c r="W901" s="15">
        <f>T901-S901</f>
        <v>1</v>
      </c>
      <c r="X901" s="15">
        <f>U901-T901</f>
        <v>0</v>
      </c>
      <c r="Y901" s="8">
        <v>0</v>
      </c>
      <c r="Z901" s="16" t="s">
        <v>33</v>
      </c>
      <c r="AA901" s="16" t="s">
        <v>33</v>
      </c>
      <c r="AB901" s="16" t="s">
        <v>33</v>
      </c>
      <c r="AC901" s="16" t="s">
        <v>33</v>
      </c>
      <c r="AD901" s="17" t="s">
        <v>1396</v>
      </c>
      <c r="AE901" s="17" t="s">
        <v>1397</v>
      </c>
    </row>
    <row r="902" spans="1:31" x14ac:dyDescent="0.25">
      <c r="A902" s="8">
        <v>901</v>
      </c>
      <c r="B902" s="8" t="s">
        <v>1398</v>
      </c>
      <c r="C902" s="16" t="s">
        <v>3484</v>
      </c>
      <c r="D902" s="8" t="s">
        <v>1374</v>
      </c>
      <c r="E902" s="42">
        <v>6849</v>
      </c>
      <c r="F902" s="43">
        <v>5948</v>
      </c>
      <c r="G902" s="44">
        <v>5789</v>
      </c>
      <c r="H902" s="44">
        <v>5650</v>
      </c>
      <c r="I902" s="44">
        <v>5488</v>
      </c>
      <c r="J902" s="10">
        <f>F902-E902</f>
        <v>-901</v>
      </c>
      <c r="K902" s="11">
        <f>J902/E902*100</f>
        <v>-13.155205139436413</v>
      </c>
      <c r="L902" s="9">
        <f>G902-F902</f>
        <v>-159</v>
      </c>
      <c r="M902" s="37">
        <f>L902/F902*100</f>
        <v>-2.6731674512441157</v>
      </c>
      <c r="N902" s="12">
        <f>H902-G902</f>
        <v>-139</v>
      </c>
      <c r="O902" s="13">
        <f>N902/G902*100</f>
        <v>-2.4011055449991363</v>
      </c>
      <c r="P902" s="38">
        <f>I902-H902</f>
        <v>-162</v>
      </c>
      <c r="Q902" s="37">
        <f>P902/H902*100</f>
        <v>-2.8672566371681416</v>
      </c>
      <c r="R902" s="14">
        <f>_xlfn.RANK.EQ(F902,F$2:F$2335,0)</f>
        <v>1517</v>
      </c>
      <c r="S902" s="14">
        <f>_xlfn.RANK.EQ(G902,G$2:G$2335,0)</f>
        <v>1529</v>
      </c>
      <c r="T902" s="14">
        <f>_xlfn.RANK.EQ(H902,$H$2:$H$2335,0)</f>
        <v>1543</v>
      </c>
      <c r="U902" s="14">
        <f>_xlfn.RANK.EQ(I902,I$2:I$2335,0)</f>
        <v>1555</v>
      </c>
      <c r="V902" s="15">
        <f>T902-R902</f>
        <v>26</v>
      </c>
      <c r="W902" s="15">
        <f>T902-S902</f>
        <v>14</v>
      </c>
      <c r="X902" s="15">
        <f>U902-T902</f>
        <v>12</v>
      </c>
      <c r="Y902" s="8">
        <v>0</v>
      </c>
      <c r="Z902" s="16" t="s">
        <v>114</v>
      </c>
      <c r="AA902" s="16" t="s">
        <v>114</v>
      </c>
      <c r="AB902" s="16" t="s">
        <v>114</v>
      </c>
      <c r="AC902" s="16" t="s">
        <v>114</v>
      </c>
      <c r="AD902" s="17" t="s">
        <v>1399</v>
      </c>
      <c r="AE902" s="17" t="s">
        <v>1400</v>
      </c>
    </row>
    <row r="903" spans="1:31" x14ac:dyDescent="0.25">
      <c r="A903" s="8">
        <v>902</v>
      </c>
      <c r="B903" s="8" t="s">
        <v>1401</v>
      </c>
      <c r="C903" s="16" t="s">
        <v>3484</v>
      </c>
      <c r="D903" s="8" t="s">
        <v>1374</v>
      </c>
      <c r="E903" s="42">
        <v>33842</v>
      </c>
      <c r="F903" s="43">
        <v>31699</v>
      </c>
      <c r="G903" s="44">
        <v>31133</v>
      </c>
      <c r="H903" s="44">
        <v>30829</v>
      </c>
      <c r="I903" s="44">
        <v>30549</v>
      </c>
      <c r="J903" s="10">
        <f>F903-E903</f>
        <v>-2143</v>
      </c>
      <c r="K903" s="11">
        <f>J903/E903*100</f>
        <v>-6.33236806335323</v>
      </c>
      <c r="L903" s="9">
        <f>G903-F903</f>
        <v>-566</v>
      </c>
      <c r="M903" s="37">
        <f>L903/F903*100</f>
        <v>-1.7855452853402314</v>
      </c>
      <c r="N903" s="12">
        <f>H903-G903</f>
        <v>-304</v>
      </c>
      <c r="O903" s="13">
        <f>N903/G903*100</f>
        <v>-0.9764558507050396</v>
      </c>
      <c r="P903" s="38">
        <f>I903-H903</f>
        <v>-280</v>
      </c>
      <c r="Q903" s="37">
        <f>P903/H903*100</f>
        <v>-0.90823575205163964</v>
      </c>
      <c r="R903" s="14">
        <f>_xlfn.RANK.EQ(F903,F$2:F$2335,0)</f>
        <v>495</v>
      </c>
      <c r="S903" s="14">
        <f>_xlfn.RANK.EQ(G903,G$2:G$2335,0)</f>
        <v>500</v>
      </c>
      <c r="T903" s="14">
        <f>_xlfn.RANK.EQ(H903,$H$2:$H$2335,0)</f>
        <v>503</v>
      </c>
      <c r="U903" s="14">
        <f>_xlfn.RANK.EQ(I903,I$2:I$2335,0)</f>
        <v>506</v>
      </c>
      <c r="V903" s="15">
        <f>T903-R903</f>
        <v>8</v>
      </c>
      <c r="W903" s="15">
        <f>T903-S903</f>
        <v>3</v>
      </c>
      <c r="X903" s="15">
        <f>U903-T903</f>
        <v>3</v>
      </c>
      <c r="Y903" s="8">
        <v>0</v>
      </c>
      <c r="Z903" s="16" t="s">
        <v>76</v>
      </c>
      <c r="AA903" s="16" t="s">
        <v>76</v>
      </c>
      <c r="AB903" s="16" t="s">
        <v>76</v>
      </c>
      <c r="AC903" s="16" t="s">
        <v>76</v>
      </c>
      <c r="AD903" s="17" t="s">
        <v>1402</v>
      </c>
      <c r="AE903" s="17" t="s">
        <v>1403</v>
      </c>
    </row>
    <row r="904" spans="1:31" x14ac:dyDescent="0.25">
      <c r="A904" s="8">
        <v>903</v>
      </c>
      <c r="B904" s="8" t="s">
        <v>1404</v>
      </c>
      <c r="C904" s="16" t="s">
        <v>3484</v>
      </c>
      <c r="D904" s="8" t="s">
        <v>1374</v>
      </c>
      <c r="E904" s="42">
        <v>25126</v>
      </c>
      <c r="F904" s="43">
        <v>22384</v>
      </c>
      <c r="G904" s="44">
        <v>21917</v>
      </c>
      <c r="H904" s="44">
        <v>21636</v>
      </c>
      <c r="I904" s="44">
        <v>21409</v>
      </c>
      <c r="J904" s="10">
        <f>F904-E904</f>
        <v>-2742</v>
      </c>
      <c r="K904" s="11">
        <f>J904/E904*100</f>
        <v>-10.912998487622383</v>
      </c>
      <c r="L904" s="9">
        <f>G904-F904</f>
        <v>-467</v>
      </c>
      <c r="M904" s="37">
        <f>L904/F904*100</f>
        <v>-2.0863116511794138</v>
      </c>
      <c r="N904" s="12">
        <f>H904-G904</f>
        <v>-281</v>
      </c>
      <c r="O904" s="13">
        <f>N904/G904*100</f>
        <v>-1.2821097777980563</v>
      </c>
      <c r="P904" s="38">
        <f>I904-H904</f>
        <v>-227</v>
      </c>
      <c r="Q904" s="37">
        <f>P904/H904*100</f>
        <v>-1.0491772970974302</v>
      </c>
      <c r="R904" s="14">
        <f>_xlfn.RANK.EQ(F904,F$2:F$2335,0)</f>
        <v>647</v>
      </c>
      <c r="S904" s="14">
        <f>_xlfn.RANK.EQ(G904,G$2:G$2335,0)</f>
        <v>653</v>
      </c>
      <c r="T904" s="14">
        <f>_xlfn.RANK.EQ(H904,$H$2:$H$2335,0)</f>
        <v>662</v>
      </c>
      <c r="U904" s="14">
        <f>_xlfn.RANK.EQ(I904,I$2:I$2335,0)</f>
        <v>664</v>
      </c>
      <c r="V904" s="15">
        <f>T904-R904</f>
        <v>15</v>
      </c>
      <c r="W904" s="15">
        <f>T904-S904</f>
        <v>9</v>
      </c>
      <c r="X904" s="15">
        <f>U904-T904</f>
        <v>2</v>
      </c>
      <c r="Y904" s="8">
        <v>0</v>
      </c>
      <c r="Z904" s="16" t="s">
        <v>76</v>
      </c>
      <c r="AA904" s="16" t="s">
        <v>76</v>
      </c>
      <c r="AB904" s="16" t="s">
        <v>76</v>
      </c>
      <c r="AC904" s="16" t="s">
        <v>76</v>
      </c>
      <c r="AD904" s="17" t="s">
        <v>1405</v>
      </c>
      <c r="AE904" s="17" t="s">
        <v>1406</v>
      </c>
    </row>
    <row r="905" spans="1:31" x14ac:dyDescent="0.25">
      <c r="A905" s="8">
        <v>904</v>
      </c>
      <c r="B905" s="8" t="s">
        <v>1407</v>
      </c>
      <c r="C905" s="16" t="s">
        <v>3484</v>
      </c>
      <c r="D905" s="8" t="s">
        <v>1374</v>
      </c>
      <c r="E905" s="42">
        <v>17692</v>
      </c>
      <c r="F905" s="43">
        <v>16417</v>
      </c>
      <c r="G905" s="44">
        <v>16303</v>
      </c>
      <c r="H905" s="44">
        <v>16369</v>
      </c>
      <c r="I905" s="44">
        <v>16224</v>
      </c>
      <c r="J905" s="10">
        <f>F905-E905</f>
        <v>-1275</v>
      </c>
      <c r="K905" s="11">
        <f>J905/E905*100</f>
        <v>-7.2066470721229932</v>
      </c>
      <c r="L905" s="9">
        <f>G905-F905</f>
        <v>-114</v>
      </c>
      <c r="M905" s="37">
        <f>L905/F905*100</f>
        <v>-0.69440214411890111</v>
      </c>
      <c r="N905" s="12">
        <f>H905-G905</f>
        <v>66</v>
      </c>
      <c r="O905" s="13">
        <f>N905/G905*100</f>
        <v>0.40483346623320865</v>
      </c>
      <c r="P905" s="38">
        <f>I905-H905</f>
        <v>-145</v>
      </c>
      <c r="Q905" s="37">
        <f>P905/H905*100</f>
        <v>-0.88582075875129829</v>
      </c>
      <c r="R905" s="14">
        <f>_xlfn.RANK.EQ(F905,F$2:F$2335,0)</f>
        <v>806</v>
      </c>
      <c r="S905" s="14">
        <f>_xlfn.RANK.EQ(G905,G$2:G$2335,0)</f>
        <v>808</v>
      </c>
      <c r="T905" s="14">
        <f>_xlfn.RANK.EQ(H905,$H$2:$H$2335,0)</f>
        <v>810</v>
      </c>
      <c r="U905" s="14">
        <f>_xlfn.RANK.EQ(I905,I$2:I$2335,0)</f>
        <v>811</v>
      </c>
      <c r="V905" s="15">
        <f>T905-R905</f>
        <v>4</v>
      </c>
      <c r="W905" s="15">
        <f>T905-S905</f>
        <v>2</v>
      </c>
      <c r="X905" s="15">
        <f>U905-T905</f>
        <v>1</v>
      </c>
      <c r="Y905" s="8">
        <v>0</v>
      </c>
      <c r="Z905" s="16" t="s">
        <v>28</v>
      </c>
      <c r="AA905" s="16" t="s">
        <v>28</v>
      </c>
      <c r="AB905" s="16" t="s">
        <v>28</v>
      </c>
      <c r="AC905" s="16" t="s">
        <v>28</v>
      </c>
      <c r="AD905" s="17" t="s">
        <v>1408</v>
      </c>
      <c r="AE905" s="17" t="s">
        <v>1409</v>
      </c>
    </row>
    <row r="906" spans="1:31" x14ac:dyDescent="0.25">
      <c r="A906" s="8">
        <v>905</v>
      </c>
      <c r="B906" s="8" t="s">
        <v>1410</v>
      </c>
      <c r="C906" s="16" t="s">
        <v>3484</v>
      </c>
      <c r="D906" s="8" t="s">
        <v>1374</v>
      </c>
      <c r="E906" s="42">
        <v>62865</v>
      </c>
      <c r="F906" s="43">
        <v>60879</v>
      </c>
      <c r="G906" s="44">
        <v>60262</v>
      </c>
      <c r="H906" s="44">
        <v>59977</v>
      </c>
      <c r="I906" s="44">
        <v>59568</v>
      </c>
      <c r="J906" s="10">
        <f>F906-E906</f>
        <v>-1986</v>
      </c>
      <c r="K906" s="11">
        <f>J906/E906*100</f>
        <v>-3.1591505607253643</v>
      </c>
      <c r="L906" s="9">
        <f>G906-F906</f>
        <v>-617</v>
      </c>
      <c r="M906" s="37">
        <f>L906/F906*100</f>
        <v>-1.0134857668489956</v>
      </c>
      <c r="N906" s="12">
        <f>H906-G906</f>
        <v>-285</v>
      </c>
      <c r="O906" s="13">
        <f>N906/G906*100</f>
        <v>-0.47293485114997841</v>
      </c>
      <c r="P906" s="38">
        <f>I906-H906</f>
        <v>-409</v>
      </c>
      <c r="Q906" s="37">
        <f>P906/H906*100</f>
        <v>-0.68192807242776399</v>
      </c>
      <c r="R906" s="14">
        <f>_xlfn.RANK.EQ(F906,F$2:F$2335,0)</f>
        <v>272</v>
      </c>
      <c r="S906" s="14">
        <f>_xlfn.RANK.EQ(G906,G$2:G$2335,0)</f>
        <v>274</v>
      </c>
      <c r="T906" s="14">
        <f>_xlfn.RANK.EQ(H906,$H$2:$H$2335,0)</f>
        <v>276</v>
      </c>
      <c r="U906" s="14">
        <f>_xlfn.RANK.EQ(I906,I$2:I$2335,0)</f>
        <v>276</v>
      </c>
      <c r="V906" s="15">
        <f>T906-R906</f>
        <v>4</v>
      </c>
      <c r="W906" s="15">
        <f>T906-S906</f>
        <v>2</v>
      </c>
      <c r="X906" s="15">
        <f>U906-T906</f>
        <v>0</v>
      </c>
      <c r="Y906" s="8">
        <v>0</v>
      </c>
      <c r="Z906" s="16" t="s">
        <v>33</v>
      </c>
      <c r="AA906" s="16" t="s">
        <v>33</v>
      </c>
      <c r="AB906" s="16" t="s">
        <v>33</v>
      </c>
      <c r="AC906" s="16" t="s">
        <v>33</v>
      </c>
      <c r="AD906" s="17" t="s">
        <v>1411</v>
      </c>
      <c r="AE906" s="17" t="s">
        <v>1412</v>
      </c>
    </row>
    <row r="907" spans="1:31" x14ac:dyDescent="0.25">
      <c r="A907" s="8">
        <v>906</v>
      </c>
      <c r="B907" s="8" t="s">
        <v>1413</v>
      </c>
      <c r="C907" s="16" t="s">
        <v>3484</v>
      </c>
      <c r="D907" s="8" t="s">
        <v>1374</v>
      </c>
      <c r="E907" s="42">
        <v>26023</v>
      </c>
      <c r="F907" s="43">
        <v>27938</v>
      </c>
      <c r="G907" s="44">
        <v>27948</v>
      </c>
      <c r="H907" s="44">
        <v>28015</v>
      </c>
      <c r="I907" s="44">
        <v>28103</v>
      </c>
      <c r="J907" s="10">
        <f>F907-E907</f>
        <v>1915</v>
      </c>
      <c r="K907" s="11">
        <f>J907/E907*100</f>
        <v>7.3588748414863776</v>
      </c>
      <c r="L907" s="9">
        <f>G907-F907</f>
        <v>10</v>
      </c>
      <c r="M907" s="37">
        <f>L907/F907*100</f>
        <v>3.5793542844870789E-2</v>
      </c>
      <c r="N907" s="12">
        <f>H907-G907</f>
        <v>67</v>
      </c>
      <c r="O907" s="13">
        <f>N907/G907*100</f>
        <v>0.23973092886789751</v>
      </c>
      <c r="P907" s="38">
        <f>I907-H907</f>
        <v>88</v>
      </c>
      <c r="Q907" s="37">
        <f>P907/H907*100</f>
        <v>0.31411743708727469</v>
      </c>
      <c r="R907" s="14">
        <f>_xlfn.RANK.EQ(F907,F$2:F$2335,0)</f>
        <v>544</v>
      </c>
      <c r="S907" s="14">
        <f>_xlfn.RANK.EQ(G907,G$2:G$2335,0)</f>
        <v>541</v>
      </c>
      <c r="T907" s="14">
        <f>_xlfn.RANK.EQ(H907,$H$2:$H$2335,0)</f>
        <v>541</v>
      </c>
      <c r="U907" s="14">
        <f>_xlfn.RANK.EQ(I907,I$2:I$2335,0)</f>
        <v>538</v>
      </c>
      <c r="V907" s="15">
        <f>T907-R907</f>
        <v>-3</v>
      </c>
      <c r="W907" s="15">
        <f>T907-S907</f>
        <v>0</v>
      </c>
      <c r="X907" s="15">
        <f>U907-T907</f>
        <v>-3</v>
      </c>
      <c r="Y907" s="8">
        <v>0</v>
      </c>
      <c r="Z907" s="16" t="s">
        <v>76</v>
      </c>
      <c r="AA907" s="16" t="s">
        <v>76</v>
      </c>
      <c r="AB907" s="16" t="s">
        <v>76</v>
      </c>
      <c r="AC907" s="16" t="s">
        <v>76</v>
      </c>
      <c r="AD907" s="17" t="s">
        <v>1414</v>
      </c>
      <c r="AE907" s="17" t="s">
        <v>1415</v>
      </c>
    </row>
    <row r="908" spans="1:31" x14ac:dyDescent="0.25">
      <c r="A908" s="8">
        <v>907</v>
      </c>
      <c r="B908" s="8" t="s">
        <v>1416</v>
      </c>
      <c r="C908" s="16" t="s">
        <v>3484</v>
      </c>
      <c r="D908" s="8" t="s">
        <v>1374</v>
      </c>
      <c r="E908" s="42">
        <v>11387</v>
      </c>
      <c r="F908" s="43">
        <v>10024</v>
      </c>
      <c r="G908" s="44">
        <v>9789</v>
      </c>
      <c r="H908" s="44">
        <v>9748</v>
      </c>
      <c r="I908" s="44">
        <v>9666</v>
      </c>
      <c r="J908" s="10">
        <f>F908-E908</f>
        <v>-1363</v>
      </c>
      <c r="K908" s="11">
        <f>J908/E908*100</f>
        <v>-11.969790111530692</v>
      </c>
      <c r="L908" s="9">
        <f>G908-F908</f>
        <v>-235</v>
      </c>
      <c r="M908" s="37">
        <f>L908/F908*100</f>
        <v>-2.3443735035913806</v>
      </c>
      <c r="N908" s="12">
        <f>H908-G908</f>
        <v>-41</v>
      </c>
      <c r="O908" s="13">
        <f>N908/G908*100</f>
        <v>-0.41883747063029936</v>
      </c>
      <c r="P908" s="38">
        <f>I908-H908</f>
        <v>-82</v>
      </c>
      <c r="Q908" s="37">
        <f>P908/H908*100</f>
        <v>-0.84119819450143629</v>
      </c>
      <c r="R908" s="14">
        <f>_xlfn.RANK.EQ(F908,F$2:F$2335,0)</f>
        <v>1114</v>
      </c>
      <c r="S908" s="14">
        <f>_xlfn.RANK.EQ(G908,G$2:G$2335,0)</f>
        <v>1126</v>
      </c>
      <c r="T908" s="14">
        <f>_xlfn.RANK.EQ(H908,$H$2:$H$2335,0)</f>
        <v>1123</v>
      </c>
      <c r="U908" s="14">
        <f>_xlfn.RANK.EQ(I908,I$2:I$2335,0)</f>
        <v>1121</v>
      </c>
      <c r="V908" s="15">
        <f>T908-R908</f>
        <v>9</v>
      </c>
      <c r="W908" s="15">
        <f>T908-S908</f>
        <v>-3</v>
      </c>
      <c r="X908" s="15">
        <f>U908-T908</f>
        <v>-2</v>
      </c>
      <c r="Y908" s="8">
        <v>0</v>
      </c>
      <c r="Z908" s="16" t="s">
        <v>28</v>
      </c>
      <c r="AA908" s="16" t="s">
        <v>114</v>
      </c>
      <c r="AB908" s="16" t="s">
        <v>114</v>
      </c>
      <c r="AC908" s="16" t="s">
        <v>114</v>
      </c>
      <c r="AD908" s="17" t="s">
        <v>1417</v>
      </c>
      <c r="AE908" s="17" t="s">
        <v>1418</v>
      </c>
    </row>
    <row r="909" spans="1:31" x14ac:dyDescent="0.25">
      <c r="A909" s="8">
        <v>908</v>
      </c>
      <c r="B909" s="8" t="s">
        <v>4807</v>
      </c>
      <c r="C909" s="16" t="s">
        <v>3485</v>
      </c>
      <c r="D909" s="8" t="s">
        <v>1374</v>
      </c>
      <c r="E909" s="42">
        <v>18032</v>
      </c>
      <c r="F909" s="43">
        <v>15316</v>
      </c>
      <c r="G909" s="44">
        <v>14986</v>
      </c>
      <c r="H909" s="44">
        <v>14776</v>
      </c>
      <c r="I909" s="44">
        <v>14597</v>
      </c>
      <c r="J909" s="10">
        <f>F909-E909</f>
        <v>-2716</v>
      </c>
      <c r="K909" s="11">
        <f>J909/E909*100</f>
        <v>-15.062111801242237</v>
      </c>
      <c r="L909" s="9">
        <f>G909-F909</f>
        <v>-330</v>
      </c>
      <c r="M909" s="37">
        <f>L909/F909*100</f>
        <v>-2.1546095586314964</v>
      </c>
      <c r="N909" s="12">
        <f>H909-G909</f>
        <v>-210</v>
      </c>
      <c r="O909" s="13">
        <f>N909/G909*100</f>
        <v>-1.4013078873615374</v>
      </c>
      <c r="P909" s="38">
        <f>I909-H909</f>
        <v>-179</v>
      </c>
      <c r="Q909" s="37">
        <f>P909/H909*100</f>
        <v>-1.21142393069843</v>
      </c>
      <c r="R909" s="14">
        <f>_xlfn.RANK.EQ(F909,F$2:F$2335,0)</f>
        <v>849</v>
      </c>
      <c r="S909" s="14">
        <f>_xlfn.RANK.EQ(G909,G$2:G$2335,0)</f>
        <v>858</v>
      </c>
      <c r="T909" s="14">
        <f>_xlfn.RANK.EQ(H909,$H$2:$H$2335,0)</f>
        <v>867</v>
      </c>
      <c r="U909" s="14">
        <f>_xlfn.RANK.EQ(I909,I$2:I$2335,0)</f>
        <v>872</v>
      </c>
      <c r="V909" s="15">
        <f>T909-R909</f>
        <v>18</v>
      </c>
      <c r="W909" s="15">
        <f>T909-S909</f>
        <v>9</v>
      </c>
      <c r="X909" s="15">
        <f>U909-T909</f>
        <v>5</v>
      </c>
      <c r="Y909" s="8">
        <v>0</v>
      </c>
      <c r="Z909" s="16" t="s">
        <v>3485</v>
      </c>
      <c r="AA909" s="16" t="s">
        <v>3485</v>
      </c>
      <c r="AB909" s="16" t="s">
        <v>3485</v>
      </c>
      <c r="AC909" s="16" t="s">
        <v>3485</v>
      </c>
      <c r="AD909" s="17" t="s">
        <v>4808</v>
      </c>
      <c r="AE909" s="17" t="s">
        <v>4809</v>
      </c>
    </row>
    <row r="910" spans="1:31" x14ac:dyDescent="0.25">
      <c r="A910" s="8">
        <v>909</v>
      </c>
      <c r="B910" s="8" t="s">
        <v>4810</v>
      </c>
      <c r="C910" s="16" t="s">
        <v>3485</v>
      </c>
      <c r="D910" s="8" t="s">
        <v>1374</v>
      </c>
      <c r="E910" s="42">
        <v>3967</v>
      </c>
      <c r="F910" s="43">
        <v>3156</v>
      </c>
      <c r="G910" s="44">
        <v>3046</v>
      </c>
      <c r="H910" s="44">
        <v>2992</v>
      </c>
      <c r="I910" s="44">
        <v>2936</v>
      </c>
      <c r="J910" s="10">
        <f>F910-E910</f>
        <v>-811</v>
      </c>
      <c r="K910" s="11">
        <f>J910/E910*100</f>
        <v>-20.443660196622133</v>
      </c>
      <c r="L910" s="9">
        <f>G910-F910</f>
        <v>-110</v>
      </c>
      <c r="M910" s="37">
        <f>L910/F910*100</f>
        <v>-3.4854245880861847</v>
      </c>
      <c r="N910" s="12">
        <f>H910-G910</f>
        <v>-54</v>
      </c>
      <c r="O910" s="13">
        <f>N910/G910*100</f>
        <v>-1.772816808929744</v>
      </c>
      <c r="P910" s="38">
        <f>I910-H910</f>
        <v>-56</v>
      </c>
      <c r="Q910" s="37">
        <f>P910/H910*100</f>
        <v>-1.8716577540106951</v>
      </c>
      <c r="R910" s="14">
        <f>_xlfn.RANK.EQ(F910,F$2:F$2335,0)</f>
        <v>1932</v>
      </c>
      <c r="S910" s="14">
        <f>_xlfn.RANK.EQ(G910,G$2:G$2335,0)</f>
        <v>1947</v>
      </c>
      <c r="T910" s="14">
        <f>_xlfn.RANK.EQ(H910,$H$2:$H$2335,0)</f>
        <v>1948</v>
      </c>
      <c r="U910" s="14">
        <f>_xlfn.RANK.EQ(I910,I$2:I$2335,0)</f>
        <v>1953</v>
      </c>
      <c r="V910" s="15">
        <f>T910-R910</f>
        <v>16</v>
      </c>
      <c r="W910" s="15">
        <f>T910-S910</f>
        <v>1</v>
      </c>
      <c r="X910" s="15">
        <f>U910-T910</f>
        <v>5</v>
      </c>
      <c r="Y910" s="8">
        <v>0</v>
      </c>
      <c r="Z910" s="16" t="s">
        <v>3485</v>
      </c>
      <c r="AA910" s="16" t="s">
        <v>3485</v>
      </c>
      <c r="AB910" s="16" t="s">
        <v>3485</v>
      </c>
      <c r="AC910" s="16" t="s">
        <v>3485</v>
      </c>
      <c r="AD910" s="17" t="s">
        <v>4811</v>
      </c>
      <c r="AE910" s="17" t="s">
        <v>4812</v>
      </c>
    </row>
    <row r="911" spans="1:31" x14ac:dyDescent="0.25">
      <c r="A911" s="8">
        <v>910</v>
      </c>
      <c r="B911" s="8" t="s">
        <v>4813</v>
      </c>
      <c r="C911" s="16" t="s">
        <v>3485</v>
      </c>
      <c r="D911" s="8" t="s">
        <v>1374</v>
      </c>
      <c r="E911" s="42">
        <v>15686</v>
      </c>
      <c r="F911" s="43">
        <v>14830</v>
      </c>
      <c r="G911" s="44">
        <v>14714</v>
      </c>
      <c r="H911" s="44">
        <v>14638</v>
      </c>
      <c r="I911" s="44">
        <v>14485</v>
      </c>
      <c r="J911" s="10">
        <f>F911-E911</f>
        <v>-856</v>
      </c>
      <c r="K911" s="11">
        <f>J911/E911*100</f>
        <v>-5.4570954991712357</v>
      </c>
      <c r="L911" s="9">
        <f>G911-F911</f>
        <v>-116</v>
      </c>
      <c r="M911" s="37">
        <f>L911/F911*100</f>
        <v>-0.78219824679703309</v>
      </c>
      <c r="N911" s="12">
        <f>H911-G911</f>
        <v>-76</v>
      </c>
      <c r="O911" s="13">
        <f>N911/G911*100</f>
        <v>-0.51651488378415111</v>
      </c>
      <c r="P911" s="38">
        <f>I911-H911</f>
        <v>-153</v>
      </c>
      <c r="Q911" s="37">
        <f>P911/H911*100</f>
        <v>-1.0452247574805302</v>
      </c>
      <c r="R911" s="14">
        <f>_xlfn.RANK.EQ(F911,F$2:F$2335,0)</f>
        <v>870</v>
      </c>
      <c r="S911" s="14">
        <f>_xlfn.RANK.EQ(G911,G$2:G$2335,0)</f>
        <v>872</v>
      </c>
      <c r="T911" s="14">
        <f>_xlfn.RANK.EQ(H911,$H$2:$H$2335,0)</f>
        <v>873</v>
      </c>
      <c r="U911" s="14">
        <f>_xlfn.RANK.EQ(I911,I$2:I$2335,0)</f>
        <v>879</v>
      </c>
      <c r="V911" s="15">
        <f>T911-R911</f>
        <v>3</v>
      </c>
      <c r="W911" s="15">
        <f>T911-S911</f>
        <v>1</v>
      </c>
      <c r="X911" s="15">
        <f>U911-T911</f>
        <v>6</v>
      </c>
      <c r="Y911" s="8">
        <v>0</v>
      </c>
      <c r="Z911" s="16" t="s">
        <v>3485</v>
      </c>
      <c r="AA911" s="16" t="s">
        <v>3485</v>
      </c>
      <c r="AB911" s="16" t="s">
        <v>3485</v>
      </c>
      <c r="AC911" s="16" t="s">
        <v>3485</v>
      </c>
      <c r="AD911" s="17" t="s">
        <v>4814</v>
      </c>
      <c r="AE911" s="17" t="s">
        <v>4815</v>
      </c>
    </row>
    <row r="912" spans="1:31" x14ac:dyDescent="0.25">
      <c r="A912" s="8">
        <v>911</v>
      </c>
      <c r="B912" s="8" t="s">
        <v>2538</v>
      </c>
      <c r="C912" s="16" t="s">
        <v>3485</v>
      </c>
      <c r="D912" s="8" t="s">
        <v>1374</v>
      </c>
      <c r="E912" s="46">
        <v>9192</v>
      </c>
      <c r="F912" s="43">
        <v>8057</v>
      </c>
      <c r="G912" s="44">
        <v>7967</v>
      </c>
      <c r="H912" s="44">
        <v>7921</v>
      </c>
      <c r="I912" s="44">
        <v>7823</v>
      </c>
      <c r="J912" s="10">
        <f>F912-E912</f>
        <v>-1135</v>
      </c>
      <c r="K912" s="11">
        <f>J912/E912*100</f>
        <v>-12.34769364664926</v>
      </c>
      <c r="L912" s="9">
        <f>G912-F912</f>
        <v>-90</v>
      </c>
      <c r="M912" s="37">
        <f>L912/F912*100</f>
        <v>-1.1170410822886931</v>
      </c>
      <c r="N912" s="12">
        <f>H912-G912</f>
        <v>-46</v>
      </c>
      <c r="O912" s="13">
        <f>N912/G912*100</f>
        <v>-0.57738169951048068</v>
      </c>
      <c r="P912" s="38">
        <f>I912-H912</f>
        <v>-98</v>
      </c>
      <c r="Q912" s="37">
        <f>P912/H912*100</f>
        <v>-1.2372175230400202</v>
      </c>
      <c r="R912" s="14">
        <f>_xlfn.RANK.EQ(F912,F$2:F$2335,0)</f>
        <v>1277</v>
      </c>
      <c r="S912" s="14">
        <f>_xlfn.RANK.EQ(G912,G$2:G$2335,0)</f>
        <v>1279</v>
      </c>
      <c r="T912" s="14">
        <f>_xlfn.RANK.EQ(H912,$H$2:$H$2335,0)</f>
        <v>1278</v>
      </c>
      <c r="U912" s="14">
        <f>_xlfn.RANK.EQ(I912,I$2:I$2335,0)</f>
        <v>1280</v>
      </c>
      <c r="V912" s="15">
        <f>T912-R912</f>
        <v>1</v>
      </c>
      <c r="W912" s="15">
        <f>T912-S912</f>
        <v>-1</v>
      </c>
      <c r="X912" s="15">
        <f>U912-T912</f>
        <v>2</v>
      </c>
      <c r="Y912" s="8">
        <v>0</v>
      </c>
      <c r="Z912" s="16" t="s">
        <v>3485</v>
      </c>
      <c r="AA912" s="16" t="s">
        <v>3485</v>
      </c>
      <c r="AB912" s="16" t="s">
        <v>3485</v>
      </c>
      <c r="AC912" s="16" t="s">
        <v>3485</v>
      </c>
      <c r="AD912" s="17" t="s">
        <v>4816</v>
      </c>
      <c r="AE912" s="17" t="s">
        <v>4817</v>
      </c>
    </row>
    <row r="913" spans="1:31" x14ac:dyDescent="0.25">
      <c r="A913" s="8">
        <v>912</v>
      </c>
      <c r="B913" s="8" t="s">
        <v>4818</v>
      </c>
      <c r="C913" s="16" t="s">
        <v>3485</v>
      </c>
      <c r="D913" s="8" t="s">
        <v>1374</v>
      </c>
      <c r="E913" s="46">
        <v>11943</v>
      </c>
      <c r="F913" s="43">
        <v>10715</v>
      </c>
      <c r="G913" s="44">
        <v>10417</v>
      </c>
      <c r="H913" s="44">
        <v>10291</v>
      </c>
      <c r="I913" s="44">
        <v>10191</v>
      </c>
      <c r="J913" s="10">
        <f>F913-E913</f>
        <v>-1228</v>
      </c>
      <c r="K913" s="11">
        <f>J913/E913*100</f>
        <v>-10.28217365820983</v>
      </c>
      <c r="L913" s="9">
        <f>G913-F913</f>
        <v>-298</v>
      </c>
      <c r="M913" s="37">
        <f>L913/F913*100</f>
        <v>-2.7811479234717686</v>
      </c>
      <c r="N913" s="12">
        <f>H913-G913</f>
        <v>-126</v>
      </c>
      <c r="O913" s="13">
        <f>N913/G913*100</f>
        <v>-1.2095612940385909</v>
      </c>
      <c r="P913" s="38">
        <f>I913-H913</f>
        <v>-100</v>
      </c>
      <c r="Q913" s="37">
        <f>P913/H913*100</f>
        <v>-0.97172286463900492</v>
      </c>
      <c r="R913" s="14">
        <f>_xlfn.RANK.EQ(F913,F$2:F$2335,0)</f>
        <v>1060</v>
      </c>
      <c r="S913" s="14">
        <f>_xlfn.RANK.EQ(G913,G$2:G$2335,0)</f>
        <v>1078</v>
      </c>
      <c r="T913" s="14">
        <f>_xlfn.RANK.EQ(H913,$H$2:$H$2335,0)</f>
        <v>1080</v>
      </c>
      <c r="U913" s="14">
        <f>_xlfn.RANK.EQ(I913,I$2:I$2335,0)</f>
        <v>1083</v>
      </c>
      <c r="V913" s="15">
        <f>T913-R913</f>
        <v>20</v>
      </c>
      <c r="W913" s="15">
        <f>T913-S913</f>
        <v>2</v>
      </c>
      <c r="X913" s="15">
        <f>U913-T913</f>
        <v>3</v>
      </c>
      <c r="Y913" s="8">
        <v>0</v>
      </c>
      <c r="Z913" s="16" t="s">
        <v>3485</v>
      </c>
      <c r="AA913" s="16" t="s">
        <v>3485</v>
      </c>
      <c r="AB913" s="16" t="s">
        <v>3485</v>
      </c>
      <c r="AC913" s="16" t="s">
        <v>3485</v>
      </c>
      <c r="AD913" s="17" t="s">
        <v>4819</v>
      </c>
      <c r="AE913" s="17" t="s">
        <v>4820</v>
      </c>
    </row>
    <row r="914" spans="1:31" x14ac:dyDescent="0.25">
      <c r="A914" s="8">
        <v>913</v>
      </c>
      <c r="B914" s="8" t="s">
        <v>4821</v>
      </c>
      <c r="C914" s="16" t="s">
        <v>3485</v>
      </c>
      <c r="D914" s="8" t="s">
        <v>1374</v>
      </c>
      <c r="E914" s="46">
        <v>5633</v>
      </c>
      <c r="F914" s="43">
        <v>5167</v>
      </c>
      <c r="G914" s="44">
        <v>4999</v>
      </c>
      <c r="H914" s="44">
        <v>4913</v>
      </c>
      <c r="I914" s="44">
        <v>4848</v>
      </c>
      <c r="J914" s="10">
        <f>F914-E914</f>
        <v>-466</v>
      </c>
      <c r="K914" s="11">
        <f>J914/E914*100</f>
        <v>-8.2726788567370857</v>
      </c>
      <c r="L914" s="9">
        <f>G914-F914</f>
        <v>-168</v>
      </c>
      <c r="M914" s="37">
        <f>L914/F914*100</f>
        <v>-3.2514031352815951</v>
      </c>
      <c r="N914" s="12">
        <f>H914-G914</f>
        <v>-86</v>
      </c>
      <c r="O914" s="13">
        <f>N914/G914*100</f>
        <v>-1.7203440688137628</v>
      </c>
      <c r="P914" s="38">
        <f>I914-H914</f>
        <v>-65</v>
      </c>
      <c r="Q914" s="37">
        <f>P914/H914*100</f>
        <v>-1.3230205577040504</v>
      </c>
      <c r="R914" s="14">
        <f>_xlfn.RANK.EQ(F914,F$2:F$2335,0)</f>
        <v>1619</v>
      </c>
      <c r="S914" s="14">
        <f>_xlfn.RANK.EQ(G914,G$2:G$2335,0)</f>
        <v>1633</v>
      </c>
      <c r="T914" s="14">
        <f>_xlfn.RANK.EQ(H914,$H$2:$H$2335,0)</f>
        <v>1643</v>
      </c>
      <c r="U914" s="14">
        <f>_xlfn.RANK.EQ(I914,I$2:I$2335,0)</f>
        <v>1642</v>
      </c>
      <c r="V914" s="15">
        <f>T914-R914</f>
        <v>24</v>
      </c>
      <c r="W914" s="15">
        <f>T914-S914</f>
        <v>10</v>
      </c>
      <c r="X914" s="15">
        <f>U914-T914</f>
        <v>-1</v>
      </c>
      <c r="Y914" s="8">
        <v>0</v>
      </c>
      <c r="Z914" s="16" t="s">
        <v>3485</v>
      </c>
      <c r="AA914" s="16" t="s">
        <v>3485</v>
      </c>
      <c r="AB914" s="16" t="s">
        <v>3485</v>
      </c>
      <c r="AC914" s="16" t="s">
        <v>3485</v>
      </c>
      <c r="AD914" s="17" t="s">
        <v>4822</v>
      </c>
      <c r="AE914" s="17" t="s">
        <v>4823</v>
      </c>
    </row>
    <row r="915" spans="1:31" x14ac:dyDescent="0.25">
      <c r="A915" s="8">
        <v>914</v>
      </c>
      <c r="B915" s="8" t="s">
        <v>4824</v>
      </c>
      <c r="C915" s="16" t="s">
        <v>3485</v>
      </c>
      <c r="D915" s="8" t="s">
        <v>1374</v>
      </c>
      <c r="E915" s="42">
        <v>7480</v>
      </c>
      <c r="F915" s="43">
        <v>7809</v>
      </c>
      <c r="G915" s="44">
        <v>7720</v>
      </c>
      <c r="H915" s="44">
        <v>7657</v>
      </c>
      <c r="I915" s="44">
        <v>7592</v>
      </c>
      <c r="J915" s="10">
        <f>F915-E915</f>
        <v>329</v>
      </c>
      <c r="K915" s="11">
        <f>J915/E915*100</f>
        <v>4.3983957219251337</v>
      </c>
      <c r="L915" s="9">
        <f>G915-F915</f>
        <v>-89</v>
      </c>
      <c r="M915" s="37">
        <f>L915/F915*100</f>
        <v>-1.1397105903444744</v>
      </c>
      <c r="N915" s="12">
        <f>H915-G915</f>
        <v>-63</v>
      </c>
      <c r="O915" s="13">
        <f>N915/G915*100</f>
        <v>-0.81606217616580312</v>
      </c>
      <c r="P915" s="38">
        <f>I915-H915</f>
        <v>-65</v>
      </c>
      <c r="Q915" s="37">
        <f>P915/H915*100</f>
        <v>-0.84889643463497455</v>
      </c>
      <c r="R915" s="14">
        <f>_xlfn.RANK.EQ(F915,F$2:F$2335,0)</f>
        <v>1308</v>
      </c>
      <c r="S915" s="14">
        <f>_xlfn.RANK.EQ(G915,G$2:G$2335,0)</f>
        <v>1303</v>
      </c>
      <c r="T915" s="14">
        <f>_xlfn.RANK.EQ(H915,$H$2:$H$2335,0)</f>
        <v>1302</v>
      </c>
      <c r="U915" s="14">
        <f>_xlfn.RANK.EQ(I915,I$2:I$2335,0)</f>
        <v>1301</v>
      </c>
      <c r="V915" s="15">
        <f>T915-R915</f>
        <v>-6</v>
      </c>
      <c r="W915" s="15">
        <f>T915-S915</f>
        <v>-1</v>
      </c>
      <c r="X915" s="15">
        <f>U915-T915</f>
        <v>-1</v>
      </c>
      <c r="Y915" s="8">
        <v>0</v>
      </c>
      <c r="Z915" s="16" t="s">
        <v>3485</v>
      </c>
      <c r="AA915" s="16" t="s">
        <v>3485</v>
      </c>
      <c r="AB915" s="16" t="s">
        <v>3485</v>
      </c>
      <c r="AC915" s="16" t="s">
        <v>3485</v>
      </c>
      <c r="AD915" s="17" t="s">
        <v>4825</v>
      </c>
      <c r="AE915" s="17" t="s">
        <v>4826</v>
      </c>
    </row>
    <row r="916" spans="1:31" x14ac:dyDescent="0.25">
      <c r="A916" s="8">
        <v>915</v>
      </c>
      <c r="B916" s="8" t="s">
        <v>4827</v>
      </c>
      <c r="C916" s="16" t="s">
        <v>3485</v>
      </c>
      <c r="D916" s="8" t="s">
        <v>1374</v>
      </c>
      <c r="E916" s="42">
        <v>3916</v>
      </c>
      <c r="F916" s="43">
        <v>3274</v>
      </c>
      <c r="G916" s="44">
        <v>3208</v>
      </c>
      <c r="H916" s="44">
        <v>3156</v>
      </c>
      <c r="I916" s="44">
        <v>3127</v>
      </c>
      <c r="J916" s="10">
        <f>F916-E916</f>
        <v>-642</v>
      </c>
      <c r="K916" s="11">
        <f>J916/E916*100</f>
        <v>-16.394279877425944</v>
      </c>
      <c r="L916" s="9">
        <f>G916-F916</f>
        <v>-66</v>
      </c>
      <c r="M916" s="37">
        <f>L916/F916*100</f>
        <v>-2.0158827122785583</v>
      </c>
      <c r="N916" s="12">
        <f>H916-G916</f>
        <v>-52</v>
      </c>
      <c r="O916" s="13">
        <f>N916/G916*100</f>
        <v>-1.6209476309226933</v>
      </c>
      <c r="P916" s="38">
        <f>I916-H916</f>
        <v>-29</v>
      </c>
      <c r="Q916" s="37">
        <f>P916/H916*100</f>
        <v>-0.91888466413181247</v>
      </c>
      <c r="R916" s="14">
        <f>_xlfn.RANK.EQ(F916,F$2:F$2335,0)</f>
        <v>1911</v>
      </c>
      <c r="S916" s="14">
        <f>_xlfn.RANK.EQ(G916,G$2:G$2335,0)</f>
        <v>1912</v>
      </c>
      <c r="T916" s="14">
        <f>_xlfn.RANK.EQ(H916,$H$2:$H$2335,0)</f>
        <v>1919</v>
      </c>
      <c r="U916" s="14">
        <f>_xlfn.RANK.EQ(I916,I$2:I$2335,0)</f>
        <v>1920</v>
      </c>
      <c r="V916" s="15">
        <f>T916-R916</f>
        <v>8</v>
      </c>
      <c r="W916" s="15">
        <f>T916-S916</f>
        <v>7</v>
      </c>
      <c r="X916" s="15">
        <f>U916-T916</f>
        <v>1</v>
      </c>
      <c r="Y916" s="8">
        <v>0</v>
      </c>
      <c r="Z916" s="16" t="s">
        <v>3485</v>
      </c>
      <c r="AA916" s="16" t="s">
        <v>3485</v>
      </c>
      <c r="AB916" s="16" t="s">
        <v>3485</v>
      </c>
      <c r="AC916" s="16" t="s">
        <v>3485</v>
      </c>
      <c r="AD916" s="17" t="s">
        <v>4828</v>
      </c>
      <c r="AE916" s="17" t="s">
        <v>4829</v>
      </c>
    </row>
    <row r="917" spans="1:31" x14ac:dyDescent="0.25">
      <c r="A917" s="8">
        <v>916</v>
      </c>
      <c r="B917" s="8" t="s">
        <v>4830</v>
      </c>
      <c r="C917" s="16" t="s">
        <v>3485</v>
      </c>
      <c r="D917" s="8" t="s">
        <v>1374</v>
      </c>
      <c r="E917" s="42">
        <v>3806</v>
      </c>
      <c r="F917" s="43">
        <v>3276</v>
      </c>
      <c r="G917" s="44">
        <v>3167</v>
      </c>
      <c r="H917" s="44">
        <v>3136</v>
      </c>
      <c r="I917" s="44">
        <v>3093</v>
      </c>
      <c r="J917" s="10">
        <f>F917-E917</f>
        <v>-530</v>
      </c>
      <c r="K917" s="11">
        <f>J917/E917*100</f>
        <v>-13.925380977404098</v>
      </c>
      <c r="L917" s="9">
        <f>G917-F917</f>
        <v>-109</v>
      </c>
      <c r="M917" s="37">
        <f>L917/F917*100</f>
        <v>-3.3272283272283274</v>
      </c>
      <c r="N917" s="12">
        <f>H917-G917</f>
        <v>-31</v>
      </c>
      <c r="O917" s="13">
        <f>N917/G917*100</f>
        <v>-0.97884433217556044</v>
      </c>
      <c r="P917" s="38">
        <f>I917-H917</f>
        <v>-43</v>
      </c>
      <c r="Q917" s="37">
        <f>P917/H917*100</f>
        <v>-1.3711734693877551</v>
      </c>
      <c r="R917" s="14">
        <f>_xlfn.RANK.EQ(F917,F$2:F$2335,0)</f>
        <v>1909</v>
      </c>
      <c r="S917" s="14">
        <f>_xlfn.RANK.EQ(G917,G$2:G$2335,0)</f>
        <v>1922</v>
      </c>
      <c r="T917" s="14">
        <f>_xlfn.RANK.EQ(H917,$H$2:$H$2335,0)</f>
        <v>1923</v>
      </c>
      <c r="U917" s="14">
        <f>_xlfn.RANK.EQ(I917,I$2:I$2335,0)</f>
        <v>1927</v>
      </c>
      <c r="V917" s="15">
        <f>T917-R917</f>
        <v>14</v>
      </c>
      <c r="W917" s="15">
        <f>T917-S917</f>
        <v>1</v>
      </c>
      <c r="X917" s="15">
        <f>U917-T917</f>
        <v>4</v>
      </c>
      <c r="Y917" s="8">
        <v>0</v>
      </c>
      <c r="Z917" s="16" t="s">
        <v>3485</v>
      </c>
      <c r="AA917" s="16" t="s">
        <v>3485</v>
      </c>
      <c r="AB917" s="16" t="s">
        <v>3485</v>
      </c>
      <c r="AC917" s="16" t="s">
        <v>3485</v>
      </c>
      <c r="AD917" s="17" t="s">
        <v>4831</v>
      </c>
      <c r="AE917" s="17" t="s">
        <v>4832</v>
      </c>
    </row>
    <row r="918" spans="1:31" x14ac:dyDescent="0.25">
      <c r="A918" s="8">
        <v>917</v>
      </c>
      <c r="B918" s="8" t="s">
        <v>4833</v>
      </c>
      <c r="C918" s="16" t="s">
        <v>3485</v>
      </c>
      <c r="D918" s="8" t="s">
        <v>1374</v>
      </c>
      <c r="E918" s="46">
        <v>6672</v>
      </c>
      <c r="F918" s="43">
        <v>5995</v>
      </c>
      <c r="G918" s="44">
        <v>5869</v>
      </c>
      <c r="H918" s="44">
        <v>5820</v>
      </c>
      <c r="I918" s="44">
        <v>5854</v>
      </c>
      <c r="J918" s="10">
        <f>F918-E918</f>
        <v>-677</v>
      </c>
      <c r="K918" s="11">
        <f>J918/E918*100</f>
        <v>-10.146882494004796</v>
      </c>
      <c r="L918" s="9">
        <f>G918-F918</f>
        <v>-126</v>
      </c>
      <c r="M918" s="37">
        <f>L918/F918*100</f>
        <v>-2.1017514595496247</v>
      </c>
      <c r="N918" s="12">
        <f>H918-G918</f>
        <v>-49</v>
      </c>
      <c r="O918" s="13">
        <f>N918/G918*100</f>
        <v>-0.83489521213153861</v>
      </c>
      <c r="P918" s="38">
        <f>I918-H918</f>
        <v>34</v>
      </c>
      <c r="Q918" s="37">
        <f>P918/H918*100</f>
        <v>0.58419243986254299</v>
      </c>
      <c r="R918" s="14">
        <f>_xlfn.RANK.EQ(F918,F$2:F$2335,0)</f>
        <v>1511</v>
      </c>
      <c r="S918" s="14">
        <f>_xlfn.RANK.EQ(G918,G$2:G$2335,0)</f>
        <v>1519</v>
      </c>
      <c r="T918" s="14">
        <f>_xlfn.RANK.EQ(H918,$H$2:$H$2335,0)</f>
        <v>1518</v>
      </c>
      <c r="U918" s="14">
        <f>_xlfn.RANK.EQ(I918,I$2:I$2335,0)</f>
        <v>1509</v>
      </c>
      <c r="V918" s="15">
        <f>T918-R918</f>
        <v>7</v>
      </c>
      <c r="W918" s="15">
        <f>T918-S918</f>
        <v>-1</v>
      </c>
      <c r="X918" s="15">
        <f>U918-T918</f>
        <v>-9</v>
      </c>
      <c r="Y918" s="8">
        <v>0</v>
      </c>
      <c r="Z918" s="16" t="s">
        <v>3485</v>
      </c>
      <c r="AA918" s="16" t="s">
        <v>3485</v>
      </c>
      <c r="AB918" s="16" t="s">
        <v>3485</v>
      </c>
      <c r="AC918" s="16" t="s">
        <v>3485</v>
      </c>
      <c r="AD918" s="17" t="s">
        <v>4834</v>
      </c>
      <c r="AE918" s="17" t="s">
        <v>4835</v>
      </c>
    </row>
    <row r="919" spans="1:31" x14ac:dyDescent="0.25">
      <c r="A919" s="8">
        <v>918</v>
      </c>
      <c r="B919" s="16" t="s">
        <v>6958</v>
      </c>
      <c r="C919" s="16" t="s">
        <v>3485</v>
      </c>
      <c r="D919" s="8" t="s">
        <v>1374</v>
      </c>
      <c r="E919" s="46">
        <v>3122</v>
      </c>
      <c r="F919" s="43">
        <v>2577</v>
      </c>
      <c r="G919" s="44">
        <v>2502</v>
      </c>
      <c r="H919" s="44">
        <v>2514</v>
      </c>
      <c r="I919" s="44">
        <v>2495</v>
      </c>
      <c r="J919" s="10">
        <f>F919-E919</f>
        <v>-545</v>
      </c>
      <c r="K919" s="11">
        <f>J919/E919*100</f>
        <v>-17.456758488148623</v>
      </c>
      <c r="L919" s="9">
        <f>G919-F919</f>
        <v>-75</v>
      </c>
      <c r="M919" s="37">
        <f>L919/F919*100</f>
        <v>-2.9103608847497089</v>
      </c>
      <c r="N919" s="12">
        <f>H919-G919</f>
        <v>12</v>
      </c>
      <c r="O919" s="13">
        <f>N919/G919*100</f>
        <v>0.47961630695443641</v>
      </c>
      <c r="P919" s="38">
        <f>I919-H919</f>
        <v>-19</v>
      </c>
      <c r="Q919" s="37">
        <f>P919/H919*100</f>
        <v>-0.75576770087509948</v>
      </c>
      <c r="R919" s="14">
        <f>_xlfn.RANK.EQ(F919,F$2:F$2335,0)</f>
        <v>2032</v>
      </c>
      <c r="S919" s="14">
        <f>_xlfn.RANK.EQ(G919,G$2:G$2335,0)</f>
        <v>2039</v>
      </c>
      <c r="T919" s="14">
        <f>_xlfn.RANK.EQ(H919,$H$2:$H$2335,0)</f>
        <v>2027</v>
      </c>
      <c r="U919" s="14">
        <f>_xlfn.RANK.EQ(I919,I$2:I$2335,0)</f>
        <v>2027</v>
      </c>
      <c r="V919" s="15">
        <f>T919-R919</f>
        <v>-5</v>
      </c>
      <c r="W919" s="15">
        <f>T919-S919</f>
        <v>-12</v>
      </c>
      <c r="X919" s="15">
        <f>U919-T919</f>
        <v>0</v>
      </c>
      <c r="Y919" s="8">
        <v>0</v>
      </c>
      <c r="Z919" s="16" t="s">
        <v>3485</v>
      </c>
      <c r="AA919" s="16" t="s">
        <v>3485</v>
      </c>
      <c r="AB919" s="16" t="s">
        <v>3485</v>
      </c>
      <c r="AC919" s="16" t="s">
        <v>3485</v>
      </c>
      <c r="AD919" s="17" t="s">
        <v>4836</v>
      </c>
      <c r="AE919" s="17" t="s">
        <v>4837</v>
      </c>
    </row>
    <row r="920" spans="1:31" x14ac:dyDescent="0.25">
      <c r="A920" s="8">
        <v>919</v>
      </c>
      <c r="B920" s="8" t="s">
        <v>4838</v>
      </c>
      <c r="C920" s="16" t="s">
        <v>3485</v>
      </c>
      <c r="D920" s="8" t="s">
        <v>1374</v>
      </c>
      <c r="E920" s="46">
        <v>6136</v>
      </c>
      <c r="F920" s="43">
        <v>5732</v>
      </c>
      <c r="G920" s="44">
        <v>5650</v>
      </c>
      <c r="H920" s="44">
        <v>5645</v>
      </c>
      <c r="I920" s="44">
        <v>5564</v>
      </c>
      <c r="J920" s="10">
        <f>F920-E920</f>
        <v>-404</v>
      </c>
      <c r="K920" s="11">
        <f>J920/E920*100</f>
        <v>-6.5840938722294657</v>
      </c>
      <c r="L920" s="9">
        <f>G920-F920</f>
        <v>-82</v>
      </c>
      <c r="M920" s="37">
        <f>L920/F920*100</f>
        <v>-1.4305652477320308</v>
      </c>
      <c r="N920" s="12">
        <f>H920-G920</f>
        <v>-5</v>
      </c>
      <c r="O920" s="13">
        <f>N920/G920*100</f>
        <v>-8.8495575221238937E-2</v>
      </c>
      <c r="P920" s="38">
        <f>I920-H920</f>
        <v>-81</v>
      </c>
      <c r="Q920" s="37">
        <f>P920/H920*100</f>
        <v>-1.4348981399468557</v>
      </c>
      <c r="R920" s="14">
        <f>_xlfn.RANK.EQ(F920,F$2:F$2335,0)</f>
        <v>1551</v>
      </c>
      <c r="S920" s="14">
        <f>_xlfn.RANK.EQ(G920,G$2:G$2335,0)</f>
        <v>1549</v>
      </c>
      <c r="T920" s="14">
        <f>_xlfn.RANK.EQ(H920,$H$2:$H$2335,0)</f>
        <v>1544</v>
      </c>
      <c r="U920" s="14">
        <f>_xlfn.RANK.EQ(I920,I$2:I$2335,0)</f>
        <v>1545</v>
      </c>
      <c r="V920" s="15">
        <f>T920-R920</f>
        <v>-7</v>
      </c>
      <c r="W920" s="15">
        <f>T920-S920</f>
        <v>-5</v>
      </c>
      <c r="X920" s="15">
        <f>U920-T920</f>
        <v>1</v>
      </c>
      <c r="Y920" s="8">
        <v>0</v>
      </c>
      <c r="Z920" s="16" t="s">
        <v>3485</v>
      </c>
      <c r="AA920" s="16" t="s">
        <v>3485</v>
      </c>
      <c r="AB920" s="16" t="s">
        <v>3485</v>
      </c>
      <c r="AC920" s="16" t="s">
        <v>3485</v>
      </c>
      <c r="AD920" s="17" t="s">
        <v>4839</v>
      </c>
      <c r="AE920" s="17" t="s">
        <v>4840</v>
      </c>
    </row>
    <row r="921" spans="1:31" x14ac:dyDescent="0.25">
      <c r="A921" s="8">
        <v>920</v>
      </c>
      <c r="B921" s="8" t="s">
        <v>4841</v>
      </c>
      <c r="C921" s="16" t="s">
        <v>3485</v>
      </c>
      <c r="D921" s="8" t="s">
        <v>1374</v>
      </c>
      <c r="E921" s="46">
        <v>8354</v>
      </c>
      <c r="F921" s="43">
        <v>8500</v>
      </c>
      <c r="G921" s="44">
        <v>8384</v>
      </c>
      <c r="H921" s="44">
        <v>8356</v>
      </c>
      <c r="I921" s="44">
        <v>8283</v>
      </c>
      <c r="J921" s="10">
        <f>F921-E921</f>
        <v>146</v>
      </c>
      <c r="K921" s="11">
        <f>J921/E921*100</f>
        <v>1.7476657888436677</v>
      </c>
      <c r="L921" s="9">
        <f>G921-F921</f>
        <v>-116</v>
      </c>
      <c r="M921" s="37">
        <f>L921/F921*100</f>
        <v>-1.3647058823529412</v>
      </c>
      <c r="N921" s="12">
        <f>H921-G921</f>
        <v>-28</v>
      </c>
      <c r="O921" s="13">
        <f>N921/G921*100</f>
        <v>-0.33396946564885494</v>
      </c>
      <c r="P921" s="38">
        <f>I921-H921</f>
        <v>-73</v>
      </c>
      <c r="Q921" s="37">
        <f>P921/H921*100</f>
        <v>-0.87362374341790339</v>
      </c>
      <c r="R921" s="14">
        <f>_xlfn.RANK.EQ(F921,F$2:F$2335,0)</f>
        <v>1239</v>
      </c>
      <c r="S921" s="14">
        <f>_xlfn.RANK.EQ(G921,G$2:G$2335,0)</f>
        <v>1244</v>
      </c>
      <c r="T921" s="14">
        <f>_xlfn.RANK.EQ(H921,$H$2:$H$2335,0)</f>
        <v>1243</v>
      </c>
      <c r="U921" s="14">
        <f>_xlfn.RANK.EQ(I921,I$2:I$2335,0)</f>
        <v>1245</v>
      </c>
      <c r="V921" s="15">
        <f>T921-R921</f>
        <v>4</v>
      </c>
      <c r="W921" s="15">
        <f>T921-S921</f>
        <v>-1</v>
      </c>
      <c r="X921" s="15">
        <f>U921-T921</f>
        <v>2</v>
      </c>
      <c r="Y921" s="8">
        <v>0</v>
      </c>
      <c r="Z921" s="16" t="s">
        <v>3485</v>
      </c>
      <c r="AA921" s="16" t="s">
        <v>3485</v>
      </c>
      <c r="AB921" s="16" t="s">
        <v>3485</v>
      </c>
      <c r="AC921" s="16" t="s">
        <v>3485</v>
      </c>
      <c r="AD921" s="17" t="s">
        <v>4842</v>
      </c>
      <c r="AE921" s="17" t="s">
        <v>4843</v>
      </c>
    </row>
    <row r="922" spans="1:31" x14ac:dyDescent="0.25">
      <c r="A922" s="8">
        <v>921</v>
      </c>
      <c r="B922" s="8" t="s">
        <v>4844</v>
      </c>
      <c r="C922" s="16" t="s">
        <v>3485</v>
      </c>
      <c r="D922" s="8" t="s">
        <v>1374</v>
      </c>
      <c r="E922" s="46">
        <v>7528</v>
      </c>
      <c r="F922" s="43">
        <v>7285</v>
      </c>
      <c r="G922" s="44">
        <v>7169</v>
      </c>
      <c r="H922" s="44">
        <v>7196</v>
      </c>
      <c r="I922" s="44">
        <v>7132</v>
      </c>
      <c r="J922" s="10">
        <f>F922-E922</f>
        <v>-243</v>
      </c>
      <c r="K922" s="11">
        <f>J922/E922*100</f>
        <v>-3.2279489904357068</v>
      </c>
      <c r="L922" s="9">
        <f>G922-F922</f>
        <v>-116</v>
      </c>
      <c r="M922" s="37">
        <f>L922/F922*100</f>
        <v>-1.5923129718599862</v>
      </c>
      <c r="N922" s="12">
        <f>H922-G922</f>
        <v>27</v>
      </c>
      <c r="O922" s="13">
        <f>N922/G922*100</f>
        <v>0.37662156507183708</v>
      </c>
      <c r="P922" s="38">
        <f>I922-H922</f>
        <v>-64</v>
      </c>
      <c r="Q922" s="37">
        <f>P922/H922*100</f>
        <v>-0.88938299055030567</v>
      </c>
      <c r="R922" s="14">
        <f>_xlfn.RANK.EQ(F922,F$2:F$2335,0)</f>
        <v>1358</v>
      </c>
      <c r="S922" s="14">
        <f>_xlfn.RANK.EQ(G922,G$2:G$2335,0)</f>
        <v>1362</v>
      </c>
      <c r="T922" s="14">
        <f>_xlfn.RANK.EQ(H922,$H$2:$H$2335,0)</f>
        <v>1357</v>
      </c>
      <c r="U922" s="14">
        <f>_xlfn.RANK.EQ(I922,I$2:I$2335,0)</f>
        <v>1356</v>
      </c>
      <c r="V922" s="15">
        <f>T922-R922</f>
        <v>-1</v>
      </c>
      <c r="W922" s="15">
        <f>T922-S922</f>
        <v>-5</v>
      </c>
      <c r="X922" s="15">
        <f>U922-T922</f>
        <v>-1</v>
      </c>
      <c r="Y922" s="8">
        <v>0</v>
      </c>
      <c r="Z922" s="16" t="s">
        <v>3485</v>
      </c>
      <c r="AA922" s="16" t="s">
        <v>3485</v>
      </c>
      <c r="AB922" s="16" t="s">
        <v>3485</v>
      </c>
      <c r="AC922" s="16" t="s">
        <v>3485</v>
      </c>
      <c r="AD922" s="17" t="s">
        <v>4845</v>
      </c>
      <c r="AE922" s="17" t="s">
        <v>4846</v>
      </c>
    </row>
    <row r="923" spans="1:31" x14ac:dyDescent="0.25">
      <c r="A923" s="8">
        <v>922</v>
      </c>
      <c r="B923" s="8" t="s">
        <v>4847</v>
      </c>
      <c r="C923" s="16" t="s">
        <v>3485</v>
      </c>
      <c r="D923" s="8" t="s">
        <v>1374</v>
      </c>
      <c r="E923" s="46">
        <v>3937</v>
      </c>
      <c r="F923" s="43">
        <v>4008</v>
      </c>
      <c r="G923" s="44">
        <v>3973</v>
      </c>
      <c r="H923" s="44">
        <v>4003</v>
      </c>
      <c r="I923" s="44">
        <v>3983</v>
      </c>
      <c r="J923" s="10">
        <f>F923-E923</f>
        <v>71</v>
      </c>
      <c r="K923" s="11">
        <f>J923/E923*100</f>
        <v>1.8034036068072135</v>
      </c>
      <c r="L923" s="9">
        <f>G923-F923</f>
        <v>-35</v>
      </c>
      <c r="M923" s="37">
        <f>L923/F923*100</f>
        <v>-0.87325349301397204</v>
      </c>
      <c r="N923" s="12">
        <f>H923-G923</f>
        <v>30</v>
      </c>
      <c r="O923" s="13">
        <f>N923/G923*100</f>
        <v>0.75509690410269326</v>
      </c>
      <c r="P923" s="38">
        <f>I923-H923</f>
        <v>-20</v>
      </c>
      <c r="Q923" s="37">
        <f>P923/H923*100</f>
        <v>-0.4996252810392206</v>
      </c>
      <c r="R923" s="14">
        <f>_xlfn.RANK.EQ(F923,F$2:F$2335,0)</f>
        <v>1790</v>
      </c>
      <c r="S923" s="14">
        <f>_xlfn.RANK.EQ(G923,G$2:G$2335,0)</f>
        <v>1788</v>
      </c>
      <c r="T923" s="14">
        <f>_xlfn.RANK.EQ(H923,$H$2:$H$2335,0)</f>
        <v>1780</v>
      </c>
      <c r="U923" s="14">
        <f>_xlfn.RANK.EQ(I923,I$2:I$2335,0)</f>
        <v>1775</v>
      </c>
      <c r="V923" s="15">
        <f>T923-R923</f>
        <v>-10</v>
      </c>
      <c r="W923" s="15">
        <f>T923-S923</f>
        <v>-8</v>
      </c>
      <c r="X923" s="15">
        <f>U923-T923</f>
        <v>-5</v>
      </c>
      <c r="Y923" s="8">
        <v>0</v>
      </c>
      <c r="Z923" s="16" t="s">
        <v>3485</v>
      </c>
      <c r="AA923" s="16" t="s">
        <v>3485</v>
      </c>
      <c r="AB923" s="16" t="s">
        <v>3485</v>
      </c>
      <c r="AC923" s="16" t="s">
        <v>3485</v>
      </c>
      <c r="AD923" s="17" t="s">
        <v>4848</v>
      </c>
      <c r="AE923" s="17" t="s">
        <v>4849</v>
      </c>
    </row>
    <row r="924" spans="1:31" x14ac:dyDescent="0.25">
      <c r="A924" s="8">
        <v>923</v>
      </c>
      <c r="B924" s="8" t="s">
        <v>4850</v>
      </c>
      <c r="C924" s="16" t="s">
        <v>3485</v>
      </c>
      <c r="D924" s="8" t="s">
        <v>1374</v>
      </c>
      <c r="E924" s="46">
        <v>12219</v>
      </c>
      <c r="F924" s="43">
        <v>11136</v>
      </c>
      <c r="G924" s="44">
        <v>10942</v>
      </c>
      <c r="H924" s="44">
        <v>10926</v>
      </c>
      <c r="I924" s="44">
        <v>10815</v>
      </c>
      <c r="J924" s="10">
        <f>F924-E924</f>
        <v>-1083</v>
      </c>
      <c r="K924" s="11">
        <f>J924/E924*100</f>
        <v>-8.863245764792536</v>
      </c>
      <c r="L924" s="9">
        <f>G924-F924</f>
        <v>-194</v>
      </c>
      <c r="M924" s="37">
        <f>L924/F924*100</f>
        <v>-1.7420977011494254</v>
      </c>
      <c r="N924" s="12">
        <f>H924-G924</f>
        <v>-16</v>
      </c>
      <c r="O924" s="13">
        <f>N924/G924*100</f>
        <v>-0.14622555291537195</v>
      </c>
      <c r="P924" s="38">
        <f>I924-H924</f>
        <v>-111</v>
      </c>
      <c r="Q924" s="37">
        <f>P924/H924*100</f>
        <v>-1.0159253157605712</v>
      </c>
      <c r="R924" s="14">
        <f>_xlfn.RANK.EQ(F924,F$2:F$2335,0)</f>
        <v>1030</v>
      </c>
      <c r="S924" s="14">
        <f>_xlfn.RANK.EQ(G924,G$2:G$2335,0)</f>
        <v>1042</v>
      </c>
      <c r="T924" s="14">
        <f>_xlfn.RANK.EQ(H924,$H$2:$H$2335,0)</f>
        <v>1041</v>
      </c>
      <c r="U924" s="14">
        <f>_xlfn.RANK.EQ(I924,I$2:I$2335,0)</f>
        <v>1044</v>
      </c>
      <c r="V924" s="15">
        <f>T924-R924</f>
        <v>11</v>
      </c>
      <c r="W924" s="15">
        <f>T924-S924</f>
        <v>-1</v>
      </c>
      <c r="X924" s="15">
        <f>U924-T924</f>
        <v>3</v>
      </c>
      <c r="Y924" s="8">
        <v>0</v>
      </c>
      <c r="Z924" s="16" t="s">
        <v>3485</v>
      </c>
      <c r="AA924" s="16" t="s">
        <v>3485</v>
      </c>
      <c r="AB924" s="16" t="s">
        <v>3485</v>
      </c>
      <c r="AC924" s="16" t="s">
        <v>3485</v>
      </c>
      <c r="AD924" s="17" t="s">
        <v>4851</v>
      </c>
      <c r="AE924" s="17" t="s">
        <v>4852</v>
      </c>
    </row>
    <row r="925" spans="1:31" x14ac:dyDescent="0.25">
      <c r="A925" s="8">
        <v>924</v>
      </c>
      <c r="B925" s="8" t="s">
        <v>4853</v>
      </c>
      <c r="C925" s="16" t="s">
        <v>3485</v>
      </c>
      <c r="D925" s="8" t="s">
        <v>1374</v>
      </c>
      <c r="E925" s="46">
        <v>7510</v>
      </c>
      <c r="F925" s="43">
        <v>7954</v>
      </c>
      <c r="G925" s="44">
        <v>7963</v>
      </c>
      <c r="H925" s="44">
        <v>7982</v>
      </c>
      <c r="I925" s="44">
        <v>7918</v>
      </c>
      <c r="J925" s="10">
        <f>F925-E925</f>
        <v>444</v>
      </c>
      <c r="K925" s="11">
        <f>J925/E925*100</f>
        <v>5.9121171770972039</v>
      </c>
      <c r="L925" s="9">
        <f>G925-F925</f>
        <v>9</v>
      </c>
      <c r="M925" s="37">
        <f>L925/F925*100</f>
        <v>0.1131506160422429</v>
      </c>
      <c r="N925" s="12">
        <f>H925-G925</f>
        <v>19</v>
      </c>
      <c r="O925" s="13">
        <f>N925/G925*100</f>
        <v>0.23860354137887732</v>
      </c>
      <c r="P925" s="38">
        <f>I925-H925</f>
        <v>-64</v>
      </c>
      <c r="Q925" s="37">
        <f>P925/H925*100</f>
        <v>-0.80180405913304942</v>
      </c>
      <c r="R925" s="14">
        <f>_xlfn.RANK.EQ(F925,F$2:F$2335,0)</f>
        <v>1292</v>
      </c>
      <c r="S925" s="14">
        <f>_xlfn.RANK.EQ(G925,G$2:G$2335,0)</f>
        <v>1281</v>
      </c>
      <c r="T925" s="14">
        <f>_xlfn.RANK.EQ(H925,$H$2:$H$2335,0)</f>
        <v>1274</v>
      </c>
      <c r="U925" s="14">
        <f>_xlfn.RANK.EQ(I925,I$2:I$2335,0)</f>
        <v>1273</v>
      </c>
      <c r="V925" s="15">
        <f>T925-R925</f>
        <v>-18</v>
      </c>
      <c r="W925" s="15">
        <f>T925-S925</f>
        <v>-7</v>
      </c>
      <c r="X925" s="15">
        <f>U925-T925</f>
        <v>-1</v>
      </c>
      <c r="Y925" s="8">
        <v>0</v>
      </c>
      <c r="Z925" s="16" t="s">
        <v>3485</v>
      </c>
      <c r="AA925" s="16" t="s">
        <v>3485</v>
      </c>
      <c r="AB925" s="16" t="s">
        <v>3485</v>
      </c>
      <c r="AC925" s="16" t="s">
        <v>3485</v>
      </c>
      <c r="AD925" s="17" t="s">
        <v>4854</v>
      </c>
      <c r="AE925" s="17" t="s">
        <v>4855</v>
      </c>
    </row>
    <row r="926" spans="1:31" x14ac:dyDescent="0.25">
      <c r="A926" s="8">
        <v>925</v>
      </c>
      <c r="B926" s="8" t="s">
        <v>1419</v>
      </c>
      <c r="C926" s="16" t="s">
        <v>3484</v>
      </c>
      <c r="D926" s="8" t="s">
        <v>1420</v>
      </c>
      <c r="E926" s="42">
        <v>408330</v>
      </c>
      <c r="F926" s="43">
        <v>361644</v>
      </c>
      <c r="G926" s="44">
        <v>360687</v>
      </c>
      <c r="H926" s="44">
        <v>358437</v>
      </c>
      <c r="I926" s="44">
        <v>356735</v>
      </c>
      <c r="J926" s="10">
        <f>F926-E926</f>
        <v>-46686</v>
      </c>
      <c r="K926" s="11">
        <f>J926/E926*100</f>
        <v>-11.433399456322093</v>
      </c>
      <c r="L926" s="9">
        <f>G926-F926</f>
        <v>-957</v>
      </c>
      <c r="M926" s="37">
        <f>L926/F926*100</f>
        <v>-0.26462487971596377</v>
      </c>
      <c r="N926" s="12">
        <f>H926-G926</f>
        <v>-2250</v>
      </c>
      <c r="O926" s="13">
        <f>N926/G926*100</f>
        <v>-0.6238095634164802</v>
      </c>
      <c r="P926" s="38">
        <f>I926-H926</f>
        <v>-1702</v>
      </c>
      <c r="Q926" s="37">
        <f>P926/H926*100</f>
        <v>-0.47483937205143445</v>
      </c>
      <c r="R926" s="14">
        <f>_xlfn.RANK.EQ(F926,F$2:F$2335,0)</f>
        <v>51</v>
      </c>
      <c r="S926" s="14">
        <f>_xlfn.RANK.EQ(G926,G$2:G$2335,0)</f>
        <v>52</v>
      </c>
      <c r="T926" s="14">
        <f>_xlfn.RANK.EQ(H926,$H$2:$H$2335,0)</f>
        <v>52</v>
      </c>
      <c r="U926" s="14">
        <f>_xlfn.RANK.EQ(I926,I$2:I$2335,0)</f>
        <v>53</v>
      </c>
      <c r="V926" s="15">
        <f>T926-R926</f>
        <v>1</v>
      </c>
      <c r="W926" s="15">
        <f>T926-S926</f>
        <v>0</v>
      </c>
      <c r="X926" s="15">
        <f>U926-T926</f>
        <v>1</v>
      </c>
      <c r="Y926" s="8">
        <v>1</v>
      </c>
      <c r="Z926" s="16" t="s">
        <v>63</v>
      </c>
      <c r="AA926" s="16" t="s">
        <v>63</v>
      </c>
      <c r="AB926" s="16" t="s">
        <v>63</v>
      </c>
      <c r="AC926" s="16" t="s">
        <v>63</v>
      </c>
      <c r="AD926" s="17" t="s">
        <v>1421</v>
      </c>
      <c r="AE926" s="17" t="s">
        <v>1422</v>
      </c>
    </row>
    <row r="927" spans="1:31" x14ac:dyDescent="0.25">
      <c r="A927" s="8">
        <v>926</v>
      </c>
      <c r="B927" s="8" t="s">
        <v>1423</v>
      </c>
      <c r="C927" s="16" t="s">
        <v>3484</v>
      </c>
      <c r="D927" s="8" t="s">
        <v>1420</v>
      </c>
      <c r="E927" s="42">
        <v>37583</v>
      </c>
      <c r="F927" s="43">
        <v>30694</v>
      </c>
      <c r="G927" s="44">
        <v>30010</v>
      </c>
      <c r="H927" s="44">
        <v>29623</v>
      </c>
      <c r="I927" s="44">
        <v>29228</v>
      </c>
      <c r="J927" s="10">
        <f>F927-E927</f>
        <v>-6889</v>
      </c>
      <c r="K927" s="11">
        <f>J927/E927*100</f>
        <v>-18.330096054066999</v>
      </c>
      <c r="L927" s="9">
        <f>G927-F927</f>
        <v>-684</v>
      </c>
      <c r="M927" s="37">
        <f>L927/F927*100</f>
        <v>-2.2284485567211831</v>
      </c>
      <c r="N927" s="12">
        <f>H927-G927</f>
        <v>-387</v>
      </c>
      <c r="O927" s="13">
        <f>N927/G927*100</f>
        <v>-1.2895701432855715</v>
      </c>
      <c r="P927" s="38">
        <f>I927-H927</f>
        <v>-395</v>
      </c>
      <c r="Q927" s="37">
        <f>P927/H927*100</f>
        <v>-1.3334233534753401</v>
      </c>
      <c r="R927" s="14">
        <f>_xlfn.RANK.EQ(F927,F$2:F$2335,0)</f>
        <v>507</v>
      </c>
      <c r="S927" s="14">
        <f>_xlfn.RANK.EQ(G927,G$2:G$2335,0)</f>
        <v>513</v>
      </c>
      <c r="T927" s="14">
        <f>_xlfn.RANK.EQ(H927,$H$2:$H$2335,0)</f>
        <v>519</v>
      </c>
      <c r="U927" s="14">
        <f>_xlfn.RANK.EQ(I927,I$2:I$2335,0)</f>
        <v>522</v>
      </c>
      <c r="V927" s="15">
        <f>T927-R927</f>
        <v>12</v>
      </c>
      <c r="W927" s="15">
        <f>T927-S927</f>
        <v>6</v>
      </c>
      <c r="X927" s="15">
        <f>U927-T927</f>
        <v>3</v>
      </c>
      <c r="Y927" s="8">
        <v>0</v>
      </c>
      <c r="Z927" s="16" t="s">
        <v>76</v>
      </c>
      <c r="AA927" s="16" t="s">
        <v>76</v>
      </c>
      <c r="AB927" s="16" t="s">
        <v>76</v>
      </c>
      <c r="AC927" s="16" t="s">
        <v>76</v>
      </c>
      <c r="AD927" s="17" t="s">
        <v>1424</v>
      </c>
      <c r="AE927" s="17" t="s">
        <v>1425</v>
      </c>
    </row>
    <row r="928" spans="1:31" x14ac:dyDescent="0.25">
      <c r="A928" s="8">
        <v>927</v>
      </c>
      <c r="B928" s="8" t="s">
        <v>1426</v>
      </c>
      <c r="C928" s="16" t="s">
        <v>3484</v>
      </c>
      <c r="D928" s="8" t="s">
        <v>1420</v>
      </c>
      <c r="E928" s="42">
        <v>88164</v>
      </c>
      <c r="F928" s="43">
        <v>77694</v>
      </c>
      <c r="G928" s="44">
        <v>75823</v>
      </c>
      <c r="H928" s="44">
        <v>74804</v>
      </c>
      <c r="I928" s="44">
        <v>74197</v>
      </c>
      <c r="J928" s="10">
        <f>F928-E928</f>
        <v>-10470</v>
      </c>
      <c r="K928" s="11">
        <f>J928/E928*100</f>
        <v>-11.875595481148768</v>
      </c>
      <c r="L928" s="9">
        <f>G928-F928</f>
        <v>-1871</v>
      </c>
      <c r="M928" s="37">
        <f>L928/F928*100</f>
        <v>-2.4081653666949832</v>
      </c>
      <c r="N928" s="12">
        <f>H928-G928</f>
        <v>-1019</v>
      </c>
      <c r="O928" s="13">
        <f>N928/G928*100</f>
        <v>-1.3439193912137479</v>
      </c>
      <c r="P928" s="38">
        <f>I928-H928</f>
        <v>-607</v>
      </c>
      <c r="Q928" s="37">
        <f>P928/H928*100</f>
        <v>-0.8114539329447622</v>
      </c>
      <c r="R928" s="14">
        <f>_xlfn.RANK.EQ(F928,F$2:F$2335,0)</f>
        <v>219</v>
      </c>
      <c r="S928" s="14">
        <f>_xlfn.RANK.EQ(G928,G$2:G$2335,0)</f>
        <v>220</v>
      </c>
      <c r="T928" s="14">
        <f>_xlfn.RANK.EQ(H928,$H$2:$H$2335,0)</f>
        <v>223</v>
      </c>
      <c r="U928" s="14">
        <f>_xlfn.RANK.EQ(I928,I$2:I$2335,0)</f>
        <v>227</v>
      </c>
      <c r="V928" s="15">
        <f>T928-R928</f>
        <v>4</v>
      </c>
      <c r="W928" s="15">
        <f>T928-S928</f>
        <v>3</v>
      </c>
      <c r="X928" s="15">
        <f>U928-T928</f>
        <v>4</v>
      </c>
      <c r="Y928" s="8">
        <v>0</v>
      </c>
      <c r="Z928" s="16" t="s">
        <v>33</v>
      </c>
      <c r="AA928" s="16" t="s">
        <v>33</v>
      </c>
      <c r="AB928" s="16" t="s">
        <v>33</v>
      </c>
      <c r="AC928" s="16" t="s">
        <v>33</v>
      </c>
      <c r="AD928" s="17" t="s">
        <v>1427</v>
      </c>
      <c r="AE928" s="17" t="s">
        <v>1428</v>
      </c>
    </row>
    <row r="929" spans="1:31" x14ac:dyDescent="0.25">
      <c r="A929" s="8">
        <v>928</v>
      </c>
      <c r="B929" s="8" t="s">
        <v>1429</v>
      </c>
      <c r="C929" s="16" t="s">
        <v>3484</v>
      </c>
      <c r="D929" s="8" t="s">
        <v>1420</v>
      </c>
      <c r="E929" s="42">
        <v>29411</v>
      </c>
      <c r="F929" s="43">
        <v>30940</v>
      </c>
      <c r="G929" s="44">
        <v>30592</v>
      </c>
      <c r="H929" s="44">
        <v>30181</v>
      </c>
      <c r="I929" s="44">
        <v>29933</v>
      </c>
      <c r="J929" s="10">
        <f>F929-E929</f>
        <v>1529</v>
      </c>
      <c r="K929" s="11">
        <f>J929/E929*100</f>
        <v>5.1987351671143447</v>
      </c>
      <c r="L929" s="9">
        <f>G929-F929</f>
        <v>-348</v>
      </c>
      <c r="M929" s="37">
        <f>L929/F929*100</f>
        <v>-1.1247575953458306</v>
      </c>
      <c r="N929" s="12">
        <f>H929-G929</f>
        <v>-411</v>
      </c>
      <c r="O929" s="13">
        <f>N929/G929*100</f>
        <v>-1.3434884937238494</v>
      </c>
      <c r="P929" s="38">
        <f>I929-H929</f>
        <v>-248</v>
      </c>
      <c r="Q929" s="37">
        <f>P929/H929*100</f>
        <v>-0.82170902223253039</v>
      </c>
      <c r="R929" s="14">
        <f>_xlfn.RANK.EQ(F929,F$2:F$2335,0)</f>
        <v>503</v>
      </c>
      <c r="S929" s="14">
        <f>_xlfn.RANK.EQ(G929,G$2:G$2335,0)</f>
        <v>506</v>
      </c>
      <c r="T929" s="14">
        <f>_xlfn.RANK.EQ(H929,$H$2:$H$2335,0)</f>
        <v>512</v>
      </c>
      <c r="U929" s="14">
        <f>_xlfn.RANK.EQ(I929,I$2:I$2335,0)</f>
        <v>514</v>
      </c>
      <c r="V929" s="15">
        <f>T929-R929</f>
        <v>9</v>
      </c>
      <c r="W929" s="15">
        <f>T929-S929</f>
        <v>6</v>
      </c>
      <c r="X929" s="15">
        <f>U929-T929</f>
        <v>2</v>
      </c>
      <c r="Y929" s="8">
        <v>0</v>
      </c>
      <c r="Z929" s="16" t="s">
        <v>76</v>
      </c>
      <c r="AA929" s="16" t="s">
        <v>76</v>
      </c>
      <c r="AB929" s="16" t="s">
        <v>76</v>
      </c>
      <c r="AC929" s="16" t="s">
        <v>76</v>
      </c>
      <c r="AD929" s="17" t="s">
        <v>1430</v>
      </c>
      <c r="AE929" s="17" t="s">
        <v>1431</v>
      </c>
    </row>
    <row r="930" spans="1:31" x14ac:dyDescent="0.25">
      <c r="A930" s="8">
        <v>929</v>
      </c>
      <c r="B930" s="8" t="s">
        <v>1432</v>
      </c>
      <c r="C930" s="16" t="s">
        <v>3484</v>
      </c>
      <c r="D930" s="8" t="s">
        <v>1420</v>
      </c>
      <c r="E930" s="42">
        <v>34976</v>
      </c>
      <c r="F930" s="43">
        <v>31305</v>
      </c>
      <c r="G930" s="44">
        <v>30763</v>
      </c>
      <c r="H930" s="44">
        <v>30506</v>
      </c>
      <c r="I930" s="44">
        <v>30398</v>
      </c>
      <c r="J930" s="10">
        <f>F930-E930</f>
        <v>-3671</v>
      </c>
      <c r="K930" s="11">
        <f>J930/E930*100</f>
        <v>-10.495768526989936</v>
      </c>
      <c r="L930" s="9">
        <f>G930-F930</f>
        <v>-542</v>
      </c>
      <c r="M930" s="37">
        <f>L930/F930*100</f>
        <v>-1.7313528190384921</v>
      </c>
      <c r="N930" s="12">
        <f>H930-G930</f>
        <v>-257</v>
      </c>
      <c r="O930" s="13">
        <f>N930/G930*100</f>
        <v>-0.83541917238240737</v>
      </c>
      <c r="P930" s="38">
        <f>I930-H930</f>
        <v>-108</v>
      </c>
      <c r="Q930" s="37">
        <f>P930/H930*100</f>
        <v>-0.35402871566249261</v>
      </c>
      <c r="R930" s="14">
        <f>_xlfn.RANK.EQ(F930,F$2:F$2335,0)</f>
        <v>498</v>
      </c>
      <c r="S930" s="14">
        <f>_xlfn.RANK.EQ(G930,G$2:G$2335,0)</f>
        <v>501</v>
      </c>
      <c r="T930" s="14">
        <f>_xlfn.RANK.EQ(H930,$H$2:$H$2335,0)</f>
        <v>508</v>
      </c>
      <c r="U930" s="14">
        <f>_xlfn.RANK.EQ(I930,I$2:I$2335,0)</f>
        <v>508</v>
      </c>
      <c r="V930" s="15">
        <f>T930-R930</f>
        <v>10</v>
      </c>
      <c r="W930" s="15">
        <f>T930-S930</f>
        <v>7</v>
      </c>
      <c r="X930" s="15">
        <f>U930-T930</f>
        <v>0</v>
      </c>
      <c r="Y930" s="8">
        <v>0</v>
      </c>
      <c r="Z930" s="16" t="s">
        <v>76</v>
      </c>
      <c r="AA930" s="16" t="s">
        <v>76</v>
      </c>
      <c r="AB930" s="16" t="s">
        <v>76</v>
      </c>
      <c r="AC930" s="16" t="s">
        <v>76</v>
      </c>
      <c r="AD930" s="17" t="s">
        <v>1433</v>
      </c>
      <c r="AE930" s="17" t="s">
        <v>1434</v>
      </c>
    </row>
    <row r="931" spans="1:31" x14ac:dyDescent="0.25">
      <c r="A931" s="8">
        <v>930</v>
      </c>
      <c r="B931" s="8" t="s">
        <v>1435</v>
      </c>
      <c r="C931" s="16" t="s">
        <v>3484</v>
      </c>
      <c r="D931" s="8" t="s">
        <v>1420</v>
      </c>
      <c r="E931" s="42">
        <v>58486</v>
      </c>
      <c r="F931" s="43">
        <v>55225</v>
      </c>
      <c r="G931" s="44">
        <v>53910</v>
      </c>
      <c r="H931" s="44">
        <v>53312</v>
      </c>
      <c r="I931" s="44">
        <v>52971</v>
      </c>
      <c r="J931" s="10">
        <f>F931-E931</f>
        <v>-3261</v>
      </c>
      <c r="K931" s="11">
        <f>J931/E931*100</f>
        <v>-5.5756933283178878</v>
      </c>
      <c r="L931" s="9">
        <f>G931-F931</f>
        <v>-1315</v>
      </c>
      <c r="M931" s="37">
        <f>L931/F931*100</f>
        <v>-2.3811679492983249</v>
      </c>
      <c r="N931" s="12">
        <f>H931-G931</f>
        <v>-598</v>
      </c>
      <c r="O931" s="13">
        <f>N931/G931*100</f>
        <v>-1.1092561676868855</v>
      </c>
      <c r="P931" s="38">
        <f>I931-H931</f>
        <v>-341</v>
      </c>
      <c r="Q931" s="37">
        <f>P931/H931*100</f>
        <v>-0.63963085234093631</v>
      </c>
      <c r="R931" s="14">
        <f>_xlfn.RANK.EQ(F931,F$2:F$2335,0)</f>
        <v>306</v>
      </c>
      <c r="S931" s="14">
        <f>_xlfn.RANK.EQ(G931,G$2:G$2335,0)</f>
        <v>310</v>
      </c>
      <c r="T931" s="14">
        <f>_xlfn.RANK.EQ(H931,$H$2:$H$2335,0)</f>
        <v>310</v>
      </c>
      <c r="U931" s="14">
        <f>_xlfn.RANK.EQ(I931,I$2:I$2335,0)</f>
        <v>312</v>
      </c>
      <c r="V931" s="15">
        <f>T931-R931</f>
        <v>4</v>
      </c>
      <c r="W931" s="15">
        <f>T931-S931</f>
        <v>0</v>
      </c>
      <c r="X931" s="15">
        <f>U931-T931</f>
        <v>2</v>
      </c>
      <c r="Y931" s="8">
        <v>0</v>
      </c>
      <c r="Z931" s="16" t="s">
        <v>33</v>
      </c>
      <c r="AA931" s="16" t="s">
        <v>33</v>
      </c>
      <c r="AB931" s="16" t="s">
        <v>33</v>
      </c>
      <c r="AC931" s="16" t="s">
        <v>33</v>
      </c>
      <c r="AD931" s="17" t="s">
        <v>1436</v>
      </c>
      <c r="AE931" s="17" t="s">
        <v>1437</v>
      </c>
    </row>
    <row r="932" spans="1:31" x14ac:dyDescent="0.25">
      <c r="A932" s="8">
        <v>931</v>
      </c>
      <c r="B932" s="8" t="s">
        <v>1438</v>
      </c>
      <c r="C932" s="16" t="s">
        <v>3484</v>
      </c>
      <c r="D932" s="8" t="s">
        <v>1420</v>
      </c>
      <c r="E932" s="42">
        <v>6434</v>
      </c>
      <c r="F932" s="43">
        <v>5429</v>
      </c>
      <c r="G932" s="44">
        <v>5236</v>
      </c>
      <c r="H932" s="44">
        <v>5128</v>
      </c>
      <c r="I932" s="44">
        <v>5058</v>
      </c>
      <c r="J932" s="10">
        <f>F932-E932</f>
        <v>-1005</v>
      </c>
      <c r="K932" s="11">
        <f>J932/E932*100</f>
        <v>-15.620142990363691</v>
      </c>
      <c r="L932" s="9">
        <f>G932-F932</f>
        <v>-193</v>
      </c>
      <c r="M932" s="37">
        <f>L932/F932*100</f>
        <v>-3.55498250138147</v>
      </c>
      <c r="N932" s="12">
        <f>H932-G932</f>
        <v>-108</v>
      </c>
      <c r="O932" s="13">
        <f>N932/G932*100</f>
        <v>-2.0626432391138274</v>
      </c>
      <c r="P932" s="38">
        <f>I932-H932</f>
        <v>-70</v>
      </c>
      <c r="Q932" s="37">
        <f>P932/H932*100</f>
        <v>-1.3650546021840875</v>
      </c>
      <c r="R932" s="14">
        <f>_xlfn.RANK.EQ(F932,F$2:F$2335,0)</f>
        <v>1590</v>
      </c>
      <c r="S932" s="14">
        <f>_xlfn.RANK.EQ(G932,G$2:G$2335,0)</f>
        <v>1605</v>
      </c>
      <c r="T932" s="14">
        <f>_xlfn.RANK.EQ(H932,$H$2:$H$2335,0)</f>
        <v>1619</v>
      </c>
      <c r="U932" s="14">
        <f>_xlfn.RANK.EQ(I932,I$2:I$2335,0)</f>
        <v>1621</v>
      </c>
      <c r="V932" s="15">
        <f>T932-R932</f>
        <v>29</v>
      </c>
      <c r="W932" s="15">
        <f>T932-S932</f>
        <v>14</v>
      </c>
      <c r="X932" s="15">
        <f>U932-T932</f>
        <v>2</v>
      </c>
      <c r="Y932" s="8">
        <v>0</v>
      </c>
      <c r="Z932" s="16" t="s">
        <v>114</v>
      </c>
      <c r="AA932" s="16" t="s">
        <v>114</v>
      </c>
      <c r="AB932" s="16" t="s">
        <v>114</v>
      </c>
      <c r="AC932" s="16" t="s">
        <v>114</v>
      </c>
      <c r="AD932" s="17" t="s">
        <v>1439</v>
      </c>
      <c r="AE932" s="17" t="s">
        <v>1440</v>
      </c>
    </row>
    <row r="933" spans="1:31" x14ac:dyDescent="0.25">
      <c r="A933" s="8">
        <v>932</v>
      </c>
      <c r="B933" s="8" t="s">
        <v>1441</v>
      </c>
      <c r="C933" s="16" t="s">
        <v>3484</v>
      </c>
      <c r="D933" s="8" t="s">
        <v>1420</v>
      </c>
      <c r="E933" s="42">
        <v>12045</v>
      </c>
      <c r="F933" s="43">
        <v>8896</v>
      </c>
      <c r="G933" s="44">
        <v>8532</v>
      </c>
      <c r="H933" s="44">
        <v>8376</v>
      </c>
      <c r="I933" s="44">
        <v>8231</v>
      </c>
      <c r="J933" s="10">
        <f>F933-E933</f>
        <v>-3149</v>
      </c>
      <c r="K933" s="11">
        <f>J933/E933*100</f>
        <v>-26.143628061436281</v>
      </c>
      <c r="L933" s="9">
        <f>G933-F933</f>
        <v>-364</v>
      </c>
      <c r="M933" s="37">
        <f>L933/F933*100</f>
        <v>-4.0917266187050361</v>
      </c>
      <c r="N933" s="12">
        <f>H933-G933</f>
        <v>-156</v>
      </c>
      <c r="O933" s="13">
        <f>N933/G933*100</f>
        <v>-1.8284106891701828</v>
      </c>
      <c r="P933" s="38">
        <f>I933-H933</f>
        <v>-145</v>
      </c>
      <c r="Q933" s="37">
        <f>P933/H933*100</f>
        <v>-1.7311365807067813</v>
      </c>
      <c r="R933" s="14">
        <f>_xlfn.RANK.EQ(F933,F$2:F$2335,0)</f>
        <v>1211</v>
      </c>
      <c r="S933" s="14">
        <f>_xlfn.RANK.EQ(G933,G$2:G$2335,0)</f>
        <v>1228</v>
      </c>
      <c r="T933" s="14">
        <f>_xlfn.RANK.EQ(H933,$H$2:$H$2335,0)</f>
        <v>1241</v>
      </c>
      <c r="U933" s="14">
        <f>_xlfn.RANK.EQ(I933,I$2:I$2335,0)</f>
        <v>1251</v>
      </c>
      <c r="V933" s="15">
        <f>T933-R933</f>
        <v>30</v>
      </c>
      <c r="W933" s="15">
        <f>T933-S933</f>
        <v>13</v>
      </c>
      <c r="X933" s="15">
        <f>U933-T933</f>
        <v>10</v>
      </c>
      <c r="Y933" s="8">
        <v>0</v>
      </c>
      <c r="Z933" s="16" t="s">
        <v>114</v>
      </c>
      <c r="AA933" s="16" t="s">
        <v>114</v>
      </c>
      <c r="AB933" s="16" t="s">
        <v>114</v>
      </c>
      <c r="AC933" s="16" t="s">
        <v>114</v>
      </c>
      <c r="AD933" s="17" t="s">
        <v>1442</v>
      </c>
      <c r="AE933" s="17" t="s">
        <v>1443</v>
      </c>
    </row>
    <row r="934" spans="1:31" x14ac:dyDescent="0.25">
      <c r="A934" s="8">
        <v>933</v>
      </c>
      <c r="B934" s="8" t="s">
        <v>1444</v>
      </c>
      <c r="C934" s="16" t="s">
        <v>3484</v>
      </c>
      <c r="D934" s="8" t="s">
        <v>1420</v>
      </c>
      <c r="E934" s="42">
        <v>10206</v>
      </c>
      <c r="F934" s="43">
        <v>8167</v>
      </c>
      <c r="G934" s="44">
        <v>7923</v>
      </c>
      <c r="H934" s="44">
        <v>7780</v>
      </c>
      <c r="I934" s="44">
        <v>7639</v>
      </c>
      <c r="J934" s="10">
        <f>F934-E934</f>
        <v>-2039</v>
      </c>
      <c r="K934" s="11">
        <f>J934/E934*100</f>
        <v>-19.978444052518128</v>
      </c>
      <c r="L934" s="9">
        <f>G934-F934</f>
        <v>-244</v>
      </c>
      <c r="M934" s="37">
        <f>L934/F934*100</f>
        <v>-2.9876331578302926</v>
      </c>
      <c r="N934" s="12">
        <f>H934-G934</f>
        <v>-143</v>
      </c>
      <c r="O934" s="13">
        <f>N934/G934*100</f>
        <v>-1.8048718919601161</v>
      </c>
      <c r="P934" s="38">
        <f>I934-H934</f>
        <v>-141</v>
      </c>
      <c r="Q934" s="37">
        <f>P934/H934*100</f>
        <v>-1.8123393316195373</v>
      </c>
      <c r="R934" s="14">
        <f>_xlfn.RANK.EQ(F934,F$2:F$2335,0)</f>
        <v>1274</v>
      </c>
      <c r="S934" s="14">
        <f>_xlfn.RANK.EQ(G934,G$2:G$2335,0)</f>
        <v>1285</v>
      </c>
      <c r="T934" s="14">
        <f>_xlfn.RANK.EQ(H934,$H$2:$H$2335,0)</f>
        <v>1289</v>
      </c>
      <c r="U934" s="14">
        <f>_xlfn.RANK.EQ(I934,I$2:I$2335,0)</f>
        <v>1296</v>
      </c>
      <c r="V934" s="15">
        <f>T934-R934</f>
        <v>15</v>
      </c>
      <c r="W934" s="15">
        <f>T934-S934</f>
        <v>4</v>
      </c>
      <c r="X934" s="15">
        <f>U934-T934</f>
        <v>7</v>
      </c>
      <c r="Y934" s="8">
        <v>0</v>
      </c>
      <c r="Z934" s="16" t="s">
        <v>114</v>
      </c>
      <c r="AA934" s="16" t="s">
        <v>114</v>
      </c>
      <c r="AB934" s="16" t="s">
        <v>114</v>
      </c>
      <c r="AC934" s="16" t="s">
        <v>114</v>
      </c>
      <c r="AD934" s="17" t="s">
        <v>1445</v>
      </c>
      <c r="AE934" s="17" t="s">
        <v>1446</v>
      </c>
    </row>
    <row r="935" spans="1:31" x14ac:dyDescent="0.25">
      <c r="A935" s="8">
        <v>934</v>
      </c>
      <c r="B935" s="8" t="s">
        <v>1447</v>
      </c>
      <c r="C935" s="16" t="s">
        <v>3484</v>
      </c>
      <c r="D935" s="8" t="s">
        <v>1420</v>
      </c>
      <c r="E935" s="42">
        <v>8693</v>
      </c>
      <c r="F935" s="43">
        <v>8364</v>
      </c>
      <c r="G935" s="44">
        <v>8374</v>
      </c>
      <c r="H935" s="44">
        <v>8411</v>
      </c>
      <c r="I935" s="44">
        <v>8395</v>
      </c>
      <c r="J935" s="10">
        <f>F935-E935</f>
        <v>-329</v>
      </c>
      <c r="K935" s="11">
        <f>J935/E935*100</f>
        <v>-3.7846543195674682</v>
      </c>
      <c r="L935" s="9">
        <f>G935-F935</f>
        <v>10</v>
      </c>
      <c r="M935" s="37">
        <f>L935/F935*100</f>
        <v>0.11956001912960307</v>
      </c>
      <c r="N935" s="12">
        <f>H935-G935</f>
        <v>37</v>
      </c>
      <c r="O935" s="13">
        <f>N935/G935*100</f>
        <v>0.44184380224504421</v>
      </c>
      <c r="P935" s="38">
        <f>I935-H935</f>
        <v>-16</v>
      </c>
      <c r="Q935" s="37">
        <f>P935/H935*100</f>
        <v>-0.19022708358102486</v>
      </c>
      <c r="R935" s="14">
        <f>_xlfn.RANK.EQ(F935,F$2:F$2335,0)</f>
        <v>1255</v>
      </c>
      <c r="S935" s="14">
        <f>_xlfn.RANK.EQ(G935,G$2:G$2335,0)</f>
        <v>1246</v>
      </c>
      <c r="T935" s="14">
        <f>_xlfn.RANK.EQ(H935,$H$2:$H$2335,0)</f>
        <v>1235</v>
      </c>
      <c r="U935" s="14">
        <f>_xlfn.RANK.EQ(I935,I$2:I$2335,0)</f>
        <v>1232</v>
      </c>
      <c r="V935" s="15">
        <f>T935-R935</f>
        <v>-20</v>
      </c>
      <c r="W935" s="15">
        <f>T935-S935</f>
        <v>-11</v>
      </c>
      <c r="X935" s="15">
        <f>U935-T935</f>
        <v>-3</v>
      </c>
      <c r="Y935" s="8">
        <v>0</v>
      </c>
      <c r="Z935" s="16" t="s">
        <v>114</v>
      </c>
      <c r="AA935" s="16" t="s">
        <v>114</v>
      </c>
      <c r="AB935" s="16" t="s">
        <v>114</v>
      </c>
      <c r="AC935" s="16" t="s">
        <v>114</v>
      </c>
      <c r="AD935" s="17" t="s">
        <v>1448</v>
      </c>
      <c r="AE935" s="17" t="s">
        <v>1449</v>
      </c>
    </row>
    <row r="936" spans="1:31" x14ac:dyDescent="0.25">
      <c r="A936" s="8">
        <v>935</v>
      </c>
      <c r="B936" s="8" t="s">
        <v>1450</v>
      </c>
      <c r="C936" s="16" t="s">
        <v>3484</v>
      </c>
      <c r="D936" s="8" t="s">
        <v>1420</v>
      </c>
      <c r="E936" s="42">
        <v>2340</v>
      </c>
      <c r="F936" s="43">
        <v>1896</v>
      </c>
      <c r="G936" s="44">
        <v>1847</v>
      </c>
      <c r="H936" s="44">
        <v>1826</v>
      </c>
      <c r="I936" s="44">
        <v>1796</v>
      </c>
      <c r="J936" s="10">
        <f>F936-E936</f>
        <v>-444</v>
      </c>
      <c r="K936" s="11">
        <f>J936/E936*100</f>
        <v>-18.974358974358974</v>
      </c>
      <c r="L936" s="9">
        <f>G936-F936</f>
        <v>-49</v>
      </c>
      <c r="M936" s="37">
        <f>L936/F936*100</f>
        <v>-2.5843881856540083</v>
      </c>
      <c r="N936" s="12">
        <f>H936-G936</f>
        <v>-21</v>
      </c>
      <c r="O936" s="13">
        <f>N936/G936*100</f>
        <v>-1.1369788846778559</v>
      </c>
      <c r="P936" s="38">
        <f>I936-H936</f>
        <v>-30</v>
      </c>
      <c r="Q936" s="37">
        <f>P936/H936*100</f>
        <v>-1.642935377875137</v>
      </c>
      <c r="R936" s="14">
        <f>_xlfn.RANK.EQ(F936,F$2:F$2335,0)</f>
        <v>2131</v>
      </c>
      <c r="S936" s="14">
        <f>_xlfn.RANK.EQ(G936,G$2:G$2335,0)</f>
        <v>2133</v>
      </c>
      <c r="T936" s="14">
        <f>_xlfn.RANK.EQ(H936,$H$2:$H$2335,0)</f>
        <v>2129</v>
      </c>
      <c r="U936" s="14">
        <f>_xlfn.RANK.EQ(I936,I$2:I$2335,0)</f>
        <v>2130</v>
      </c>
      <c r="V936" s="15">
        <f>T936-R936</f>
        <v>-2</v>
      </c>
      <c r="W936" s="15">
        <f>T936-S936</f>
        <v>-4</v>
      </c>
      <c r="X936" s="15">
        <f>U936-T936</f>
        <v>1</v>
      </c>
      <c r="Y936" s="8">
        <v>0</v>
      </c>
      <c r="Z936" s="16" t="s">
        <v>114</v>
      </c>
      <c r="AA936" s="16" t="s">
        <v>114</v>
      </c>
      <c r="AB936" s="16" t="s">
        <v>114</v>
      </c>
      <c r="AC936" s="16" t="s">
        <v>114</v>
      </c>
      <c r="AD936" s="17" t="s">
        <v>1451</v>
      </c>
      <c r="AE936" s="17" t="s">
        <v>1452</v>
      </c>
    </row>
    <row r="937" spans="1:31" x14ac:dyDescent="0.25">
      <c r="A937" s="8">
        <v>936</v>
      </c>
      <c r="B937" s="8" t="s">
        <v>1453</v>
      </c>
      <c r="C937" s="16" t="s">
        <v>3484</v>
      </c>
      <c r="D937" s="8" t="s">
        <v>1420</v>
      </c>
      <c r="E937" s="42">
        <v>16747</v>
      </c>
      <c r="F937" s="43">
        <v>14332</v>
      </c>
      <c r="G937" s="44">
        <v>14137</v>
      </c>
      <c r="H937" s="44">
        <v>14047</v>
      </c>
      <c r="I937" s="44">
        <v>13874</v>
      </c>
      <c r="J937" s="10">
        <f>F937-E937</f>
        <v>-2415</v>
      </c>
      <c r="K937" s="11">
        <f>J937/E937*100</f>
        <v>-14.420493222666748</v>
      </c>
      <c r="L937" s="9">
        <f>G937-F937</f>
        <v>-195</v>
      </c>
      <c r="M937" s="37">
        <f>L937/F937*100</f>
        <v>-1.3605916829472509</v>
      </c>
      <c r="N937" s="12">
        <f>H937-G937</f>
        <v>-90</v>
      </c>
      <c r="O937" s="13">
        <f>N937/G937*100</f>
        <v>-0.63662729008983521</v>
      </c>
      <c r="P937" s="38">
        <f>I937-H937</f>
        <v>-173</v>
      </c>
      <c r="Q937" s="37">
        <f>P937/H937*100</f>
        <v>-1.2315796967323984</v>
      </c>
      <c r="R937" s="14">
        <f>_xlfn.RANK.EQ(F937,F$2:F$2335,0)</f>
        <v>891</v>
      </c>
      <c r="S937" s="14">
        <f>_xlfn.RANK.EQ(G937,G$2:G$2335,0)</f>
        <v>895</v>
      </c>
      <c r="T937" s="14">
        <f>_xlfn.RANK.EQ(H937,$H$2:$H$2335,0)</f>
        <v>898</v>
      </c>
      <c r="U937" s="14">
        <f>_xlfn.RANK.EQ(I937,I$2:I$2335,0)</f>
        <v>901</v>
      </c>
      <c r="V937" s="15">
        <f>T937-R937</f>
        <v>7</v>
      </c>
      <c r="W937" s="15">
        <f>T937-S937</f>
        <v>3</v>
      </c>
      <c r="X937" s="15">
        <f>U937-T937</f>
        <v>3</v>
      </c>
      <c r="Y937" s="8">
        <v>0</v>
      </c>
      <c r="Z937" s="16" t="s">
        <v>28</v>
      </c>
      <c r="AA937" s="16" t="s">
        <v>28</v>
      </c>
      <c r="AB937" s="16" t="s">
        <v>28</v>
      </c>
      <c r="AC937" s="16" t="s">
        <v>28</v>
      </c>
      <c r="AD937" s="17" t="s">
        <v>1454</v>
      </c>
      <c r="AE937" s="17" t="s">
        <v>1455</v>
      </c>
    </row>
    <row r="938" spans="1:31" x14ac:dyDescent="0.25">
      <c r="A938" s="8">
        <v>937</v>
      </c>
      <c r="B938" s="8" t="s">
        <v>1456</v>
      </c>
      <c r="C938" s="16" t="s">
        <v>3484</v>
      </c>
      <c r="D938" s="8" t="s">
        <v>1420</v>
      </c>
      <c r="E938" s="42">
        <v>8588</v>
      </c>
      <c r="F938" s="43">
        <v>6879</v>
      </c>
      <c r="G938" s="44">
        <v>6654</v>
      </c>
      <c r="H938" s="44">
        <v>6583</v>
      </c>
      <c r="I938" s="44">
        <v>6500</v>
      </c>
      <c r="J938" s="10">
        <f>F938-E938</f>
        <v>-1709</v>
      </c>
      <c r="K938" s="11">
        <f>J938/E938*100</f>
        <v>-19.899860270144387</v>
      </c>
      <c r="L938" s="9">
        <f>G938-F938</f>
        <v>-225</v>
      </c>
      <c r="M938" s="37">
        <f>L938/F938*100</f>
        <v>-3.270824247710423</v>
      </c>
      <c r="N938" s="12">
        <f>H938-G938</f>
        <v>-71</v>
      </c>
      <c r="O938" s="13">
        <f>N938/G938*100</f>
        <v>-1.0670273519687408</v>
      </c>
      <c r="P938" s="38">
        <f>I938-H938</f>
        <v>-83</v>
      </c>
      <c r="Q938" s="37">
        <f>P938/H938*100</f>
        <v>-1.2608233328269787</v>
      </c>
      <c r="R938" s="14">
        <f>_xlfn.RANK.EQ(F938,F$2:F$2335,0)</f>
        <v>1409</v>
      </c>
      <c r="S938" s="14">
        <f>_xlfn.RANK.EQ(G938,G$2:G$2335,0)</f>
        <v>1421</v>
      </c>
      <c r="T938" s="14">
        <f>_xlfn.RANK.EQ(H938,$H$2:$H$2335,0)</f>
        <v>1417</v>
      </c>
      <c r="U938" s="14">
        <f>_xlfn.RANK.EQ(I938,I$2:I$2335,0)</f>
        <v>1424</v>
      </c>
      <c r="V938" s="15">
        <f>T938-R938</f>
        <v>8</v>
      </c>
      <c r="W938" s="15">
        <f>T938-S938</f>
        <v>-4</v>
      </c>
      <c r="X938" s="15">
        <f>U938-T938</f>
        <v>7</v>
      </c>
      <c r="Y938" s="8">
        <v>0</v>
      </c>
      <c r="Z938" s="16" t="s">
        <v>114</v>
      </c>
      <c r="AA938" s="16" t="s">
        <v>114</v>
      </c>
      <c r="AB938" s="16" t="s">
        <v>114</v>
      </c>
      <c r="AC938" s="16" t="s">
        <v>114</v>
      </c>
      <c r="AD938" s="17" t="s">
        <v>1457</v>
      </c>
      <c r="AE938" s="17" t="s">
        <v>1458</v>
      </c>
    </row>
    <row r="939" spans="1:31" x14ac:dyDescent="0.25">
      <c r="A939" s="8">
        <v>938</v>
      </c>
      <c r="B939" s="8" t="s">
        <v>1459</v>
      </c>
      <c r="C939" s="16" t="s">
        <v>3484</v>
      </c>
      <c r="D939" s="8" t="s">
        <v>1420</v>
      </c>
      <c r="E939" s="42">
        <v>26310</v>
      </c>
      <c r="F939" s="43">
        <v>24101</v>
      </c>
      <c r="G939" s="44">
        <v>23773</v>
      </c>
      <c r="H939" s="44">
        <v>23603</v>
      </c>
      <c r="I939" s="44">
        <v>23610</v>
      </c>
      <c r="J939" s="10">
        <f>F939-E939</f>
        <v>-2209</v>
      </c>
      <c r="K939" s="11">
        <f>J939/E939*100</f>
        <v>-8.3960471303686806</v>
      </c>
      <c r="L939" s="9">
        <f>G939-F939</f>
        <v>-328</v>
      </c>
      <c r="M939" s="37">
        <f>L939/F939*100</f>
        <v>-1.3609393801087091</v>
      </c>
      <c r="N939" s="12">
        <f>H939-G939</f>
        <v>-170</v>
      </c>
      <c r="O939" s="13">
        <f>N939/G939*100</f>
        <v>-0.71509695873469903</v>
      </c>
      <c r="P939" s="38">
        <f>I939-H939</f>
        <v>7</v>
      </c>
      <c r="Q939" s="37">
        <f>P939/H939*100</f>
        <v>2.9657246960132184E-2</v>
      </c>
      <c r="R939" s="14">
        <f>_xlfn.RANK.EQ(F939,F$2:F$2335,0)</f>
        <v>616</v>
      </c>
      <c r="S939" s="14">
        <f>_xlfn.RANK.EQ(G939,G$2:G$2335,0)</f>
        <v>620</v>
      </c>
      <c r="T939" s="14">
        <f>_xlfn.RANK.EQ(H939,$H$2:$H$2335,0)</f>
        <v>624</v>
      </c>
      <c r="U939" s="14">
        <f>_xlfn.RANK.EQ(I939,I$2:I$2335,0)</f>
        <v>625</v>
      </c>
      <c r="V939" s="15">
        <f>T939-R939</f>
        <v>8</v>
      </c>
      <c r="W939" s="15">
        <f>T939-S939</f>
        <v>4</v>
      </c>
      <c r="X939" s="15">
        <f>U939-T939</f>
        <v>1</v>
      </c>
      <c r="Y939" s="8">
        <v>0</v>
      </c>
      <c r="Z939" s="16" t="s">
        <v>76</v>
      </c>
      <c r="AA939" s="16" t="s">
        <v>76</v>
      </c>
      <c r="AB939" s="16" t="s">
        <v>76</v>
      </c>
      <c r="AC939" s="16" t="s">
        <v>76</v>
      </c>
      <c r="AD939" s="17" t="s">
        <v>1460</v>
      </c>
      <c r="AE939" s="17" t="s">
        <v>1461</v>
      </c>
    </row>
    <row r="940" spans="1:31" x14ac:dyDescent="0.25">
      <c r="A940" s="8">
        <v>939</v>
      </c>
      <c r="B940" s="8" t="s">
        <v>1462</v>
      </c>
      <c r="C940" s="16" t="s">
        <v>3484</v>
      </c>
      <c r="D940" s="8" t="s">
        <v>1420</v>
      </c>
      <c r="E940" s="42">
        <v>36144</v>
      </c>
      <c r="F940" s="43">
        <v>29715</v>
      </c>
      <c r="G940" s="44">
        <v>29131</v>
      </c>
      <c r="H940" s="44">
        <v>28926</v>
      </c>
      <c r="I940" s="44">
        <v>28609</v>
      </c>
      <c r="J940" s="10">
        <f>F940-E940</f>
        <v>-6429</v>
      </c>
      <c r="K940" s="11">
        <f>J940/E940*100</f>
        <v>-17.787184594953519</v>
      </c>
      <c r="L940" s="9">
        <f>G940-F940</f>
        <v>-584</v>
      </c>
      <c r="M940" s="37">
        <f>L940/F940*100</f>
        <v>-1.9653373716977958</v>
      </c>
      <c r="N940" s="12">
        <f>H940-G940</f>
        <v>-205</v>
      </c>
      <c r="O940" s="13">
        <f>N940/G940*100</f>
        <v>-0.70371768905976451</v>
      </c>
      <c r="P940" s="38">
        <f>I940-H940</f>
        <v>-317</v>
      </c>
      <c r="Q940" s="37">
        <f>P940/H940*100</f>
        <v>-1.0958998824586876</v>
      </c>
      <c r="R940" s="14">
        <f>_xlfn.RANK.EQ(F940,F$2:F$2335,0)</f>
        <v>518</v>
      </c>
      <c r="S940" s="14">
        <f>_xlfn.RANK.EQ(G940,G$2:G$2335,0)</f>
        <v>525</v>
      </c>
      <c r="T940" s="14">
        <f>_xlfn.RANK.EQ(H940,$H$2:$H$2335,0)</f>
        <v>527</v>
      </c>
      <c r="U940" s="14">
        <f>_xlfn.RANK.EQ(I940,I$2:I$2335,0)</f>
        <v>529</v>
      </c>
      <c r="V940" s="15">
        <f>T940-R940</f>
        <v>9</v>
      </c>
      <c r="W940" s="15">
        <f>T940-S940</f>
        <v>2</v>
      </c>
      <c r="X940" s="15">
        <f>U940-T940</f>
        <v>2</v>
      </c>
      <c r="Y940" s="8">
        <v>0</v>
      </c>
      <c r="Z940" s="16" t="s">
        <v>76</v>
      </c>
      <c r="AA940" s="16" t="s">
        <v>76</v>
      </c>
      <c r="AB940" s="16" t="s">
        <v>76</v>
      </c>
      <c r="AC940" s="16" t="s">
        <v>76</v>
      </c>
      <c r="AD940" s="17" t="s">
        <v>1463</v>
      </c>
      <c r="AE940" s="17" t="s">
        <v>1464</v>
      </c>
    </row>
    <row r="941" spans="1:31" x14ac:dyDescent="0.25">
      <c r="A941" s="8">
        <v>940</v>
      </c>
      <c r="B941" s="8" t="s">
        <v>1465</v>
      </c>
      <c r="C941" s="16" t="s">
        <v>3484</v>
      </c>
      <c r="D941" s="8" t="s">
        <v>1420</v>
      </c>
      <c r="E941" s="42">
        <v>14170</v>
      </c>
      <c r="F941" s="43">
        <v>12957</v>
      </c>
      <c r="G941" s="44">
        <v>12667</v>
      </c>
      <c r="H941" s="44">
        <v>12544</v>
      </c>
      <c r="I941" s="44">
        <v>12400</v>
      </c>
      <c r="J941" s="10">
        <f>F941-E941</f>
        <v>-1213</v>
      </c>
      <c r="K941" s="11">
        <f>J941/E941*100</f>
        <v>-8.5603387438249836</v>
      </c>
      <c r="L941" s="9">
        <f>G941-F941</f>
        <v>-290</v>
      </c>
      <c r="M941" s="37">
        <f>L941/F941*100</f>
        <v>-2.2381724164544261</v>
      </c>
      <c r="N941" s="12">
        <f>H941-G941</f>
        <v>-123</v>
      </c>
      <c r="O941" s="13">
        <f>N941/G941*100</f>
        <v>-0.97102707823478318</v>
      </c>
      <c r="P941" s="38">
        <f>I941-H941</f>
        <v>-144</v>
      </c>
      <c r="Q941" s="37">
        <f>P941/H941*100</f>
        <v>-1.1479591836734695</v>
      </c>
      <c r="R941" s="14">
        <f>_xlfn.RANK.EQ(F941,F$2:F$2335,0)</f>
        <v>948</v>
      </c>
      <c r="S941" s="14">
        <f>_xlfn.RANK.EQ(G941,G$2:G$2335,0)</f>
        <v>962</v>
      </c>
      <c r="T941" s="14">
        <f>_xlfn.RANK.EQ(H941,$H$2:$H$2335,0)</f>
        <v>962</v>
      </c>
      <c r="U941" s="14">
        <f>_xlfn.RANK.EQ(I941,I$2:I$2335,0)</f>
        <v>964</v>
      </c>
      <c r="V941" s="15">
        <f>T941-R941</f>
        <v>14</v>
      </c>
      <c r="W941" s="15">
        <f>T941-S941</f>
        <v>0</v>
      </c>
      <c r="X941" s="15">
        <f>U941-T941</f>
        <v>2</v>
      </c>
      <c r="Y941" s="8">
        <v>0</v>
      </c>
      <c r="Z941" s="16" t="s">
        <v>28</v>
      </c>
      <c r="AA941" s="16" t="s">
        <v>28</v>
      </c>
      <c r="AB941" s="16" t="s">
        <v>28</v>
      </c>
      <c r="AC941" s="16" t="s">
        <v>28</v>
      </c>
      <c r="AD941" s="17" t="s">
        <v>1466</v>
      </c>
      <c r="AE941" s="17" t="s">
        <v>1467</v>
      </c>
    </row>
    <row r="942" spans="1:31" x14ac:dyDescent="0.25">
      <c r="A942" s="8">
        <v>941</v>
      </c>
      <c r="B942" s="8" t="s">
        <v>1468</v>
      </c>
      <c r="C942" s="16" t="s">
        <v>3484</v>
      </c>
      <c r="D942" s="8" t="s">
        <v>1420</v>
      </c>
      <c r="E942" s="42">
        <v>10210</v>
      </c>
      <c r="F942" s="43">
        <v>7899</v>
      </c>
      <c r="G942" s="44">
        <v>7600</v>
      </c>
      <c r="H942" s="44">
        <v>7403</v>
      </c>
      <c r="I942" s="44">
        <v>7245</v>
      </c>
      <c r="J942" s="10">
        <f>F942-E942</f>
        <v>-2311</v>
      </c>
      <c r="K942" s="11">
        <f>J942/E942*100</f>
        <v>-22.634671890303622</v>
      </c>
      <c r="L942" s="9">
        <f>G942-F942</f>
        <v>-299</v>
      </c>
      <c r="M942" s="37">
        <f>L942/F942*100</f>
        <v>-3.7852892771236863</v>
      </c>
      <c r="N942" s="12">
        <f>H942-G942</f>
        <v>-197</v>
      </c>
      <c r="O942" s="13">
        <f>N942/G942*100</f>
        <v>-2.5921052631578947</v>
      </c>
      <c r="P942" s="38">
        <f>I942-H942</f>
        <v>-158</v>
      </c>
      <c r="Q942" s="37">
        <f>P942/H942*100</f>
        <v>-2.134269890584898</v>
      </c>
      <c r="R942" s="14">
        <f>_xlfn.RANK.EQ(F942,F$2:F$2335,0)</f>
        <v>1297</v>
      </c>
      <c r="S942" s="14">
        <f>_xlfn.RANK.EQ(G942,G$2:G$2335,0)</f>
        <v>1317</v>
      </c>
      <c r="T942" s="14">
        <f>_xlfn.RANK.EQ(H942,$H$2:$H$2335,0)</f>
        <v>1334</v>
      </c>
      <c r="U942" s="14">
        <f>_xlfn.RANK.EQ(I942,I$2:I$2335,0)</f>
        <v>1344</v>
      </c>
      <c r="V942" s="15">
        <f>T942-R942</f>
        <v>37</v>
      </c>
      <c r="W942" s="15">
        <f>T942-S942</f>
        <v>17</v>
      </c>
      <c r="X942" s="15">
        <f>U942-T942</f>
        <v>10</v>
      </c>
      <c r="Y942" s="8">
        <v>0</v>
      </c>
      <c r="Z942" s="16" t="s">
        <v>114</v>
      </c>
      <c r="AA942" s="16" t="s">
        <v>114</v>
      </c>
      <c r="AB942" s="16" t="s">
        <v>114</v>
      </c>
      <c r="AC942" s="16" t="s">
        <v>114</v>
      </c>
      <c r="AD942" s="17" t="s">
        <v>1469</v>
      </c>
      <c r="AE942" s="17" t="s">
        <v>1470</v>
      </c>
    </row>
    <row r="943" spans="1:31" x14ac:dyDescent="0.25">
      <c r="A943" s="8">
        <v>942</v>
      </c>
      <c r="B943" s="19" t="s">
        <v>2538</v>
      </c>
      <c r="C943" s="19" t="s">
        <v>3485</v>
      </c>
      <c r="D943" s="20" t="s">
        <v>1420</v>
      </c>
      <c r="E943" s="46">
        <v>3981</v>
      </c>
      <c r="F943" s="43">
        <v>3689</v>
      </c>
      <c r="G943" s="44">
        <v>3573</v>
      </c>
      <c r="H943" s="45">
        <v>3527</v>
      </c>
      <c r="I943" s="45">
        <v>3478</v>
      </c>
      <c r="J943" s="10">
        <f>F943-E943</f>
        <v>-292</v>
      </c>
      <c r="K943" s="11">
        <f>J943/E943*100</f>
        <v>-7.3348404923386079</v>
      </c>
      <c r="L943" s="9">
        <f>G943-F943</f>
        <v>-116</v>
      </c>
      <c r="M943" s="37">
        <f>L943/F943*100</f>
        <v>-3.1444835998915699</v>
      </c>
      <c r="N943" s="12">
        <f>H943-G943</f>
        <v>-46</v>
      </c>
      <c r="O943" s="13">
        <f>N943/G943*100</f>
        <v>-1.2874335292471313</v>
      </c>
      <c r="P943" s="38">
        <f>I943-H943</f>
        <v>-49</v>
      </c>
      <c r="Q943" s="37">
        <f>P943/H943*100</f>
        <v>-1.3892826764956054</v>
      </c>
      <c r="R943" s="14">
        <f>_xlfn.RANK.EQ(F943,F$2:F$2335,0)</f>
        <v>1838</v>
      </c>
      <c r="S943" s="14">
        <f>_xlfn.RANK.EQ(G943,G$2:G$2335,0)</f>
        <v>1848</v>
      </c>
      <c r="T943" s="14">
        <f>_xlfn.RANK.EQ(H943,$H$2:$H$2335,0)</f>
        <v>1850</v>
      </c>
      <c r="U943" s="14">
        <f>_xlfn.RANK.EQ(I943,I$2:I$2335,0)</f>
        <v>1851</v>
      </c>
      <c r="V943" s="15">
        <f>T943-R943</f>
        <v>12</v>
      </c>
      <c r="W943" s="15">
        <f>T943-S943</f>
        <v>2</v>
      </c>
      <c r="X943" s="15">
        <f>U943-T943</f>
        <v>1</v>
      </c>
      <c r="Y943" s="8">
        <v>0</v>
      </c>
      <c r="Z943" s="16" t="s">
        <v>3485</v>
      </c>
      <c r="AA943" s="16" t="s">
        <v>3485</v>
      </c>
      <c r="AB943" s="16" t="s">
        <v>3485</v>
      </c>
      <c r="AC943" s="16" t="s">
        <v>3485</v>
      </c>
      <c r="AD943" s="21" t="s">
        <v>4856</v>
      </c>
      <c r="AE943" s="21" t="s">
        <v>4857</v>
      </c>
    </row>
    <row r="944" spans="1:31" x14ac:dyDescent="0.25">
      <c r="A944" s="8">
        <v>943</v>
      </c>
      <c r="B944" s="19" t="s">
        <v>4858</v>
      </c>
      <c r="C944" s="19" t="s">
        <v>3485</v>
      </c>
      <c r="D944" s="20" t="s">
        <v>1420</v>
      </c>
      <c r="E944" s="46">
        <v>2748</v>
      </c>
      <c r="F944" s="43">
        <v>2322</v>
      </c>
      <c r="G944" s="44">
        <v>2277</v>
      </c>
      <c r="H944" s="45">
        <v>2220</v>
      </c>
      <c r="I944" s="45">
        <v>2175</v>
      </c>
      <c r="J944" s="10">
        <f>F944-E944</f>
        <v>-426</v>
      </c>
      <c r="K944" s="11">
        <f>J944/E944*100</f>
        <v>-15.502183406113538</v>
      </c>
      <c r="L944" s="9">
        <f>G944-F944</f>
        <v>-45</v>
      </c>
      <c r="M944" s="37">
        <f>L944/F944*100</f>
        <v>-1.9379844961240309</v>
      </c>
      <c r="N944" s="12">
        <f>H944-G944</f>
        <v>-57</v>
      </c>
      <c r="O944" s="13">
        <f>N944/G944*100</f>
        <v>-2.5032938076416338</v>
      </c>
      <c r="P944" s="38">
        <f>I944-H944</f>
        <v>-45</v>
      </c>
      <c r="Q944" s="37">
        <f>P944/H944*100</f>
        <v>-2.0270270270270272</v>
      </c>
      <c r="R944" s="14">
        <f>_xlfn.RANK.EQ(F944,F$2:F$2335,0)</f>
        <v>2071</v>
      </c>
      <c r="S944" s="14">
        <f>_xlfn.RANK.EQ(G944,G$2:G$2335,0)</f>
        <v>2074</v>
      </c>
      <c r="T944" s="14">
        <f>_xlfn.RANK.EQ(H944,$H$2:$H$2335,0)</f>
        <v>2073</v>
      </c>
      <c r="U944" s="14">
        <f>_xlfn.RANK.EQ(I944,I$2:I$2335,0)</f>
        <v>2076</v>
      </c>
      <c r="V944" s="15">
        <f>T944-R944</f>
        <v>2</v>
      </c>
      <c r="W944" s="15">
        <f>T944-S944</f>
        <v>-1</v>
      </c>
      <c r="X944" s="15">
        <f>U944-T944</f>
        <v>3</v>
      </c>
      <c r="Y944" s="8">
        <v>0</v>
      </c>
      <c r="Z944" s="16" t="s">
        <v>3485</v>
      </c>
      <c r="AA944" s="16" t="s">
        <v>3485</v>
      </c>
      <c r="AB944" s="16" t="s">
        <v>3485</v>
      </c>
      <c r="AC944" s="16" t="s">
        <v>3485</v>
      </c>
      <c r="AD944" s="21" t="s">
        <v>4859</v>
      </c>
      <c r="AE944" s="21" t="s">
        <v>4860</v>
      </c>
    </row>
    <row r="945" spans="1:31" x14ac:dyDescent="0.25">
      <c r="A945" s="8">
        <v>944</v>
      </c>
      <c r="B945" s="19" t="s">
        <v>4861</v>
      </c>
      <c r="C945" s="19" t="s">
        <v>3485</v>
      </c>
      <c r="D945" s="20" t="s">
        <v>1420</v>
      </c>
      <c r="E945" s="46">
        <v>5325</v>
      </c>
      <c r="F945" s="43">
        <v>4568</v>
      </c>
      <c r="G945" s="44">
        <v>4488</v>
      </c>
      <c r="H945" s="45">
        <v>4448</v>
      </c>
      <c r="I945" s="45">
        <v>4381</v>
      </c>
      <c r="J945" s="10">
        <f>F945-E945</f>
        <v>-757</v>
      </c>
      <c r="K945" s="11">
        <f>J945/E945*100</f>
        <v>-14.215962441314552</v>
      </c>
      <c r="L945" s="9">
        <f>G945-F945</f>
        <v>-80</v>
      </c>
      <c r="M945" s="37">
        <f>L945/F945*100</f>
        <v>-1.7513134851138354</v>
      </c>
      <c r="N945" s="12">
        <f>H945-G945</f>
        <v>-40</v>
      </c>
      <c r="O945" s="13">
        <f>N945/G945*100</f>
        <v>-0.89126559714795017</v>
      </c>
      <c r="P945" s="38">
        <f>I945-H945</f>
        <v>-67</v>
      </c>
      <c r="Q945" s="37">
        <f>P945/H945*100</f>
        <v>-1.5062949640287771</v>
      </c>
      <c r="R945" s="14">
        <f>_xlfn.RANK.EQ(F945,F$2:F$2335,0)</f>
        <v>1709</v>
      </c>
      <c r="S945" s="14">
        <f>_xlfn.RANK.EQ(G945,G$2:G$2335,0)</f>
        <v>1708</v>
      </c>
      <c r="T945" s="14">
        <f>_xlfn.RANK.EQ(H945,$H$2:$H$2335,0)</f>
        <v>1711</v>
      </c>
      <c r="U945" s="14">
        <f>_xlfn.RANK.EQ(I945,I$2:I$2335,0)</f>
        <v>1716</v>
      </c>
      <c r="V945" s="15">
        <f>T945-R945</f>
        <v>2</v>
      </c>
      <c r="W945" s="15">
        <f>T945-S945</f>
        <v>3</v>
      </c>
      <c r="X945" s="15">
        <f>U945-T945</f>
        <v>5</v>
      </c>
      <c r="Y945" s="8">
        <v>0</v>
      </c>
      <c r="Z945" s="16" t="s">
        <v>3485</v>
      </c>
      <c r="AA945" s="16" t="s">
        <v>3485</v>
      </c>
      <c r="AB945" s="16" t="s">
        <v>3485</v>
      </c>
      <c r="AC945" s="16" t="s">
        <v>3485</v>
      </c>
      <c r="AD945" s="21" t="s">
        <v>4862</v>
      </c>
      <c r="AE945" s="21" t="s">
        <v>4863</v>
      </c>
    </row>
    <row r="946" spans="1:31" x14ac:dyDescent="0.25">
      <c r="A946" s="8">
        <v>945</v>
      </c>
      <c r="B946" s="19" t="s">
        <v>4864</v>
      </c>
      <c r="C946" s="19" t="s">
        <v>3485</v>
      </c>
      <c r="D946" s="20" t="s">
        <v>1420</v>
      </c>
      <c r="E946" s="42">
        <v>2027</v>
      </c>
      <c r="F946" s="43">
        <v>1633</v>
      </c>
      <c r="G946" s="44">
        <v>1584</v>
      </c>
      <c r="H946" s="45">
        <v>1555</v>
      </c>
      <c r="I946" s="45">
        <v>1551</v>
      </c>
      <c r="J946" s="10">
        <f>F946-E946</f>
        <v>-394</v>
      </c>
      <c r="K946" s="11">
        <f>J946/E946*100</f>
        <v>-19.43759250123335</v>
      </c>
      <c r="L946" s="9">
        <f>G946-F946</f>
        <v>-49</v>
      </c>
      <c r="M946" s="37">
        <f>L946/F946*100</f>
        <v>-3.0006123698714022</v>
      </c>
      <c r="N946" s="12">
        <f>H946-G946</f>
        <v>-29</v>
      </c>
      <c r="O946" s="13">
        <f>N946/G946*100</f>
        <v>-1.8308080808080809</v>
      </c>
      <c r="P946" s="38">
        <f>I946-H946</f>
        <v>-4</v>
      </c>
      <c r="Q946" s="37">
        <f>P946/H946*100</f>
        <v>-0.25723472668810288</v>
      </c>
      <c r="R946" s="14">
        <f>_xlfn.RANK.EQ(F946,F$2:F$2335,0)</f>
        <v>2171</v>
      </c>
      <c r="S946" s="14">
        <f>_xlfn.RANK.EQ(G946,G$2:G$2335,0)</f>
        <v>2172</v>
      </c>
      <c r="T946" s="14">
        <f>_xlfn.RANK.EQ(H946,$H$2:$H$2335,0)</f>
        <v>2174</v>
      </c>
      <c r="U946" s="14">
        <f>_xlfn.RANK.EQ(I946,I$2:I$2335,0)</f>
        <v>2171</v>
      </c>
      <c r="V946" s="15">
        <f>T946-R946</f>
        <v>3</v>
      </c>
      <c r="W946" s="15">
        <f>T946-S946</f>
        <v>2</v>
      </c>
      <c r="X946" s="15">
        <f>U946-T946</f>
        <v>-3</v>
      </c>
      <c r="Y946" s="8">
        <v>0</v>
      </c>
      <c r="Z946" s="16" t="s">
        <v>3485</v>
      </c>
      <c r="AA946" s="16" t="s">
        <v>3485</v>
      </c>
      <c r="AB946" s="16" t="s">
        <v>3485</v>
      </c>
      <c r="AC946" s="16" t="s">
        <v>3485</v>
      </c>
      <c r="AD946" s="21" t="s">
        <v>4865</v>
      </c>
      <c r="AE946" s="21" t="s">
        <v>4866</v>
      </c>
    </row>
    <row r="947" spans="1:31" x14ac:dyDescent="0.25">
      <c r="A947" s="8">
        <v>946</v>
      </c>
      <c r="B947" s="19" t="s">
        <v>4867</v>
      </c>
      <c r="C947" s="19" t="s">
        <v>3485</v>
      </c>
      <c r="D947" s="20" t="s">
        <v>1420</v>
      </c>
      <c r="E947" s="42">
        <v>2558</v>
      </c>
      <c r="F947" s="43">
        <v>1883</v>
      </c>
      <c r="G947" s="44">
        <v>1866</v>
      </c>
      <c r="H947" s="45">
        <v>1819</v>
      </c>
      <c r="I947" s="45">
        <v>1814</v>
      </c>
      <c r="J947" s="10">
        <f>F947-E947</f>
        <v>-675</v>
      </c>
      <c r="K947" s="11">
        <f>J947/E947*100</f>
        <v>-26.387802971071149</v>
      </c>
      <c r="L947" s="9">
        <f>G947-F947</f>
        <v>-17</v>
      </c>
      <c r="M947" s="37">
        <f>L947/F947*100</f>
        <v>-0.90281465746149758</v>
      </c>
      <c r="N947" s="12">
        <f>H947-G947</f>
        <v>-47</v>
      </c>
      <c r="O947" s="13">
        <f>N947/G947*100</f>
        <v>-2.5187566988210075</v>
      </c>
      <c r="P947" s="38">
        <f>I947-H947</f>
        <v>-5</v>
      </c>
      <c r="Q947" s="37">
        <f>P947/H947*100</f>
        <v>-0.27487630566245191</v>
      </c>
      <c r="R947" s="14">
        <f>_xlfn.RANK.EQ(F947,F$2:F$2335,0)</f>
        <v>2136</v>
      </c>
      <c r="S947" s="14">
        <f>_xlfn.RANK.EQ(G947,G$2:G$2335,0)</f>
        <v>2128</v>
      </c>
      <c r="T947" s="14">
        <f>_xlfn.RANK.EQ(H947,$H$2:$H$2335,0)</f>
        <v>2133</v>
      </c>
      <c r="U947" s="14">
        <f>_xlfn.RANK.EQ(I947,I$2:I$2335,0)</f>
        <v>2128</v>
      </c>
      <c r="V947" s="15">
        <f>T947-R947</f>
        <v>-3</v>
      </c>
      <c r="W947" s="15">
        <f>T947-S947</f>
        <v>5</v>
      </c>
      <c r="X947" s="15">
        <f>U947-T947</f>
        <v>-5</v>
      </c>
      <c r="Y947" s="8">
        <v>0</v>
      </c>
      <c r="Z947" s="16" t="s">
        <v>3485</v>
      </c>
      <c r="AA947" s="16" t="s">
        <v>3485</v>
      </c>
      <c r="AB947" s="16" t="s">
        <v>3485</v>
      </c>
      <c r="AC947" s="16" t="s">
        <v>3485</v>
      </c>
      <c r="AD947" s="21" t="s">
        <v>4868</v>
      </c>
      <c r="AE947" s="21" t="s">
        <v>4869</v>
      </c>
    </row>
    <row r="948" spans="1:31" x14ac:dyDescent="0.25">
      <c r="A948" s="8">
        <v>947</v>
      </c>
      <c r="B948" s="19" t="s">
        <v>4870</v>
      </c>
      <c r="C948" s="19" t="s">
        <v>3485</v>
      </c>
      <c r="D948" s="20" t="s">
        <v>1420</v>
      </c>
      <c r="E948" s="42">
        <v>3426</v>
      </c>
      <c r="F948" s="43">
        <v>3092</v>
      </c>
      <c r="G948" s="44">
        <v>3182</v>
      </c>
      <c r="H948" s="45">
        <v>3262</v>
      </c>
      <c r="I948" s="45">
        <v>3338</v>
      </c>
      <c r="J948" s="10">
        <f>F948-E948</f>
        <v>-334</v>
      </c>
      <c r="K948" s="11">
        <f>J948/E948*100</f>
        <v>-9.748978400467017</v>
      </c>
      <c r="L948" s="9">
        <f>G948-F948</f>
        <v>90</v>
      </c>
      <c r="M948" s="37">
        <f>L948/F948*100</f>
        <v>2.9107373868046569</v>
      </c>
      <c r="N948" s="12">
        <f>H948-G948</f>
        <v>80</v>
      </c>
      <c r="O948" s="13">
        <f>N948/G948*100</f>
        <v>2.5141420490257702</v>
      </c>
      <c r="P948" s="38">
        <f>I948-H948</f>
        <v>76</v>
      </c>
      <c r="Q948" s="37">
        <f>P948/H948*100</f>
        <v>2.3298589822194975</v>
      </c>
      <c r="R948" s="14">
        <f>_xlfn.RANK.EQ(F948,F$2:F$2335,0)</f>
        <v>1950</v>
      </c>
      <c r="S948" s="14">
        <f>_xlfn.RANK.EQ(G948,G$2:G$2335,0)</f>
        <v>1916</v>
      </c>
      <c r="T948" s="14">
        <f>_xlfn.RANK.EQ(H948,$H$2:$H$2335,0)</f>
        <v>1903</v>
      </c>
      <c r="U948" s="14">
        <f>_xlfn.RANK.EQ(I948,I$2:I$2335,0)</f>
        <v>1882</v>
      </c>
      <c r="V948" s="15">
        <f>T948-R948</f>
        <v>-47</v>
      </c>
      <c r="W948" s="15">
        <f>T948-S948</f>
        <v>-13</v>
      </c>
      <c r="X948" s="15">
        <f>U948-T948</f>
        <v>-21</v>
      </c>
      <c r="Y948" s="8">
        <v>0</v>
      </c>
      <c r="Z948" s="16" t="s">
        <v>3485</v>
      </c>
      <c r="AA948" s="16" t="s">
        <v>3485</v>
      </c>
      <c r="AB948" s="16" t="s">
        <v>3485</v>
      </c>
      <c r="AC948" s="16" t="s">
        <v>3485</v>
      </c>
      <c r="AD948" s="21" t="s">
        <v>4871</v>
      </c>
      <c r="AE948" s="21" t="s">
        <v>4872</v>
      </c>
    </row>
    <row r="949" spans="1:31" x14ac:dyDescent="0.25">
      <c r="A949" s="8">
        <v>948</v>
      </c>
      <c r="B949" s="19" t="s">
        <v>4873</v>
      </c>
      <c r="C949" s="19" t="s">
        <v>3485</v>
      </c>
      <c r="D949" s="20" t="s">
        <v>1420</v>
      </c>
      <c r="E949" s="42">
        <v>8034</v>
      </c>
      <c r="F949" s="43">
        <v>7297</v>
      </c>
      <c r="G949" s="44">
        <v>7153</v>
      </c>
      <c r="H949" s="45">
        <v>7034</v>
      </c>
      <c r="I949" s="45">
        <v>6858</v>
      </c>
      <c r="J949" s="10">
        <f>F949-E949</f>
        <v>-737</v>
      </c>
      <c r="K949" s="11">
        <f>J949/E949*100</f>
        <v>-9.173512571570825</v>
      </c>
      <c r="L949" s="9">
        <f>G949-F949</f>
        <v>-144</v>
      </c>
      <c r="M949" s="37">
        <f>L949/F949*100</f>
        <v>-1.9734137316705493</v>
      </c>
      <c r="N949" s="12">
        <f>H949-G949</f>
        <v>-119</v>
      </c>
      <c r="O949" s="13">
        <f>N949/G949*100</f>
        <v>-1.6636376345589263</v>
      </c>
      <c r="P949" s="38">
        <f>I949-H949</f>
        <v>-176</v>
      </c>
      <c r="Q949" s="37">
        <f>P949/H949*100</f>
        <v>-2.5021324992891669</v>
      </c>
      <c r="R949" s="14">
        <f>_xlfn.RANK.EQ(F949,F$2:F$2335,0)</f>
        <v>1356</v>
      </c>
      <c r="S949" s="14">
        <f>_xlfn.RANK.EQ(G949,G$2:G$2335,0)</f>
        <v>1364</v>
      </c>
      <c r="T949" s="14">
        <f>_xlfn.RANK.EQ(H949,$H$2:$H$2335,0)</f>
        <v>1371</v>
      </c>
      <c r="U949" s="14">
        <f>_xlfn.RANK.EQ(I949,I$2:I$2335,0)</f>
        <v>1390</v>
      </c>
      <c r="V949" s="15">
        <f>T949-R949</f>
        <v>15</v>
      </c>
      <c r="W949" s="15">
        <f>T949-S949</f>
        <v>7</v>
      </c>
      <c r="X949" s="15">
        <f>U949-T949</f>
        <v>19</v>
      </c>
      <c r="Y949" s="8">
        <v>0</v>
      </c>
      <c r="Z949" s="16" t="s">
        <v>3485</v>
      </c>
      <c r="AA949" s="16" t="s">
        <v>3485</v>
      </c>
      <c r="AB949" s="16" t="s">
        <v>3485</v>
      </c>
      <c r="AC949" s="16" t="s">
        <v>3485</v>
      </c>
      <c r="AD949" s="21" t="s">
        <v>4874</v>
      </c>
      <c r="AE949" s="21" t="s">
        <v>4875</v>
      </c>
    </row>
    <row r="950" spans="1:31" x14ac:dyDescent="0.25">
      <c r="A950" s="8">
        <v>949</v>
      </c>
      <c r="B950" s="19" t="s">
        <v>4876</v>
      </c>
      <c r="C950" s="19" t="s">
        <v>3485</v>
      </c>
      <c r="D950" s="20" t="s">
        <v>1420</v>
      </c>
      <c r="E950" s="42">
        <v>3024</v>
      </c>
      <c r="F950" s="43">
        <v>2572</v>
      </c>
      <c r="G950" s="44">
        <v>2521</v>
      </c>
      <c r="H950" s="45">
        <v>2479</v>
      </c>
      <c r="I950" s="45">
        <v>2442</v>
      </c>
      <c r="J950" s="10">
        <f>F950-E950</f>
        <v>-452</v>
      </c>
      <c r="K950" s="11">
        <f>J950/E950*100</f>
        <v>-14.947089947089948</v>
      </c>
      <c r="L950" s="9">
        <f>G950-F950</f>
        <v>-51</v>
      </c>
      <c r="M950" s="37">
        <f>L950/F950*100</f>
        <v>-1.9828926905132191</v>
      </c>
      <c r="N950" s="12">
        <f>H950-G950</f>
        <v>-42</v>
      </c>
      <c r="O950" s="13">
        <f>N950/G950*100</f>
        <v>-1.6660055533518445</v>
      </c>
      <c r="P950" s="38">
        <f>I950-H950</f>
        <v>-37</v>
      </c>
      <c r="Q950" s="37">
        <f>P950/H950*100</f>
        <v>-1.4925373134328357</v>
      </c>
      <c r="R950" s="14">
        <f>_xlfn.RANK.EQ(F950,F$2:F$2335,0)</f>
        <v>2034</v>
      </c>
      <c r="S950" s="14">
        <f>_xlfn.RANK.EQ(G950,G$2:G$2335,0)</f>
        <v>2033</v>
      </c>
      <c r="T950" s="14">
        <f>_xlfn.RANK.EQ(H950,$H$2:$H$2335,0)</f>
        <v>2038</v>
      </c>
      <c r="U950" s="14">
        <f>_xlfn.RANK.EQ(I950,I$2:I$2335,0)</f>
        <v>2038</v>
      </c>
      <c r="V950" s="15">
        <f>T950-R950</f>
        <v>4</v>
      </c>
      <c r="W950" s="15">
        <f>T950-S950</f>
        <v>5</v>
      </c>
      <c r="X950" s="15">
        <f>U950-T950</f>
        <v>0</v>
      </c>
      <c r="Y950" s="8">
        <v>0</v>
      </c>
      <c r="Z950" s="16" t="s">
        <v>3485</v>
      </c>
      <c r="AA950" s="16" t="s">
        <v>3485</v>
      </c>
      <c r="AB950" s="16" t="s">
        <v>3485</v>
      </c>
      <c r="AC950" s="16" t="s">
        <v>3485</v>
      </c>
      <c r="AD950" s="21" t="s">
        <v>4877</v>
      </c>
      <c r="AE950" s="21" t="s">
        <v>4878</v>
      </c>
    </row>
    <row r="951" spans="1:31" x14ac:dyDescent="0.25">
      <c r="A951" s="8">
        <v>950</v>
      </c>
      <c r="B951" s="19" t="s">
        <v>4879</v>
      </c>
      <c r="C951" s="19" t="s">
        <v>3485</v>
      </c>
      <c r="D951" s="20" t="s">
        <v>1420</v>
      </c>
      <c r="E951" s="42">
        <v>5337</v>
      </c>
      <c r="F951" s="43">
        <v>4633</v>
      </c>
      <c r="G951" s="44">
        <v>4522</v>
      </c>
      <c r="H951" s="45">
        <v>4450</v>
      </c>
      <c r="I951" s="45">
        <v>4368</v>
      </c>
      <c r="J951" s="10">
        <f>F951-E951</f>
        <v>-704</v>
      </c>
      <c r="K951" s="11">
        <f>J951/E951*100</f>
        <v>-13.190931234776091</v>
      </c>
      <c r="L951" s="9">
        <f>G951-F951</f>
        <v>-111</v>
      </c>
      <c r="M951" s="37">
        <f>L951/F951*100</f>
        <v>-2.3958558169652493</v>
      </c>
      <c r="N951" s="12">
        <f>H951-G951</f>
        <v>-72</v>
      </c>
      <c r="O951" s="13">
        <f>N951/G951*100</f>
        <v>-1.5922158337019019</v>
      </c>
      <c r="P951" s="38">
        <f>I951-H951</f>
        <v>-82</v>
      </c>
      <c r="Q951" s="37">
        <f>P951/H951*100</f>
        <v>-1.8426966292134832</v>
      </c>
      <c r="R951" s="14">
        <f>_xlfn.RANK.EQ(F951,F$2:F$2335,0)</f>
        <v>1698</v>
      </c>
      <c r="S951" s="14">
        <f>_xlfn.RANK.EQ(G951,G$2:G$2335,0)</f>
        <v>1705</v>
      </c>
      <c r="T951" s="14">
        <f>_xlfn.RANK.EQ(H951,$H$2:$H$2335,0)</f>
        <v>1709</v>
      </c>
      <c r="U951" s="14">
        <f>_xlfn.RANK.EQ(I951,I$2:I$2335,0)</f>
        <v>1718</v>
      </c>
      <c r="V951" s="15">
        <f>T951-R951</f>
        <v>11</v>
      </c>
      <c r="W951" s="15">
        <f>T951-S951</f>
        <v>4</v>
      </c>
      <c r="X951" s="15">
        <f>U951-T951</f>
        <v>9</v>
      </c>
      <c r="Y951" s="8">
        <v>0</v>
      </c>
      <c r="Z951" s="16" t="s">
        <v>3485</v>
      </c>
      <c r="AA951" s="16" t="s">
        <v>3485</v>
      </c>
      <c r="AB951" s="16" t="s">
        <v>3485</v>
      </c>
      <c r="AC951" s="16" t="s">
        <v>3485</v>
      </c>
      <c r="AD951" s="21" t="s">
        <v>4880</v>
      </c>
      <c r="AE951" s="21" t="s">
        <v>4881</v>
      </c>
    </row>
    <row r="952" spans="1:31" x14ac:dyDescent="0.25">
      <c r="A952" s="8">
        <v>951</v>
      </c>
      <c r="B952" s="19" t="s">
        <v>4882</v>
      </c>
      <c r="C952" s="19" t="s">
        <v>3485</v>
      </c>
      <c r="D952" s="20" t="s">
        <v>1420</v>
      </c>
      <c r="E952" s="42">
        <v>4028</v>
      </c>
      <c r="F952" s="43">
        <v>3097</v>
      </c>
      <c r="G952" s="44">
        <v>3019</v>
      </c>
      <c r="H952" s="45">
        <v>2952</v>
      </c>
      <c r="I952" s="45">
        <v>2925</v>
      </c>
      <c r="J952" s="10">
        <f>F952-E952</f>
        <v>-931</v>
      </c>
      <c r="K952" s="11">
        <f>J952/E952*100</f>
        <v>-23.113207547169811</v>
      </c>
      <c r="L952" s="9">
        <f>G952-F952</f>
        <v>-78</v>
      </c>
      <c r="M952" s="37">
        <f>L952/F952*100</f>
        <v>-2.5185663545366483</v>
      </c>
      <c r="N952" s="12">
        <f>H952-G952</f>
        <v>-67</v>
      </c>
      <c r="O952" s="13">
        <f>N952/G952*100</f>
        <v>-2.2192779065915866</v>
      </c>
      <c r="P952" s="38">
        <f>I952-H952</f>
        <v>-27</v>
      </c>
      <c r="Q952" s="37">
        <f>P952/H952*100</f>
        <v>-0.91463414634146334</v>
      </c>
      <c r="R952" s="14">
        <f>_xlfn.RANK.EQ(F952,F$2:F$2335,0)</f>
        <v>1948</v>
      </c>
      <c r="S952" s="14">
        <f>_xlfn.RANK.EQ(G952,G$2:G$2335,0)</f>
        <v>1950</v>
      </c>
      <c r="T952" s="14">
        <f>_xlfn.RANK.EQ(H952,$H$2:$H$2335,0)</f>
        <v>1957</v>
      </c>
      <c r="U952" s="14">
        <f>_xlfn.RANK.EQ(I952,I$2:I$2335,0)</f>
        <v>1957</v>
      </c>
      <c r="V952" s="15">
        <f>T952-R952</f>
        <v>9</v>
      </c>
      <c r="W952" s="15">
        <f>T952-S952</f>
        <v>7</v>
      </c>
      <c r="X952" s="15">
        <f>U952-T952</f>
        <v>0</v>
      </c>
      <c r="Y952" s="8">
        <v>0</v>
      </c>
      <c r="Z952" s="16" t="s">
        <v>3485</v>
      </c>
      <c r="AA952" s="16" t="s">
        <v>3485</v>
      </c>
      <c r="AB952" s="16" t="s">
        <v>3485</v>
      </c>
      <c r="AC952" s="16" t="s">
        <v>3485</v>
      </c>
      <c r="AD952" s="21" t="s">
        <v>4883</v>
      </c>
      <c r="AE952" s="21" t="s">
        <v>4884</v>
      </c>
    </row>
    <row r="953" spans="1:31" x14ac:dyDescent="0.25">
      <c r="A953" s="8">
        <v>952</v>
      </c>
      <c r="B953" s="19" t="s">
        <v>4885</v>
      </c>
      <c r="C953" s="19" t="s">
        <v>3485</v>
      </c>
      <c r="D953" s="20" t="s">
        <v>1420</v>
      </c>
      <c r="E953" s="42">
        <v>5507</v>
      </c>
      <c r="F953" s="43">
        <v>4722</v>
      </c>
      <c r="G953" s="44">
        <v>4620</v>
      </c>
      <c r="H953" s="45">
        <v>4507</v>
      </c>
      <c r="I953" s="45">
        <v>4461</v>
      </c>
      <c r="J953" s="10">
        <f>F953-E953</f>
        <v>-785</v>
      </c>
      <c r="K953" s="11">
        <f>J953/E953*100</f>
        <v>-14.254585073542763</v>
      </c>
      <c r="L953" s="9">
        <f>G953-F953</f>
        <v>-102</v>
      </c>
      <c r="M953" s="37">
        <f>L953/F953*100</f>
        <v>-2.1601016518424396</v>
      </c>
      <c r="N953" s="12">
        <f>H953-G953</f>
        <v>-113</v>
      </c>
      <c r="O953" s="13">
        <f>N953/G953*100</f>
        <v>-2.445887445887446</v>
      </c>
      <c r="P953" s="38">
        <f>I953-H953</f>
        <v>-46</v>
      </c>
      <c r="Q953" s="37">
        <f>P953/H953*100</f>
        <v>-1.0206345684490792</v>
      </c>
      <c r="R953" s="14">
        <f>_xlfn.RANK.EQ(F953,F$2:F$2335,0)</f>
        <v>1683</v>
      </c>
      <c r="S953" s="14">
        <f>_xlfn.RANK.EQ(G953,G$2:G$2335,0)</f>
        <v>1687</v>
      </c>
      <c r="T953" s="14">
        <f>_xlfn.RANK.EQ(H953,$H$2:$H$2335,0)</f>
        <v>1704</v>
      </c>
      <c r="U953" s="14">
        <f>_xlfn.RANK.EQ(I953,I$2:I$2335,0)</f>
        <v>1702</v>
      </c>
      <c r="V953" s="15">
        <f>T953-R953</f>
        <v>21</v>
      </c>
      <c r="W953" s="15">
        <f>T953-S953</f>
        <v>17</v>
      </c>
      <c r="X953" s="15">
        <f>U953-T953</f>
        <v>-2</v>
      </c>
      <c r="Y953" s="8">
        <v>0</v>
      </c>
      <c r="Z953" s="16" t="s">
        <v>3485</v>
      </c>
      <c r="AA953" s="16" t="s">
        <v>3485</v>
      </c>
      <c r="AB953" s="16" t="s">
        <v>3485</v>
      </c>
      <c r="AC953" s="16" t="s">
        <v>3485</v>
      </c>
      <c r="AD953" s="21" t="s">
        <v>4886</v>
      </c>
      <c r="AE953" s="21" t="s">
        <v>4887</v>
      </c>
    </row>
    <row r="954" spans="1:31" x14ac:dyDescent="0.25">
      <c r="A954" s="8">
        <v>953</v>
      </c>
      <c r="B954" s="19" t="s">
        <v>4888</v>
      </c>
      <c r="C954" s="19" t="s">
        <v>3485</v>
      </c>
      <c r="D954" s="20" t="s">
        <v>1420</v>
      </c>
      <c r="E954" s="42">
        <v>2052</v>
      </c>
      <c r="F954" s="43">
        <v>2016</v>
      </c>
      <c r="G954" s="44">
        <v>1927</v>
      </c>
      <c r="H954" s="45">
        <v>1896</v>
      </c>
      <c r="I954" s="45">
        <v>1852</v>
      </c>
      <c r="J954" s="10">
        <f>F954-E954</f>
        <v>-36</v>
      </c>
      <c r="K954" s="11">
        <f>J954/E954*100</f>
        <v>-1.7543859649122806</v>
      </c>
      <c r="L954" s="9">
        <f>G954-F954</f>
        <v>-89</v>
      </c>
      <c r="M954" s="37">
        <f>L954/F954*100</f>
        <v>-4.4146825396825395</v>
      </c>
      <c r="N954" s="12">
        <f>H954-G954</f>
        <v>-31</v>
      </c>
      <c r="O954" s="13">
        <f>N954/G954*100</f>
        <v>-1.6087182148417227</v>
      </c>
      <c r="P954" s="38">
        <f>I954-H954</f>
        <v>-44</v>
      </c>
      <c r="Q954" s="37">
        <f>P954/H954*100</f>
        <v>-2.3206751054852321</v>
      </c>
      <c r="R954" s="14">
        <f>_xlfn.RANK.EQ(F954,F$2:F$2335,0)</f>
        <v>2104</v>
      </c>
      <c r="S954" s="14">
        <f>_xlfn.RANK.EQ(G954,G$2:G$2335,0)</f>
        <v>2119</v>
      </c>
      <c r="T954" s="14">
        <f>_xlfn.RANK.EQ(H954,$H$2:$H$2335,0)</f>
        <v>2119</v>
      </c>
      <c r="U954" s="14">
        <f>_xlfn.RANK.EQ(I954,I$2:I$2335,0)</f>
        <v>2119</v>
      </c>
      <c r="V954" s="15">
        <f>T954-R954</f>
        <v>15</v>
      </c>
      <c r="W954" s="15">
        <f>T954-S954</f>
        <v>0</v>
      </c>
      <c r="X954" s="15">
        <f>U954-T954</f>
        <v>0</v>
      </c>
      <c r="Y954" s="8">
        <v>0</v>
      </c>
      <c r="Z954" s="16" t="s">
        <v>3485</v>
      </c>
      <c r="AA954" s="16" t="s">
        <v>3485</v>
      </c>
      <c r="AB954" s="16" t="s">
        <v>3485</v>
      </c>
      <c r="AC954" s="16" t="s">
        <v>3485</v>
      </c>
      <c r="AD954" s="21" t="s">
        <v>4889</v>
      </c>
      <c r="AE954" s="21" t="s">
        <v>4890</v>
      </c>
    </row>
    <row r="955" spans="1:31" x14ac:dyDescent="0.25">
      <c r="A955" s="8">
        <v>954</v>
      </c>
      <c r="B955" s="19" t="s">
        <v>4891</v>
      </c>
      <c r="C955" s="19" t="s">
        <v>3485</v>
      </c>
      <c r="D955" s="20" t="s">
        <v>1420</v>
      </c>
      <c r="E955" s="42">
        <v>2451</v>
      </c>
      <c r="F955" s="43">
        <v>2387</v>
      </c>
      <c r="G955" s="44">
        <v>2334</v>
      </c>
      <c r="H955" s="45">
        <v>2284</v>
      </c>
      <c r="I955" s="45">
        <v>2266</v>
      </c>
      <c r="J955" s="10">
        <f>F955-E955</f>
        <v>-64</v>
      </c>
      <c r="K955" s="11">
        <f>J955/E955*100</f>
        <v>-2.6111791105671154</v>
      </c>
      <c r="L955" s="9">
        <f>G955-F955</f>
        <v>-53</v>
      </c>
      <c r="M955" s="37">
        <f>L955/F955*100</f>
        <v>-2.2203602848764139</v>
      </c>
      <c r="N955" s="12">
        <f>H955-G955</f>
        <v>-50</v>
      </c>
      <c r="O955" s="13">
        <f>N955/G955*100</f>
        <v>-2.1422450728363325</v>
      </c>
      <c r="P955" s="38">
        <f>I955-H955</f>
        <v>-18</v>
      </c>
      <c r="Q955" s="37">
        <f>P955/H955*100</f>
        <v>-0.78809106830122588</v>
      </c>
      <c r="R955" s="14">
        <f>_xlfn.RANK.EQ(F955,F$2:F$2335,0)</f>
        <v>2063</v>
      </c>
      <c r="S955" s="14">
        <f>_xlfn.RANK.EQ(G955,G$2:G$2335,0)</f>
        <v>2064</v>
      </c>
      <c r="T955" s="14">
        <f>_xlfn.RANK.EQ(H955,$H$2:$H$2335,0)</f>
        <v>2067</v>
      </c>
      <c r="U955" s="14">
        <f>_xlfn.RANK.EQ(I955,I$2:I$2335,0)</f>
        <v>2066</v>
      </c>
      <c r="V955" s="15">
        <f>T955-R955</f>
        <v>4</v>
      </c>
      <c r="W955" s="15">
        <f>T955-S955</f>
        <v>3</v>
      </c>
      <c r="X955" s="15">
        <f>U955-T955</f>
        <v>-1</v>
      </c>
      <c r="Y955" s="8">
        <v>0</v>
      </c>
      <c r="Z955" s="16" t="s">
        <v>3485</v>
      </c>
      <c r="AA955" s="16" t="s">
        <v>3485</v>
      </c>
      <c r="AB955" s="16" t="s">
        <v>3485</v>
      </c>
      <c r="AC955" s="16" t="s">
        <v>3485</v>
      </c>
      <c r="AD955" s="21" t="s">
        <v>4892</v>
      </c>
      <c r="AE955" s="21" t="s">
        <v>4893</v>
      </c>
    </row>
    <row r="956" spans="1:31" x14ac:dyDescent="0.25">
      <c r="A956" s="8">
        <v>955</v>
      </c>
      <c r="B956" s="8" t="s">
        <v>1471</v>
      </c>
      <c r="C956" s="16" t="s">
        <v>3484</v>
      </c>
      <c r="D956" s="8" t="s">
        <v>1472</v>
      </c>
      <c r="E956" s="42">
        <v>587891</v>
      </c>
      <c r="F956" s="43">
        <v>617264</v>
      </c>
      <c r="G956" s="44">
        <v>611215</v>
      </c>
      <c r="H956" s="44">
        <v>606369</v>
      </c>
      <c r="I956" s="44">
        <v>605708</v>
      </c>
      <c r="J956" s="10">
        <f>F956-E956</f>
        <v>29373</v>
      </c>
      <c r="K956" s="11">
        <f>J956/E956*100</f>
        <v>4.9963343544976873</v>
      </c>
      <c r="L956" s="9">
        <f>G956-F956</f>
        <v>-6049</v>
      </c>
      <c r="M956" s="37">
        <f>L956/F956*100</f>
        <v>-0.97996967261981904</v>
      </c>
      <c r="N956" s="12">
        <f>H956-G956</f>
        <v>-4846</v>
      </c>
      <c r="O956" s="13">
        <f>N956/G956*100</f>
        <v>-0.79284703418600666</v>
      </c>
      <c r="P956" s="38">
        <f>I956-H956</f>
        <v>-661</v>
      </c>
      <c r="Q956" s="37">
        <f>P956/H956*100</f>
        <v>-0.10900953050040486</v>
      </c>
      <c r="R956" s="14">
        <f>_xlfn.RANK.EQ(F956,F$2:F$2335,0)</f>
        <v>25</v>
      </c>
      <c r="S956" s="14">
        <f>_xlfn.RANK.EQ(G956,G$2:G$2335,0)</f>
        <v>25</v>
      </c>
      <c r="T956" s="14">
        <f>_xlfn.RANK.EQ(H956,$H$2:$H$2335,0)</f>
        <v>25</v>
      </c>
      <c r="U956" s="14">
        <f>_xlfn.RANK.EQ(I956,I$2:I$2335,0)</f>
        <v>25</v>
      </c>
      <c r="V956" s="15">
        <f>T956-R956</f>
        <v>0</v>
      </c>
      <c r="W956" s="15">
        <f>T956-S956</f>
        <v>0</v>
      </c>
      <c r="X956" s="15">
        <f>U956-T956</f>
        <v>0</v>
      </c>
      <c r="Y956" s="8">
        <v>1</v>
      </c>
      <c r="Z956" s="16" t="s">
        <v>125</v>
      </c>
      <c r="AA956" s="16" t="s">
        <v>125</v>
      </c>
      <c r="AB956" s="16" t="s">
        <v>125</v>
      </c>
      <c r="AC956" s="16" t="s">
        <v>125</v>
      </c>
      <c r="AD956" s="17" t="s">
        <v>1473</v>
      </c>
      <c r="AE956" s="17" t="s">
        <v>1474</v>
      </c>
    </row>
    <row r="957" spans="1:31" x14ac:dyDescent="0.25">
      <c r="A957" s="8">
        <v>956</v>
      </c>
      <c r="B957" s="8" t="s">
        <v>1475</v>
      </c>
      <c r="C957" s="16" t="s">
        <v>3484</v>
      </c>
      <c r="D957" s="8" t="s">
        <v>1472</v>
      </c>
      <c r="E957" s="42">
        <v>233567</v>
      </c>
      <c r="F957" s="43">
        <v>221296</v>
      </c>
      <c r="G957" s="44">
        <v>218386</v>
      </c>
      <c r="H957" s="44">
        <v>217365</v>
      </c>
      <c r="I957" s="44">
        <v>216973</v>
      </c>
      <c r="J957" s="10">
        <f>F957-E957</f>
        <v>-12271</v>
      </c>
      <c r="K957" s="11">
        <f>J957/E957*100</f>
        <v>-5.2537387559030178</v>
      </c>
      <c r="L957" s="9">
        <f>G957-F957</f>
        <v>-2910</v>
      </c>
      <c r="M957" s="37">
        <f>L957/F957*100</f>
        <v>-1.3149808401417107</v>
      </c>
      <c r="N957" s="12">
        <f>H957-G957</f>
        <v>-1021</v>
      </c>
      <c r="O957" s="13">
        <f>N957/G957*100</f>
        <v>-0.46752081177364846</v>
      </c>
      <c r="P957" s="38">
        <f>I957-H957</f>
        <v>-392</v>
      </c>
      <c r="Q957" s="37">
        <f>P957/H957*100</f>
        <v>-0.1803418213603846</v>
      </c>
      <c r="R957" s="14">
        <f>_xlfn.RANK.EQ(F957,F$2:F$2335,0)</f>
        <v>93</v>
      </c>
      <c r="S957" s="14">
        <f>_xlfn.RANK.EQ(G957,G$2:G$2335,0)</f>
        <v>93</v>
      </c>
      <c r="T957" s="14">
        <f>_xlfn.RANK.EQ(H957,$H$2:$H$2335,0)</f>
        <v>93</v>
      </c>
      <c r="U957" s="14">
        <f>_xlfn.RANK.EQ(I957,I$2:I$2335,0)</f>
        <v>93</v>
      </c>
      <c r="V957" s="15">
        <f>T957-R957</f>
        <v>0</v>
      </c>
      <c r="W957" s="15">
        <f>T957-S957</f>
        <v>0</v>
      </c>
      <c r="X957" s="15">
        <f>U957-T957</f>
        <v>0</v>
      </c>
      <c r="Y957" s="8">
        <v>0</v>
      </c>
      <c r="Z957" s="16" t="s">
        <v>24</v>
      </c>
      <c r="AA957" s="16" t="s">
        <v>24</v>
      </c>
      <c r="AB957" s="16" t="s">
        <v>24</v>
      </c>
      <c r="AC957" s="16" t="s">
        <v>24</v>
      </c>
      <c r="AD957" s="17" t="s">
        <v>1476</v>
      </c>
      <c r="AE957" s="17" t="s">
        <v>1477</v>
      </c>
    </row>
    <row r="958" spans="1:31" x14ac:dyDescent="0.25">
      <c r="A958" s="8">
        <v>957</v>
      </c>
      <c r="B958" s="8" t="s">
        <v>1478</v>
      </c>
      <c r="C958" s="16" t="s">
        <v>3484</v>
      </c>
      <c r="D958" s="8" t="s">
        <v>1472</v>
      </c>
      <c r="E958" s="42">
        <v>246319</v>
      </c>
      <c r="F958" s="43">
        <v>224071</v>
      </c>
      <c r="G958" s="44">
        <v>221244</v>
      </c>
      <c r="H958" s="44">
        <v>220097</v>
      </c>
      <c r="I958" s="44">
        <v>219365</v>
      </c>
      <c r="J958" s="10">
        <f>F958-E958</f>
        <v>-22248</v>
      </c>
      <c r="K958" s="11">
        <f>J958/E958*100</f>
        <v>-9.0321899650453279</v>
      </c>
      <c r="L958" s="9">
        <f>G958-F958</f>
        <v>-2827</v>
      </c>
      <c r="M958" s="37">
        <f>L958/F958*100</f>
        <v>-1.2616536722735205</v>
      </c>
      <c r="N958" s="12">
        <f>H958-G958</f>
        <v>-1147</v>
      </c>
      <c r="O958" s="13">
        <f>N958/G958*100</f>
        <v>-0.51843213827267631</v>
      </c>
      <c r="P958" s="38">
        <f>I958-H958</f>
        <v>-732</v>
      </c>
      <c r="Q958" s="37">
        <f>P958/H958*100</f>
        <v>-0.33258063490188416</v>
      </c>
      <c r="R958" s="14">
        <f>_xlfn.RANK.EQ(F958,F$2:F$2335,0)</f>
        <v>91</v>
      </c>
      <c r="S958" s="14">
        <f>_xlfn.RANK.EQ(G958,G$2:G$2335,0)</f>
        <v>91</v>
      </c>
      <c r="T958" s="14">
        <f>_xlfn.RANK.EQ(H958,$H$2:$H$2335,0)</f>
        <v>91</v>
      </c>
      <c r="U958" s="14">
        <f>_xlfn.RANK.EQ(I958,I$2:I$2335,0)</f>
        <v>90</v>
      </c>
      <c r="V958" s="15">
        <f>T958-R958</f>
        <v>0</v>
      </c>
      <c r="W958" s="15">
        <f>T958-S958</f>
        <v>0</v>
      </c>
      <c r="X958" s="15">
        <f>U958-T958</f>
        <v>-1</v>
      </c>
      <c r="Y958" s="8">
        <v>0</v>
      </c>
      <c r="Z958" s="16" t="s">
        <v>24</v>
      </c>
      <c r="AA958" s="16" t="s">
        <v>24</v>
      </c>
      <c r="AB958" s="16" t="s">
        <v>24</v>
      </c>
      <c r="AC958" s="16" t="s">
        <v>24</v>
      </c>
      <c r="AD958" s="17" t="s">
        <v>1479</v>
      </c>
      <c r="AE958" s="17" t="s">
        <v>1480</v>
      </c>
    </row>
    <row r="959" spans="1:31" x14ac:dyDescent="0.25">
      <c r="A959" s="8">
        <v>958</v>
      </c>
      <c r="B959" s="8" t="s">
        <v>1481</v>
      </c>
      <c r="C959" s="16" t="s">
        <v>3484</v>
      </c>
      <c r="D959" s="8" t="s">
        <v>1472</v>
      </c>
      <c r="E959" s="42">
        <v>32508</v>
      </c>
      <c r="F959" s="43">
        <v>30640</v>
      </c>
      <c r="G959" s="44">
        <v>30181</v>
      </c>
      <c r="H959" s="44">
        <v>29877</v>
      </c>
      <c r="I959" s="44">
        <v>29681</v>
      </c>
      <c r="J959" s="10">
        <f>F959-E959</f>
        <v>-1868</v>
      </c>
      <c r="K959" s="11">
        <f>J959/E959*100</f>
        <v>-5.7462778393010954</v>
      </c>
      <c r="L959" s="9">
        <f>G959-F959</f>
        <v>-459</v>
      </c>
      <c r="M959" s="37">
        <f>L959/F959*100</f>
        <v>-1.4980417754569191</v>
      </c>
      <c r="N959" s="12">
        <f>H959-G959</f>
        <v>-304</v>
      </c>
      <c r="O959" s="13">
        <f>N959/G959*100</f>
        <v>-1.0072562208011664</v>
      </c>
      <c r="P959" s="38">
        <f>I959-H959</f>
        <v>-196</v>
      </c>
      <c r="Q959" s="37">
        <f>P959/H959*100</f>
        <v>-0.65602302774709642</v>
      </c>
      <c r="R959" s="14">
        <f>_xlfn.RANK.EQ(F959,F$2:F$2335,0)</f>
        <v>509</v>
      </c>
      <c r="S959" s="14">
        <f>_xlfn.RANK.EQ(G959,G$2:G$2335,0)</f>
        <v>512</v>
      </c>
      <c r="T959" s="14">
        <f>_xlfn.RANK.EQ(H959,$H$2:$H$2335,0)</f>
        <v>515</v>
      </c>
      <c r="U959" s="14">
        <f>_xlfn.RANK.EQ(I959,I$2:I$2335,0)</f>
        <v>517</v>
      </c>
      <c r="V959" s="15">
        <f>T959-R959</f>
        <v>6</v>
      </c>
      <c r="W959" s="15">
        <f>T959-S959</f>
        <v>3</v>
      </c>
      <c r="X959" s="15">
        <f>U959-T959</f>
        <v>2</v>
      </c>
      <c r="Y959" s="8">
        <v>0</v>
      </c>
      <c r="Z959" s="16" t="s">
        <v>76</v>
      </c>
      <c r="AA959" s="16" t="s">
        <v>76</v>
      </c>
      <c r="AB959" s="16" t="s">
        <v>76</v>
      </c>
      <c r="AC959" s="16" t="s">
        <v>76</v>
      </c>
      <c r="AD959" s="17" t="s">
        <v>1482</v>
      </c>
      <c r="AE959" s="17" t="s">
        <v>1483</v>
      </c>
    </row>
    <row r="960" spans="1:31" x14ac:dyDescent="0.25">
      <c r="A960" s="8">
        <v>959</v>
      </c>
      <c r="B960" s="8" t="s">
        <v>1484</v>
      </c>
      <c r="C960" s="16" t="s">
        <v>3484</v>
      </c>
      <c r="D960" s="8" t="s">
        <v>1472</v>
      </c>
      <c r="E960" s="42">
        <v>40800</v>
      </c>
      <c r="F960" s="43">
        <v>35561</v>
      </c>
      <c r="G960" s="44">
        <v>35593</v>
      </c>
      <c r="H960" s="44">
        <v>35724</v>
      </c>
      <c r="I960" s="44">
        <v>35725</v>
      </c>
      <c r="J960" s="10">
        <f>F960-E960</f>
        <v>-5239</v>
      </c>
      <c r="K960" s="11">
        <f>J960/E960*100</f>
        <v>-12.840686274509805</v>
      </c>
      <c r="L960" s="9">
        <f>G960-F960</f>
        <v>32</v>
      </c>
      <c r="M960" s="37">
        <f>L960/F960*100</f>
        <v>8.9986220859930827E-2</v>
      </c>
      <c r="N960" s="12">
        <f>H960-G960</f>
        <v>131</v>
      </c>
      <c r="O960" s="13">
        <f>N960/G960*100</f>
        <v>0.36804989745174616</v>
      </c>
      <c r="P960" s="38">
        <f>I960-H960</f>
        <v>1</v>
      </c>
      <c r="Q960" s="37">
        <f>P960/H960*100</f>
        <v>2.7992386070988689E-3</v>
      </c>
      <c r="R960" s="14">
        <f>_xlfn.RANK.EQ(F960,F$2:F$2335,0)</f>
        <v>454</v>
      </c>
      <c r="S960" s="14">
        <f>_xlfn.RANK.EQ(G960,G$2:G$2335,0)</f>
        <v>446</v>
      </c>
      <c r="T960" s="14">
        <f>_xlfn.RANK.EQ(H960,$H$2:$H$2335,0)</f>
        <v>439</v>
      </c>
      <c r="U960" s="14">
        <f>_xlfn.RANK.EQ(I960,I$2:I$2335,0)</f>
        <v>439</v>
      </c>
      <c r="V960" s="15">
        <f>T960-R960</f>
        <v>-15</v>
      </c>
      <c r="W960" s="15">
        <f>T960-S960</f>
        <v>-7</v>
      </c>
      <c r="X960" s="15">
        <f>U960-T960</f>
        <v>0</v>
      </c>
      <c r="Y960" s="8">
        <v>0</v>
      </c>
      <c r="Z960" s="16" t="s">
        <v>76</v>
      </c>
      <c r="AA960" s="16" t="s">
        <v>76</v>
      </c>
      <c r="AB960" s="16" t="s">
        <v>76</v>
      </c>
      <c r="AC960" s="16" t="s">
        <v>76</v>
      </c>
      <c r="AD960" s="17" t="s">
        <v>1485</v>
      </c>
      <c r="AE960" s="17" t="s">
        <v>1486</v>
      </c>
    </row>
    <row r="961" spans="1:31" x14ac:dyDescent="0.25">
      <c r="A961" s="8">
        <v>960</v>
      </c>
      <c r="B961" s="8" t="s">
        <v>1487</v>
      </c>
      <c r="C961" s="16" t="s">
        <v>3484</v>
      </c>
      <c r="D961" s="8" t="s">
        <v>1472</v>
      </c>
      <c r="E961" s="42">
        <v>44611</v>
      </c>
      <c r="F961" s="43">
        <v>38440</v>
      </c>
      <c r="G961" s="44">
        <v>37847</v>
      </c>
      <c r="H961" s="44">
        <v>37583</v>
      </c>
      <c r="I961" s="44">
        <v>37366</v>
      </c>
      <c r="J961" s="10">
        <f>F961-E961</f>
        <v>-6171</v>
      </c>
      <c r="K961" s="11">
        <f>J961/E961*100</f>
        <v>-13.832911165407635</v>
      </c>
      <c r="L961" s="9">
        <f>G961-F961</f>
        <v>-593</v>
      </c>
      <c r="M961" s="37">
        <f>L961/F961*100</f>
        <v>-1.5426638917793964</v>
      </c>
      <c r="N961" s="12">
        <f>H961-G961</f>
        <v>-264</v>
      </c>
      <c r="O961" s="13">
        <f>N961/G961*100</f>
        <v>-0.69754538008296563</v>
      </c>
      <c r="P961" s="38">
        <f>I961-H961</f>
        <v>-217</v>
      </c>
      <c r="Q961" s="37">
        <f>P961/H961*100</f>
        <v>-0.57738871298193328</v>
      </c>
      <c r="R961" s="14">
        <f>_xlfn.RANK.EQ(F961,F$2:F$2335,0)</f>
        <v>411</v>
      </c>
      <c r="S961" s="14">
        <f>_xlfn.RANK.EQ(G961,G$2:G$2335,0)</f>
        <v>415</v>
      </c>
      <c r="T961" s="14">
        <f>_xlfn.RANK.EQ(H961,$H$2:$H$2335,0)</f>
        <v>414</v>
      </c>
      <c r="U961" s="14">
        <f>_xlfn.RANK.EQ(I961,I$2:I$2335,0)</f>
        <v>414</v>
      </c>
      <c r="V961" s="15">
        <f>T961-R961</f>
        <v>3</v>
      </c>
      <c r="W961" s="15">
        <f>T961-S961</f>
        <v>-1</v>
      </c>
      <c r="X961" s="15">
        <f>U961-T961</f>
        <v>0</v>
      </c>
      <c r="Y961" s="8">
        <v>0</v>
      </c>
      <c r="Z961" s="16" t="s">
        <v>76</v>
      </c>
      <c r="AA961" s="16" t="s">
        <v>76</v>
      </c>
      <c r="AB961" s="16" t="s">
        <v>76</v>
      </c>
      <c r="AC961" s="16" t="s">
        <v>76</v>
      </c>
      <c r="AD961" s="17" t="s">
        <v>1488</v>
      </c>
      <c r="AE961" s="17" t="s">
        <v>1489</v>
      </c>
    </row>
    <row r="962" spans="1:31" x14ac:dyDescent="0.25">
      <c r="A962" s="8">
        <v>961</v>
      </c>
      <c r="B962" s="8" t="s">
        <v>1490</v>
      </c>
      <c r="C962" s="16" t="s">
        <v>3484</v>
      </c>
      <c r="D962" s="8" t="s">
        <v>1472</v>
      </c>
      <c r="E962" s="42">
        <v>83327</v>
      </c>
      <c r="F962" s="43">
        <v>74762</v>
      </c>
      <c r="G962" s="44">
        <v>73507</v>
      </c>
      <c r="H962" s="44">
        <v>72594</v>
      </c>
      <c r="I962" s="44">
        <v>71694</v>
      </c>
      <c r="J962" s="10">
        <f>F962-E962</f>
        <v>-8565</v>
      </c>
      <c r="K962" s="11">
        <f>J962/E962*100</f>
        <v>-10.278781187370239</v>
      </c>
      <c r="L962" s="9">
        <f>G962-F962</f>
        <v>-1255</v>
      </c>
      <c r="M962" s="37">
        <f>L962/F962*100</f>
        <v>-1.6786602819614242</v>
      </c>
      <c r="N962" s="12">
        <f>H962-G962</f>
        <v>-913</v>
      </c>
      <c r="O962" s="13">
        <f>N962/G962*100</f>
        <v>-1.2420585794550179</v>
      </c>
      <c r="P962" s="38">
        <f>I962-H962</f>
        <v>-900</v>
      </c>
      <c r="Q962" s="37">
        <f>P962/H962*100</f>
        <v>-1.2397718819737169</v>
      </c>
      <c r="R962" s="14">
        <f>_xlfn.RANK.EQ(F962,F$2:F$2335,0)</f>
        <v>225</v>
      </c>
      <c r="S962" s="14">
        <f>_xlfn.RANK.EQ(G962,G$2:G$2335,0)</f>
        <v>228</v>
      </c>
      <c r="T962" s="14">
        <f>_xlfn.RANK.EQ(H962,$H$2:$H$2335,0)</f>
        <v>230</v>
      </c>
      <c r="U962" s="14">
        <f>_xlfn.RANK.EQ(I962,I$2:I$2335,0)</f>
        <v>234</v>
      </c>
      <c r="V962" s="15">
        <f>T962-R962</f>
        <v>5</v>
      </c>
      <c r="W962" s="15">
        <f>T962-S962</f>
        <v>2</v>
      </c>
      <c r="X962" s="15">
        <f>U962-T962</f>
        <v>4</v>
      </c>
      <c r="Y962" s="8">
        <v>0</v>
      </c>
      <c r="Z962" s="16" t="s">
        <v>33</v>
      </c>
      <c r="AA962" s="16" t="s">
        <v>33</v>
      </c>
      <c r="AB962" s="16" t="s">
        <v>33</v>
      </c>
      <c r="AC962" s="16" t="s">
        <v>33</v>
      </c>
      <c r="AD962" s="17" t="s">
        <v>1491</v>
      </c>
      <c r="AE962" s="17" t="s">
        <v>1492</v>
      </c>
    </row>
    <row r="963" spans="1:31" x14ac:dyDescent="0.25">
      <c r="A963" s="8">
        <v>962</v>
      </c>
      <c r="B963" s="8" t="s">
        <v>1493</v>
      </c>
      <c r="C963" s="16" t="s">
        <v>3484</v>
      </c>
      <c r="D963" s="8" t="s">
        <v>1472</v>
      </c>
      <c r="E963" s="42">
        <v>86610</v>
      </c>
      <c r="F963" s="43">
        <v>79570</v>
      </c>
      <c r="G963" s="44">
        <v>78445</v>
      </c>
      <c r="H963" s="44">
        <v>77762</v>
      </c>
      <c r="I963" s="44">
        <v>77034</v>
      </c>
      <c r="J963" s="10">
        <f>F963-E963</f>
        <v>-7040</v>
      </c>
      <c r="K963" s="11">
        <f>J963/E963*100</f>
        <v>-8.1283916406881431</v>
      </c>
      <c r="L963" s="9">
        <f>G963-F963</f>
        <v>-1125</v>
      </c>
      <c r="M963" s="37">
        <f>L963/F963*100</f>
        <v>-1.413849440743999</v>
      </c>
      <c r="N963" s="12">
        <f>H963-G963</f>
        <v>-683</v>
      </c>
      <c r="O963" s="13">
        <f>N963/G963*100</f>
        <v>-0.87067372044107338</v>
      </c>
      <c r="P963" s="38">
        <f>I963-H963</f>
        <v>-728</v>
      </c>
      <c r="Q963" s="37">
        <f>P963/H963*100</f>
        <v>-0.93618991281088448</v>
      </c>
      <c r="R963" s="14">
        <f>_xlfn.RANK.EQ(F963,F$2:F$2335,0)</f>
        <v>214</v>
      </c>
      <c r="S963" s="14">
        <f>_xlfn.RANK.EQ(G963,G$2:G$2335,0)</f>
        <v>214</v>
      </c>
      <c r="T963" s="14">
        <f>_xlfn.RANK.EQ(H963,$H$2:$H$2335,0)</f>
        <v>214</v>
      </c>
      <c r="U963" s="14">
        <f>_xlfn.RANK.EQ(I963,I$2:I$2335,0)</f>
        <v>216</v>
      </c>
      <c r="V963" s="15">
        <f>T963-R963</f>
        <v>0</v>
      </c>
      <c r="W963" s="15">
        <f>T963-S963</f>
        <v>0</v>
      </c>
      <c r="X963" s="15">
        <f>U963-T963</f>
        <v>2</v>
      </c>
      <c r="Y963" s="8">
        <v>0</v>
      </c>
      <c r="Z963" s="16" t="s">
        <v>33</v>
      </c>
      <c r="AA963" s="16" t="s">
        <v>33</v>
      </c>
      <c r="AB963" s="16" t="s">
        <v>33</v>
      </c>
      <c r="AC963" s="16" t="s">
        <v>33</v>
      </c>
      <c r="AD963" s="17" t="s">
        <v>1494</v>
      </c>
      <c r="AE963" s="17" t="s">
        <v>1495</v>
      </c>
    </row>
    <row r="964" spans="1:31" x14ac:dyDescent="0.25">
      <c r="A964" s="8">
        <v>963</v>
      </c>
      <c r="B964" s="8" t="s">
        <v>1496</v>
      </c>
      <c r="C964" s="16" t="s">
        <v>3484</v>
      </c>
      <c r="D964" s="8" t="s">
        <v>1472</v>
      </c>
      <c r="E964" s="42">
        <v>52647</v>
      </c>
      <c r="F964" s="43">
        <v>53958</v>
      </c>
      <c r="G964" s="44">
        <v>53415</v>
      </c>
      <c r="H964" s="44">
        <v>53160</v>
      </c>
      <c r="I964" s="44">
        <v>52879</v>
      </c>
      <c r="J964" s="10">
        <f>F964-E964</f>
        <v>1311</v>
      </c>
      <c r="K964" s="11">
        <f>J964/E964*100</f>
        <v>2.490170380078637</v>
      </c>
      <c r="L964" s="9">
        <f>G964-F964</f>
        <v>-543</v>
      </c>
      <c r="M964" s="37">
        <f>L964/F964*100</f>
        <v>-1.0063382630935171</v>
      </c>
      <c r="N964" s="12">
        <f>H964-G964</f>
        <v>-255</v>
      </c>
      <c r="O964" s="13">
        <f>N964/G964*100</f>
        <v>-0.47739399045212022</v>
      </c>
      <c r="P964" s="38">
        <f>I964-H964</f>
        <v>-281</v>
      </c>
      <c r="Q964" s="37">
        <f>P964/H964*100</f>
        <v>-0.52859292701279159</v>
      </c>
      <c r="R964" s="14">
        <f>_xlfn.RANK.EQ(F964,F$2:F$2335,0)</f>
        <v>315</v>
      </c>
      <c r="S964" s="14">
        <f>_xlfn.RANK.EQ(G964,G$2:G$2335,0)</f>
        <v>315</v>
      </c>
      <c r="T964" s="14">
        <f>_xlfn.RANK.EQ(H964,$H$2:$H$2335,0)</f>
        <v>312</v>
      </c>
      <c r="U964" s="14">
        <f>_xlfn.RANK.EQ(I964,I$2:I$2335,0)</f>
        <v>313</v>
      </c>
      <c r="V964" s="15">
        <f>T964-R964</f>
        <v>-3</v>
      </c>
      <c r="W964" s="15">
        <f>T964-S964</f>
        <v>-3</v>
      </c>
      <c r="X964" s="15">
        <f>U964-T964</f>
        <v>1</v>
      </c>
      <c r="Y964" s="8">
        <v>0</v>
      </c>
      <c r="Z964" s="16" t="s">
        <v>33</v>
      </c>
      <c r="AA964" s="16" t="s">
        <v>33</v>
      </c>
      <c r="AB964" s="16" t="s">
        <v>33</v>
      </c>
      <c r="AC964" s="16" t="s">
        <v>33</v>
      </c>
      <c r="AD964" s="17" t="s">
        <v>1497</v>
      </c>
      <c r="AE964" s="17" t="s">
        <v>1498</v>
      </c>
    </row>
    <row r="965" spans="1:31" x14ac:dyDescent="0.25">
      <c r="A965" s="8">
        <v>964</v>
      </c>
      <c r="B965" s="8" t="s">
        <v>1499</v>
      </c>
      <c r="C965" s="16" t="s">
        <v>3484</v>
      </c>
      <c r="D965" s="8" t="s">
        <v>1472</v>
      </c>
      <c r="E965" s="42">
        <v>13650</v>
      </c>
      <c r="F965" s="43">
        <v>15485</v>
      </c>
      <c r="G965" s="44">
        <v>15333</v>
      </c>
      <c r="H965" s="44">
        <v>15270</v>
      </c>
      <c r="I965" s="44">
        <v>15130</v>
      </c>
      <c r="J965" s="10">
        <f>F965-E965</f>
        <v>1835</v>
      </c>
      <c r="K965" s="11">
        <f>J965/E965*100</f>
        <v>13.443223443223443</v>
      </c>
      <c r="L965" s="9">
        <f>G965-F965</f>
        <v>-152</v>
      </c>
      <c r="M965" s="37">
        <f>L965/F965*100</f>
        <v>-0.98159509202453998</v>
      </c>
      <c r="N965" s="12">
        <f>H965-G965</f>
        <v>-63</v>
      </c>
      <c r="O965" s="13">
        <f>N965/G965*100</f>
        <v>-0.41087849735863824</v>
      </c>
      <c r="P965" s="38">
        <f>I965-H965</f>
        <v>-140</v>
      </c>
      <c r="Q965" s="37">
        <f>P965/H965*100</f>
        <v>-0.9168303863785201</v>
      </c>
      <c r="R965" s="14">
        <f>_xlfn.RANK.EQ(F965,F$2:F$2335,0)</f>
        <v>844</v>
      </c>
      <c r="S965" s="14">
        <f>_xlfn.RANK.EQ(G965,G$2:G$2335,0)</f>
        <v>845</v>
      </c>
      <c r="T965" s="14">
        <f>_xlfn.RANK.EQ(H965,$H$2:$H$2335,0)</f>
        <v>847</v>
      </c>
      <c r="U965" s="14">
        <f>_xlfn.RANK.EQ(I965,I$2:I$2335,0)</f>
        <v>849</v>
      </c>
      <c r="V965" s="15">
        <f>T965-R965</f>
        <v>3</v>
      </c>
      <c r="W965" s="15">
        <f>T965-S965</f>
        <v>2</v>
      </c>
      <c r="X965" s="15">
        <f>U965-T965</f>
        <v>2</v>
      </c>
      <c r="Y965" s="8">
        <v>0</v>
      </c>
      <c r="Z965" s="16" t="s">
        <v>28</v>
      </c>
      <c r="AA965" s="16" t="s">
        <v>28</v>
      </c>
      <c r="AB965" s="16" t="s">
        <v>28</v>
      </c>
      <c r="AC965" s="16" t="s">
        <v>28</v>
      </c>
      <c r="AD965" s="17" t="s">
        <v>1500</v>
      </c>
      <c r="AE965" s="17" t="s">
        <v>1501</v>
      </c>
    </row>
    <row r="966" spans="1:31" x14ac:dyDescent="0.25">
      <c r="A966" s="8">
        <v>965</v>
      </c>
      <c r="B966" s="8" t="s">
        <v>1502</v>
      </c>
      <c r="C966" s="16" t="s">
        <v>3484</v>
      </c>
      <c r="D966" s="8" t="s">
        <v>1472</v>
      </c>
      <c r="E966" s="42">
        <v>15340</v>
      </c>
      <c r="F966" s="43">
        <v>8921</v>
      </c>
      <c r="G966" s="44">
        <v>7843</v>
      </c>
      <c r="H966" s="44">
        <v>7508</v>
      </c>
      <c r="I966" s="44">
        <v>7503</v>
      </c>
      <c r="J966" s="10">
        <f>F966-E966</f>
        <v>-6419</v>
      </c>
      <c r="K966" s="11">
        <f>J966/E966*100</f>
        <v>-41.84485006518905</v>
      </c>
      <c r="L966" s="9">
        <f>G966-F966</f>
        <v>-1078</v>
      </c>
      <c r="M966" s="37">
        <f>L966/F966*100</f>
        <v>-12.083847102342787</v>
      </c>
      <c r="N966" s="12">
        <f>H966-G966</f>
        <v>-335</v>
      </c>
      <c r="O966" s="13">
        <f>N966/G966*100</f>
        <v>-4.2713247481830932</v>
      </c>
      <c r="P966" s="38">
        <f>I966-H966</f>
        <v>-5</v>
      </c>
      <c r="Q966" s="37">
        <f>P966/H966*100</f>
        <v>-6.6595631326584984E-2</v>
      </c>
      <c r="R966" s="14">
        <f>_xlfn.RANK.EQ(F966,F$2:F$2335,0)</f>
        <v>1207</v>
      </c>
      <c r="S966" s="14">
        <f>_xlfn.RANK.EQ(G966,G$2:G$2335,0)</f>
        <v>1286</v>
      </c>
      <c r="T966" s="14">
        <f>_xlfn.RANK.EQ(H966,$H$2:$H$2335,0)</f>
        <v>1320</v>
      </c>
      <c r="U966" s="14">
        <f>_xlfn.RANK.EQ(I966,I$2:I$2335,0)</f>
        <v>1313</v>
      </c>
      <c r="V966" s="15">
        <f>T966-R966</f>
        <v>113</v>
      </c>
      <c r="W966" s="15">
        <f>T966-S966</f>
        <v>34</v>
      </c>
      <c r="X966" s="15">
        <f>U966-T966</f>
        <v>-7</v>
      </c>
      <c r="Y966" s="8">
        <v>0</v>
      </c>
      <c r="Z966" s="16" t="s">
        <v>114</v>
      </c>
      <c r="AA966" s="16" t="s">
        <v>114</v>
      </c>
      <c r="AB966" s="16" t="s">
        <v>114</v>
      </c>
      <c r="AC966" s="16" t="s">
        <v>114</v>
      </c>
      <c r="AD966" s="17" t="s">
        <v>1503</v>
      </c>
      <c r="AE966" s="17" t="s">
        <v>1504</v>
      </c>
    </row>
    <row r="967" spans="1:31" x14ac:dyDescent="0.25">
      <c r="A967" s="8">
        <v>966</v>
      </c>
      <c r="B967" s="8" t="s">
        <v>1505</v>
      </c>
      <c r="C967" s="16" t="s">
        <v>3484</v>
      </c>
      <c r="D967" s="8" t="s">
        <v>1472</v>
      </c>
      <c r="E967" s="42">
        <v>22520</v>
      </c>
      <c r="F967" s="43">
        <v>21719</v>
      </c>
      <c r="G967" s="44">
        <v>21414</v>
      </c>
      <c r="H967" s="44">
        <v>21269</v>
      </c>
      <c r="I967" s="44">
        <v>21092</v>
      </c>
      <c r="J967" s="10">
        <f>F967-E967</f>
        <v>-801</v>
      </c>
      <c r="K967" s="11">
        <f>J967/E967*100</f>
        <v>-3.5568383658969802</v>
      </c>
      <c r="L967" s="9">
        <f>G967-F967</f>
        <v>-305</v>
      </c>
      <c r="M967" s="37">
        <f>L967/F967*100</f>
        <v>-1.4043003821538744</v>
      </c>
      <c r="N967" s="12">
        <f>H967-G967</f>
        <v>-145</v>
      </c>
      <c r="O967" s="13">
        <f>N967/G967*100</f>
        <v>-0.67712711310357709</v>
      </c>
      <c r="P967" s="38">
        <f>I967-H967</f>
        <v>-177</v>
      </c>
      <c r="Q967" s="37">
        <f>P967/H967*100</f>
        <v>-0.83219709436268741</v>
      </c>
      <c r="R967" s="14">
        <f>_xlfn.RANK.EQ(F967,F$2:F$2335,0)</f>
        <v>663</v>
      </c>
      <c r="S967" s="14">
        <f>_xlfn.RANK.EQ(G967,G$2:G$2335,0)</f>
        <v>664</v>
      </c>
      <c r="T967" s="14">
        <f>_xlfn.RANK.EQ(H967,$H$2:$H$2335,0)</f>
        <v>671</v>
      </c>
      <c r="U967" s="14">
        <f>_xlfn.RANK.EQ(I967,I$2:I$2335,0)</f>
        <v>673</v>
      </c>
      <c r="V967" s="15">
        <f>T967-R967</f>
        <v>8</v>
      </c>
      <c r="W967" s="15">
        <f>T967-S967</f>
        <v>7</v>
      </c>
      <c r="X967" s="15">
        <f>U967-T967</f>
        <v>2</v>
      </c>
      <c r="Y967" s="8">
        <v>0</v>
      </c>
      <c r="Z967" s="16" t="s">
        <v>76</v>
      </c>
      <c r="AA967" s="16" t="s">
        <v>76</v>
      </c>
      <c r="AB967" s="16" t="s">
        <v>76</v>
      </c>
      <c r="AC967" s="16" t="s">
        <v>76</v>
      </c>
      <c r="AD967" s="17" t="s">
        <v>1506</v>
      </c>
      <c r="AE967" s="17" t="s">
        <v>1507</v>
      </c>
    </row>
    <row r="968" spans="1:31" x14ac:dyDescent="0.25">
      <c r="A968" s="8">
        <v>967</v>
      </c>
      <c r="B968" s="8" t="s">
        <v>1508</v>
      </c>
      <c r="C968" s="16" t="s">
        <v>3484</v>
      </c>
      <c r="D968" s="8" t="s">
        <v>1472</v>
      </c>
      <c r="E968" s="42">
        <v>12640</v>
      </c>
      <c r="F968" s="43">
        <v>10998</v>
      </c>
      <c r="G968" s="44">
        <v>10817</v>
      </c>
      <c r="H968" s="44">
        <v>10725</v>
      </c>
      <c r="I968" s="44">
        <v>10638</v>
      </c>
      <c r="J968" s="10">
        <f>F968-E968</f>
        <v>-1642</v>
      </c>
      <c r="K968" s="11">
        <f>J968/E968*100</f>
        <v>-12.990506329113924</v>
      </c>
      <c r="L968" s="9">
        <f>G968-F968</f>
        <v>-181</v>
      </c>
      <c r="M968" s="37">
        <f>L968/F968*100</f>
        <v>-1.6457537734133478</v>
      </c>
      <c r="N968" s="12">
        <f>H968-G968</f>
        <v>-92</v>
      </c>
      <c r="O968" s="13">
        <f>N968/G968*100</f>
        <v>-0.85051308126097813</v>
      </c>
      <c r="P968" s="38">
        <f>I968-H968</f>
        <v>-87</v>
      </c>
      <c r="Q968" s="37">
        <f>P968/H968*100</f>
        <v>-0.81118881118881125</v>
      </c>
      <c r="R968" s="14">
        <f>_xlfn.RANK.EQ(F968,F$2:F$2335,0)</f>
        <v>1041</v>
      </c>
      <c r="S968" s="14">
        <f>_xlfn.RANK.EQ(G968,G$2:G$2335,0)</f>
        <v>1050</v>
      </c>
      <c r="T968" s="14">
        <f>_xlfn.RANK.EQ(H968,$H$2:$H$2335,0)</f>
        <v>1050</v>
      </c>
      <c r="U968" s="14">
        <f>_xlfn.RANK.EQ(I968,I$2:I$2335,0)</f>
        <v>1053</v>
      </c>
      <c r="V968" s="15">
        <f>T968-R968</f>
        <v>9</v>
      </c>
      <c r="W968" s="15">
        <f>T968-S968</f>
        <v>0</v>
      </c>
      <c r="X968" s="15">
        <f>U968-T968</f>
        <v>3</v>
      </c>
      <c r="Y968" s="8">
        <v>0</v>
      </c>
      <c r="Z968" s="16" t="s">
        <v>28</v>
      </c>
      <c r="AA968" s="16" t="s">
        <v>28</v>
      </c>
      <c r="AB968" s="16" t="s">
        <v>28</v>
      </c>
      <c r="AC968" s="16" t="s">
        <v>28</v>
      </c>
      <c r="AD968" s="17" t="s">
        <v>1509</v>
      </c>
      <c r="AE968" s="17" t="s">
        <v>1510</v>
      </c>
    </row>
    <row r="969" spans="1:31" x14ac:dyDescent="0.25">
      <c r="A969" s="8">
        <v>968</v>
      </c>
      <c r="B969" s="8" t="s">
        <v>1511</v>
      </c>
      <c r="C969" s="16" t="s">
        <v>3484</v>
      </c>
      <c r="D969" s="8" t="s">
        <v>1472</v>
      </c>
      <c r="E969" s="42">
        <v>26079</v>
      </c>
      <c r="F969" s="43">
        <v>21621</v>
      </c>
      <c r="G969" s="44">
        <v>21111</v>
      </c>
      <c r="H969" s="44">
        <v>20869</v>
      </c>
      <c r="I969" s="44">
        <v>20600</v>
      </c>
      <c r="J969" s="10">
        <f>F969-E969</f>
        <v>-4458</v>
      </c>
      <c r="K969" s="11">
        <f>J969/E969*100</f>
        <v>-17.094213735189232</v>
      </c>
      <c r="L969" s="9">
        <f>G969-F969</f>
        <v>-510</v>
      </c>
      <c r="M969" s="37">
        <f>L969/F969*100</f>
        <v>-2.3588178160122104</v>
      </c>
      <c r="N969" s="12">
        <f>H969-G969</f>
        <v>-242</v>
      </c>
      <c r="O969" s="13">
        <f>N969/G969*100</f>
        <v>-1.1463218227464356</v>
      </c>
      <c r="P969" s="38">
        <f>I969-H969</f>
        <v>-269</v>
      </c>
      <c r="Q969" s="37">
        <f>P969/H969*100</f>
        <v>-1.2889932435670133</v>
      </c>
      <c r="R969" s="14">
        <f>_xlfn.RANK.EQ(F969,F$2:F$2335,0)</f>
        <v>668</v>
      </c>
      <c r="S969" s="14">
        <f>_xlfn.RANK.EQ(G969,G$2:G$2335,0)</f>
        <v>678</v>
      </c>
      <c r="T969" s="14">
        <f>_xlfn.RANK.EQ(H969,$H$2:$H$2335,0)</f>
        <v>685</v>
      </c>
      <c r="U969" s="14">
        <f>_xlfn.RANK.EQ(I969,I$2:I$2335,0)</f>
        <v>689</v>
      </c>
      <c r="V969" s="15">
        <f>T969-R969</f>
        <v>17</v>
      </c>
      <c r="W969" s="15">
        <f>T969-S969</f>
        <v>7</v>
      </c>
      <c r="X969" s="15">
        <f>U969-T969</f>
        <v>4</v>
      </c>
      <c r="Y969" s="8">
        <v>0</v>
      </c>
      <c r="Z969" s="16" t="s">
        <v>76</v>
      </c>
      <c r="AA969" s="16" t="s">
        <v>76</v>
      </c>
      <c r="AB969" s="16" t="s">
        <v>76</v>
      </c>
      <c r="AC969" s="16" t="s">
        <v>76</v>
      </c>
      <c r="AD969" s="17" t="s">
        <v>1512</v>
      </c>
      <c r="AE969" s="17" t="s">
        <v>1513</v>
      </c>
    </row>
    <row r="970" spans="1:31" x14ac:dyDescent="0.25">
      <c r="A970" s="8">
        <v>969</v>
      </c>
      <c r="B970" s="8" t="s">
        <v>1514</v>
      </c>
      <c r="C970" s="16" t="s">
        <v>3484</v>
      </c>
      <c r="D970" s="8" t="s">
        <v>1472</v>
      </c>
      <c r="E970" s="42">
        <v>36999</v>
      </c>
      <c r="F970" s="43">
        <v>29995</v>
      </c>
      <c r="G970" s="44">
        <v>29681</v>
      </c>
      <c r="H970" s="44">
        <v>29513</v>
      </c>
      <c r="I970" s="44">
        <v>29271</v>
      </c>
      <c r="J970" s="10">
        <f>F970-E970</f>
        <v>-7004</v>
      </c>
      <c r="K970" s="11">
        <f>J970/E970*100</f>
        <v>-18.930241357874536</v>
      </c>
      <c r="L970" s="9">
        <f>G970-F970</f>
        <v>-314</v>
      </c>
      <c r="M970" s="37">
        <f>L970/F970*100</f>
        <v>-1.0468411401900317</v>
      </c>
      <c r="N970" s="12">
        <f>H970-G970</f>
        <v>-168</v>
      </c>
      <c r="O970" s="13">
        <f>N970/G970*100</f>
        <v>-0.56601866513931476</v>
      </c>
      <c r="P970" s="38">
        <f>I970-H970</f>
        <v>-242</v>
      </c>
      <c r="Q970" s="37">
        <f>P970/H970*100</f>
        <v>-0.81997763697353709</v>
      </c>
      <c r="R970" s="14">
        <f>_xlfn.RANK.EQ(F970,F$2:F$2335,0)</f>
        <v>514</v>
      </c>
      <c r="S970" s="14">
        <f>_xlfn.RANK.EQ(G970,G$2:G$2335,0)</f>
        <v>518</v>
      </c>
      <c r="T970" s="14">
        <f>_xlfn.RANK.EQ(H970,$H$2:$H$2335,0)</f>
        <v>521</v>
      </c>
      <c r="U970" s="14">
        <f>_xlfn.RANK.EQ(I970,I$2:I$2335,0)</f>
        <v>521</v>
      </c>
      <c r="V970" s="15">
        <f>T970-R970</f>
        <v>7</v>
      </c>
      <c r="W970" s="15">
        <f>T970-S970</f>
        <v>3</v>
      </c>
      <c r="X970" s="15">
        <f>U970-T970</f>
        <v>0</v>
      </c>
      <c r="Y970" s="8">
        <v>0</v>
      </c>
      <c r="Z970" s="16" t="s">
        <v>76</v>
      </c>
      <c r="AA970" s="16" t="s">
        <v>76</v>
      </c>
      <c r="AB970" s="16" t="s">
        <v>76</v>
      </c>
      <c r="AC970" s="16" t="s">
        <v>76</v>
      </c>
      <c r="AD970" s="17" t="s">
        <v>1515</v>
      </c>
      <c r="AE970" s="17" t="s">
        <v>1516</v>
      </c>
    </row>
    <row r="971" spans="1:31" x14ac:dyDescent="0.25">
      <c r="A971" s="8">
        <v>970</v>
      </c>
      <c r="B971" s="8" t="s">
        <v>1517</v>
      </c>
      <c r="C971" s="16" t="s">
        <v>3484</v>
      </c>
      <c r="D971" s="8" t="s">
        <v>1472</v>
      </c>
      <c r="E971" s="42">
        <v>6730</v>
      </c>
      <c r="F971" s="43">
        <v>5373</v>
      </c>
      <c r="G971" s="44">
        <v>5213</v>
      </c>
      <c r="H971" s="44">
        <v>5124</v>
      </c>
      <c r="I971" s="44">
        <v>5020</v>
      </c>
      <c r="J971" s="10">
        <f>F971-E971</f>
        <v>-1357</v>
      </c>
      <c r="K971" s="11">
        <f>J971/E971*100</f>
        <v>-20.163447251114412</v>
      </c>
      <c r="L971" s="9">
        <f>G971-F971</f>
        <v>-160</v>
      </c>
      <c r="M971" s="37">
        <f>L971/F971*100</f>
        <v>-2.9778522240833798</v>
      </c>
      <c r="N971" s="12">
        <f>H971-G971</f>
        <v>-89</v>
      </c>
      <c r="O971" s="13">
        <f>N971/G971*100</f>
        <v>-1.7072702858239017</v>
      </c>
      <c r="P971" s="38">
        <f>I971-H971</f>
        <v>-104</v>
      </c>
      <c r="Q971" s="37">
        <f>P971/H971*100</f>
        <v>-2.029664324746292</v>
      </c>
      <c r="R971" s="14">
        <f>_xlfn.RANK.EQ(F971,F$2:F$2335,0)</f>
        <v>1600</v>
      </c>
      <c r="S971" s="14">
        <f>_xlfn.RANK.EQ(G971,G$2:G$2335,0)</f>
        <v>1611</v>
      </c>
      <c r="T971" s="14">
        <f>_xlfn.RANK.EQ(H971,$H$2:$H$2335,0)</f>
        <v>1620</v>
      </c>
      <c r="U971" s="14">
        <f>_xlfn.RANK.EQ(I971,I$2:I$2335,0)</f>
        <v>1628</v>
      </c>
      <c r="V971" s="15">
        <f>T971-R971</f>
        <v>20</v>
      </c>
      <c r="W971" s="15">
        <f>T971-S971</f>
        <v>9</v>
      </c>
      <c r="X971" s="15">
        <f>U971-T971</f>
        <v>8</v>
      </c>
      <c r="Y971" s="8">
        <v>0</v>
      </c>
      <c r="Z971" s="16" t="s">
        <v>114</v>
      </c>
      <c r="AA971" s="16" t="s">
        <v>114</v>
      </c>
      <c r="AB971" s="16" t="s">
        <v>114</v>
      </c>
      <c r="AC971" s="16" t="s">
        <v>114</v>
      </c>
      <c r="AD971" s="17" t="s">
        <v>1518</v>
      </c>
      <c r="AE971" s="17" t="s">
        <v>1519</v>
      </c>
    </row>
    <row r="972" spans="1:31" x14ac:dyDescent="0.25">
      <c r="A972" s="8">
        <v>971</v>
      </c>
      <c r="B972" s="8" t="s">
        <v>1520</v>
      </c>
      <c r="C972" s="16" t="s">
        <v>3484</v>
      </c>
      <c r="D972" s="8" t="s">
        <v>1472</v>
      </c>
      <c r="E972" s="42">
        <v>18574</v>
      </c>
      <c r="F972" s="43">
        <v>18058</v>
      </c>
      <c r="G972" s="44">
        <v>17954</v>
      </c>
      <c r="H972" s="44">
        <v>17941</v>
      </c>
      <c r="I972" s="44">
        <v>17906</v>
      </c>
      <c r="J972" s="10">
        <f>F972-E972</f>
        <v>-516</v>
      </c>
      <c r="K972" s="11">
        <f>J972/E972*100</f>
        <v>-2.778076881662539</v>
      </c>
      <c r="L972" s="9">
        <f>G972-F972</f>
        <v>-104</v>
      </c>
      <c r="M972" s="37">
        <f>L972/F972*100</f>
        <v>-0.57592202901760992</v>
      </c>
      <c r="N972" s="12">
        <f>H972-G972</f>
        <v>-13</v>
      </c>
      <c r="O972" s="13">
        <f>N972/G972*100</f>
        <v>-7.2407263005458383E-2</v>
      </c>
      <c r="P972" s="38">
        <f>I972-H972</f>
        <v>-35</v>
      </c>
      <c r="Q972" s="37">
        <f>P972/H972*100</f>
        <v>-0.19508388607101051</v>
      </c>
      <c r="R972" s="14">
        <f>_xlfn.RANK.EQ(F972,F$2:F$2335,0)</f>
        <v>761</v>
      </c>
      <c r="S972" s="14">
        <f>_xlfn.RANK.EQ(G972,G$2:G$2335,0)</f>
        <v>759</v>
      </c>
      <c r="T972" s="14">
        <f>_xlfn.RANK.EQ(H972,$H$2:$H$2335,0)</f>
        <v>758</v>
      </c>
      <c r="U972" s="14">
        <f>_xlfn.RANK.EQ(I972,I$2:I$2335,0)</f>
        <v>762</v>
      </c>
      <c r="V972" s="15">
        <f>T972-R972</f>
        <v>-3</v>
      </c>
      <c r="W972" s="15">
        <f>T972-S972</f>
        <v>-1</v>
      </c>
      <c r="X972" s="15">
        <f>U972-T972</f>
        <v>4</v>
      </c>
      <c r="Y972" s="8">
        <v>0</v>
      </c>
      <c r="Z972" s="16" t="s">
        <v>28</v>
      </c>
      <c r="AA972" s="16" t="s">
        <v>28</v>
      </c>
      <c r="AB972" s="16" t="s">
        <v>28</v>
      </c>
      <c r="AC972" s="16" t="s">
        <v>28</v>
      </c>
      <c r="AD972" s="17" t="s">
        <v>1521</v>
      </c>
      <c r="AE972" s="17" t="s">
        <v>1522</v>
      </c>
    </row>
    <row r="973" spans="1:31" x14ac:dyDescent="0.25">
      <c r="A973" s="8">
        <v>972</v>
      </c>
      <c r="B973" s="8" t="s">
        <v>1523</v>
      </c>
      <c r="C973" s="16" t="s">
        <v>3484</v>
      </c>
      <c r="D973" s="8" t="s">
        <v>1472</v>
      </c>
      <c r="E973" s="42">
        <v>13583</v>
      </c>
      <c r="F973" s="43">
        <v>13199</v>
      </c>
      <c r="G973" s="44">
        <v>12965</v>
      </c>
      <c r="H973" s="44">
        <v>12809</v>
      </c>
      <c r="I973" s="44">
        <v>12703</v>
      </c>
      <c r="J973" s="10">
        <f>F973-E973</f>
        <v>-384</v>
      </c>
      <c r="K973" s="11">
        <f>J973/E973*100</f>
        <v>-2.8270632408157255</v>
      </c>
      <c r="L973" s="9">
        <f>G973-F973</f>
        <v>-234</v>
      </c>
      <c r="M973" s="37">
        <f>L973/F973*100</f>
        <v>-1.7728615804227594</v>
      </c>
      <c r="N973" s="12">
        <f>H973-G973</f>
        <v>-156</v>
      </c>
      <c r="O973" s="13">
        <f>N973/G973*100</f>
        <v>-1.2032394909371384</v>
      </c>
      <c r="P973" s="38">
        <f>I973-H973</f>
        <v>-106</v>
      </c>
      <c r="Q973" s="37">
        <f>P973/H973*100</f>
        <v>-0.82754313373409327</v>
      </c>
      <c r="R973" s="14">
        <f>_xlfn.RANK.EQ(F973,F$2:F$2335,0)</f>
        <v>941</v>
      </c>
      <c r="S973" s="14">
        <f>_xlfn.RANK.EQ(G973,G$2:G$2335,0)</f>
        <v>950</v>
      </c>
      <c r="T973" s="14">
        <f>_xlfn.RANK.EQ(H973,$H$2:$H$2335,0)</f>
        <v>955</v>
      </c>
      <c r="U973" s="14">
        <f>_xlfn.RANK.EQ(I973,I$2:I$2335,0)</f>
        <v>955</v>
      </c>
      <c r="V973" s="15">
        <f>T973-R973</f>
        <v>14</v>
      </c>
      <c r="W973" s="15">
        <f>T973-S973</f>
        <v>5</v>
      </c>
      <c r="X973" s="15">
        <f>U973-T973</f>
        <v>0</v>
      </c>
      <c r="Y973" s="8">
        <v>0</v>
      </c>
      <c r="Z973" s="16" t="s">
        <v>28</v>
      </c>
      <c r="AA973" s="16" t="s">
        <v>28</v>
      </c>
      <c r="AB973" s="16" t="s">
        <v>28</v>
      </c>
      <c r="AC973" s="16" t="s">
        <v>28</v>
      </c>
      <c r="AD973" s="17" t="s">
        <v>1524</v>
      </c>
      <c r="AE973" s="17" t="s">
        <v>1525</v>
      </c>
    </row>
    <row r="974" spans="1:31" x14ac:dyDescent="0.25">
      <c r="A974" s="8">
        <v>973</v>
      </c>
      <c r="B974" s="8" t="s">
        <v>1526</v>
      </c>
      <c r="C974" s="16" t="s">
        <v>3484</v>
      </c>
      <c r="D974" s="8" t="s">
        <v>1472</v>
      </c>
      <c r="E974" s="42">
        <v>35485</v>
      </c>
      <c r="F974" s="43">
        <v>34491</v>
      </c>
      <c r="G974" s="44">
        <v>33966</v>
      </c>
      <c r="H974" s="44">
        <v>33592</v>
      </c>
      <c r="I974" s="44">
        <v>33225</v>
      </c>
      <c r="J974" s="10">
        <f>F974-E974</f>
        <v>-994</v>
      </c>
      <c r="K974" s="11">
        <f>J974/E974*100</f>
        <v>-2.8011835987036777</v>
      </c>
      <c r="L974" s="9">
        <f>G974-F974</f>
        <v>-525</v>
      </c>
      <c r="M974" s="37">
        <f>L974/F974*100</f>
        <v>-1.5221362094459423</v>
      </c>
      <c r="N974" s="12">
        <f>H974-G974</f>
        <v>-374</v>
      </c>
      <c r="O974" s="13">
        <f>N974/G974*100</f>
        <v>-1.1011011011011012</v>
      </c>
      <c r="P974" s="38">
        <f>I974-H974</f>
        <v>-367</v>
      </c>
      <c r="Q974" s="37">
        <f>P974/H974*100</f>
        <v>-1.0925220290545368</v>
      </c>
      <c r="R974" s="14">
        <f>_xlfn.RANK.EQ(F974,F$2:F$2335,0)</f>
        <v>465</v>
      </c>
      <c r="S974" s="14">
        <f>_xlfn.RANK.EQ(G974,G$2:G$2335,0)</f>
        <v>467</v>
      </c>
      <c r="T974" s="14">
        <f>_xlfn.RANK.EQ(H974,$H$2:$H$2335,0)</f>
        <v>469</v>
      </c>
      <c r="U974" s="14">
        <f>_xlfn.RANK.EQ(I974,I$2:I$2335,0)</f>
        <v>471</v>
      </c>
      <c r="V974" s="15">
        <f>T974-R974</f>
        <v>4</v>
      </c>
      <c r="W974" s="15">
        <f>T974-S974</f>
        <v>2</v>
      </c>
      <c r="X974" s="15">
        <f>U974-T974</f>
        <v>2</v>
      </c>
      <c r="Y974" s="8">
        <v>0</v>
      </c>
      <c r="Z974" s="16" t="s">
        <v>76</v>
      </c>
      <c r="AA974" s="16" t="s">
        <v>76</v>
      </c>
      <c r="AB974" s="16" t="s">
        <v>76</v>
      </c>
      <c r="AC974" s="16" t="s">
        <v>76</v>
      </c>
      <c r="AD974" s="17" t="s">
        <v>1527</v>
      </c>
      <c r="AE974" s="17" t="s">
        <v>1528</v>
      </c>
    </row>
    <row r="975" spans="1:31" x14ac:dyDescent="0.25">
      <c r="A975" s="8">
        <v>974</v>
      </c>
      <c r="B975" s="8" t="s">
        <v>1529</v>
      </c>
      <c r="C975" s="16" t="s">
        <v>3484</v>
      </c>
      <c r="D975" s="8" t="s">
        <v>1472</v>
      </c>
      <c r="E975" s="42">
        <v>8981</v>
      </c>
      <c r="F975" s="43">
        <v>8632</v>
      </c>
      <c r="G975" s="44">
        <v>8549</v>
      </c>
      <c r="H975" s="44">
        <v>8489</v>
      </c>
      <c r="I975" s="44">
        <v>8374</v>
      </c>
      <c r="J975" s="10">
        <f>F975-E975</f>
        <v>-349</v>
      </c>
      <c r="K975" s="11">
        <f>J975/E975*100</f>
        <v>-3.8859815165349074</v>
      </c>
      <c r="L975" s="9">
        <f>G975-F975</f>
        <v>-83</v>
      </c>
      <c r="M975" s="37">
        <f>L975/F975*100</f>
        <v>-0.96153846153846156</v>
      </c>
      <c r="N975" s="12">
        <f>H975-G975</f>
        <v>-60</v>
      </c>
      <c r="O975" s="13">
        <f>N975/G975*100</f>
        <v>-0.70183647210200029</v>
      </c>
      <c r="P975" s="38">
        <f>I975-H975</f>
        <v>-115</v>
      </c>
      <c r="Q975" s="37">
        <f>P975/H975*100</f>
        <v>-1.3546943102838969</v>
      </c>
      <c r="R975" s="14">
        <f>_xlfn.RANK.EQ(F975,F$2:F$2335,0)</f>
        <v>1227</v>
      </c>
      <c r="S975" s="14">
        <f>_xlfn.RANK.EQ(G975,G$2:G$2335,0)</f>
        <v>1227</v>
      </c>
      <c r="T975" s="14">
        <f>_xlfn.RANK.EQ(H975,$H$2:$H$2335,0)</f>
        <v>1229</v>
      </c>
      <c r="U975" s="14">
        <f>_xlfn.RANK.EQ(I975,I$2:I$2335,0)</f>
        <v>1235</v>
      </c>
      <c r="V975" s="15">
        <f>T975-R975</f>
        <v>2</v>
      </c>
      <c r="W975" s="15">
        <f>T975-S975</f>
        <v>2</v>
      </c>
      <c r="X975" s="15">
        <f>U975-T975</f>
        <v>6</v>
      </c>
      <c r="Y975" s="8">
        <v>0</v>
      </c>
      <c r="Z975" s="16" t="s">
        <v>114</v>
      </c>
      <c r="AA975" s="16" t="s">
        <v>114</v>
      </c>
      <c r="AB975" s="16" t="s">
        <v>114</v>
      </c>
      <c r="AC975" s="16" t="s">
        <v>114</v>
      </c>
      <c r="AD975" s="17" t="s">
        <v>1530</v>
      </c>
      <c r="AE975" s="17" t="s">
        <v>1531</v>
      </c>
    </row>
    <row r="976" spans="1:31" x14ac:dyDescent="0.25">
      <c r="A976" s="8">
        <v>975</v>
      </c>
      <c r="B976" s="8" t="s">
        <v>1532</v>
      </c>
      <c r="C976" s="16" t="s">
        <v>3484</v>
      </c>
      <c r="D976" s="8" t="s">
        <v>1472</v>
      </c>
      <c r="E976" s="42">
        <v>45375</v>
      </c>
      <c r="F976" s="43">
        <v>36918</v>
      </c>
      <c r="G976" s="44">
        <v>36153</v>
      </c>
      <c r="H976" s="44">
        <v>35438</v>
      </c>
      <c r="I976" s="44">
        <v>35821</v>
      </c>
      <c r="J976" s="10">
        <f>F976-E976</f>
        <v>-8457</v>
      </c>
      <c r="K976" s="11">
        <f>J976/E976*100</f>
        <v>-18.638016528925618</v>
      </c>
      <c r="L976" s="9">
        <f>G976-F976</f>
        <v>-765</v>
      </c>
      <c r="M976" s="37">
        <f>L976/F976*100</f>
        <v>-2.0721599219892735</v>
      </c>
      <c r="N976" s="12">
        <f>H976-G976</f>
        <v>-715</v>
      </c>
      <c r="O976" s="13">
        <f>N976/G976*100</f>
        <v>-1.9777058612010068</v>
      </c>
      <c r="P976" s="38">
        <f>I976-H976</f>
        <v>383</v>
      </c>
      <c r="Q976" s="37">
        <f>P976/H976*100</f>
        <v>1.0807607652802076</v>
      </c>
      <c r="R976" s="14">
        <f>_xlfn.RANK.EQ(F976,F$2:F$2335,0)</f>
        <v>429</v>
      </c>
      <c r="S976" s="14">
        <f>_xlfn.RANK.EQ(G976,G$2:G$2335,0)</f>
        <v>436</v>
      </c>
      <c r="T976" s="14">
        <f>_xlfn.RANK.EQ(H976,$H$2:$H$2335,0)</f>
        <v>443</v>
      </c>
      <c r="U976" s="14">
        <f>_xlfn.RANK.EQ(I976,I$2:I$2335,0)</f>
        <v>437</v>
      </c>
      <c r="V976" s="15">
        <f>T976-R976</f>
        <v>14</v>
      </c>
      <c r="W976" s="15">
        <f>T976-S976</f>
        <v>7</v>
      </c>
      <c r="X976" s="15">
        <f>U976-T976</f>
        <v>-6</v>
      </c>
      <c r="Y976" s="8">
        <v>0</v>
      </c>
      <c r="Z976" s="16" t="s">
        <v>76</v>
      </c>
      <c r="AA976" s="16" t="s">
        <v>76</v>
      </c>
      <c r="AB976" s="16" t="s">
        <v>76</v>
      </c>
      <c r="AC976" s="16" t="s">
        <v>76</v>
      </c>
      <c r="AD976" s="17" t="s">
        <v>1533</v>
      </c>
      <c r="AE976" s="17" t="s">
        <v>1534</v>
      </c>
    </row>
    <row r="977" spans="1:31" x14ac:dyDescent="0.25">
      <c r="A977" s="8">
        <v>976</v>
      </c>
      <c r="B977" s="8" t="s">
        <v>1535</v>
      </c>
      <c r="C977" s="16" t="s">
        <v>3484</v>
      </c>
      <c r="D977" s="8" t="s">
        <v>1472</v>
      </c>
      <c r="E977" s="42">
        <v>47943</v>
      </c>
      <c r="F977" s="43">
        <v>41998</v>
      </c>
      <c r="G977" s="44">
        <v>41184</v>
      </c>
      <c r="H977" s="44">
        <v>40666</v>
      </c>
      <c r="I977" s="44">
        <v>40262</v>
      </c>
      <c r="J977" s="10">
        <f>F977-E977</f>
        <v>-5945</v>
      </c>
      <c r="K977" s="11">
        <f>J977/E977*100</f>
        <v>-12.400141835095843</v>
      </c>
      <c r="L977" s="9">
        <f>G977-F977</f>
        <v>-814</v>
      </c>
      <c r="M977" s="37">
        <f>L977/F977*100</f>
        <v>-1.9381875327396543</v>
      </c>
      <c r="N977" s="12">
        <f>H977-G977</f>
        <v>-518</v>
      </c>
      <c r="O977" s="13">
        <f>N977/G977*100</f>
        <v>-1.2577700077700078</v>
      </c>
      <c r="P977" s="38">
        <f>I977-H977</f>
        <v>-404</v>
      </c>
      <c r="Q977" s="37">
        <f>P977/H977*100</f>
        <v>-0.99345890916244539</v>
      </c>
      <c r="R977" s="14">
        <f>_xlfn.RANK.EQ(F977,F$2:F$2335,0)</f>
        <v>370</v>
      </c>
      <c r="S977" s="14">
        <f>_xlfn.RANK.EQ(G977,G$2:G$2335,0)</f>
        <v>376</v>
      </c>
      <c r="T977" s="14">
        <f>_xlfn.RANK.EQ(H977,$H$2:$H$2335,0)</f>
        <v>380</v>
      </c>
      <c r="U977" s="14">
        <f>_xlfn.RANK.EQ(I977,I$2:I$2335,0)</f>
        <v>382</v>
      </c>
      <c r="V977" s="15">
        <f>T977-R977</f>
        <v>10</v>
      </c>
      <c r="W977" s="15">
        <f>T977-S977</f>
        <v>4</v>
      </c>
      <c r="X977" s="15">
        <f>U977-T977</f>
        <v>2</v>
      </c>
      <c r="Y977" s="8">
        <v>0</v>
      </c>
      <c r="Z977" s="16" t="s">
        <v>76</v>
      </c>
      <c r="AA977" s="16" t="s">
        <v>76</v>
      </c>
      <c r="AB977" s="16" t="s">
        <v>76</v>
      </c>
      <c r="AC977" s="16" t="s">
        <v>76</v>
      </c>
      <c r="AD977" s="17" t="s">
        <v>1536</v>
      </c>
      <c r="AE977" s="17" t="s">
        <v>1537</v>
      </c>
    </row>
    <row r="978" spans="1:31" x14ac:dyDescent="0.25">
      <c r="A978" s="8">
        <v>977</v>
      </c>
      <c r="B978" s="19" t="s">
        <v>2840</v>
      </c>
      <c r="C978" s="19" t="s">
        <v>3485</v>
      </c>
      <c r="D978" s="20" t="s">
        <v>1472</v>
      </c>
      <c r="E978" s="46">
        <v>1539</v>
      </c>
      <c r="F978" s="43">
        <v>910</v>
      </c>
      <c r="G978" s="44">
        <v>864</v>
      </c>
      <c r="H978" s="45">
        <v>854</v>
      </c>
      <c r="I978" s="45">
        <v>843</v>
      </c>
      <c r="J978" s="10">
        <f>F978-E978</f>
        <v>-629</v>
      </c>
      <c r="K978" s="11">
        <f>J978/E978*100</f>
        <v>-40.87069525666017</v>
      </c>
      <c r="L978" s="9">
        <f>G978-F978</f>
        <v>-46</v>
      </c>
      <c r="M978" s="37">
        <f>L978/F978*100</f>
        <v>-5.0549450549450547</v>
      </c>
      <c r="N978" s="12">
        <f>H978-G978</f>
        <v>-10</v>
      </c>
      <c r="O978" s="13">
        <f>N978/G978*100</f>
        <v>-1.1574074074074074</v>
      </c>
      <c r="P978" s="38">
        <f>I978-H978</f>
        <v>-11</v>
      </c>
      <c r="Q978" s="37">
        <f>P978/H978*100</f>
        <v>-1.2880562060889931</v>
      </c>
      <c r="R978" s="14">
        <f>_xlfn.RANK.EQ(F978,F$2:F$2335,0)</f>
        <v>2257</v>
      </c>
      <c r="S978" s="14">
        <f>_xlfn.RANK.EQ(G978,G$2:G$2335,0)</f>
        <v>2260</v>
      </c>
      <c r="T978" s="14">
        <f>_xlfn.RANK.EQ(H978,$H$2:$H$2335,0)</f>
        <v>2261</v>
      </c>
      <c r="U978" s="14">
        <f>_xlfn.RANK.EQ(I978,I$2:I$2335,0)</f>
        <v>2260</v>
      </c>
      <c r="V978" s="15">
        <f>T978-R978</f>
        <v>4</v>
      </c>
      <c r="W978" s="15">
        <f>T978-S978</f>
        <v>1</v>
      </c>
      <c r="X978" s="15">
        <f>U978-T978</f>
        <v>-1</v>
      </c>
      <c r="Y978" s="8">
        <v>0</v>
      </c>
      <c r="Z978" s="16" t="s">
        <v>3485</v>
      </c>
      <c r="AA978" s="16" t="s">
        <v>3485</v>
      </c>
      <c r="AB978" s="16" t="s">
        <v>3485</v>
      </c>
      <c r="AC978" s="16" t="s">
        <v>3485</v>
      </c>
      <c r="AD978" s="21" t="s">
        <v>4894</v>
      </c>
      <c r="AE978" s="21" t="s">
        <v>4895</v>
      </c>
    </row>
    <row r="979" spans="1:31" x14ac:dyDescent="0.25">
      <c r="A979" s="8">
        <v>978</v>
      </c>
      <c r="B979" s="19" t="s">
        <v>4896</v>
      </c>
      <c r="C979" s="19" t="s">
        <v>3485</v>
      </c>
      <c r="D979" s="20" t="s">
        <v>1472</v>
      </c>
      <c r="E979" s="46">
        <v>1300</v>
      </c>
      <c r="F979" s="43">
        <v>925</v>
      </c>
      <c r="G979" s="44">
        <v>881</v>
      </c>
      <c r="H979" s="45">
        <v>861</v>
      </c>
      <c r="I979" s="45">
        <v>841</v>
      </c>
      <c r="J979" s="10">
        <f>F979-E979</f>
        <v>-375</v>
      </c>
      <c r="K979" s="11">
        <f>J979/E979*100</f>
        <v>-28.846153846153843</v>
      </c>
      <c r="L979" s="9">
        <f>G979-F979</f>
        <v>-44</v>
      </c>
      <c r="M979" s="37">
        <f>L979/F979*100</f>
        <v>-4.756756756756757</v>
      </c>
      <c r="N979" s="12">
        <f>H979-G979</f>
        <v>-20</v>
      </c>
      <c r="O979" s="13">
        <f>N979/G979*100</f>
        <v>-2.2701475595913734</v>
      </c>
      <c r="P979" s="38">
        <f>I979-H979</f>
        <v>-20</v>
      </c>
      <c r="Q979" s="37">
        <f>P979/H979*100</f>
        <v>-2.3228803716608595</v>
      </c>
      <c r="R979" s="14">
        <f>_xlfn.RANK.EQ(F979,F$2:F$2335,0)</f>
        <v>2252</v>
      </c>
      <c r="S979" s="14">
        <f>_xlfn.RANK.EQ(G979,G$2:G$2335,0)</f>
        <v>2255</v>
      </c>
      <c r="T979" s="14">
        <f>_xlfn.RANK.EQ(H979,$H$2:$H$2335,0)</f>
        <v>2256</v>
      </c>
      <c r="U979" s="14">
        <f>_xlfn.RANK.EQ(I979,I$2:I$2335,0)</f>
        <v>2261</v>
      </c>
      <c r="V979" s="15">
        <f>T979-R979</f>
        <v>4</v>
      </c>
      <c r="W979" s="15">
        <f>T979-S979</f>
        <v>1</v>
      </c>
      <c r="X979" s="15">
        <f>U979-T979</f>
        <v>5</v>
      </c>
      <c r="Y979" s="8">
        <v>0</v>
      </c>
      <c r="Z979" s="16" t="s">
        <v>3485</v>
      </c>
      <c r="AA979" s="16" t="s">
        <v>3485</v>
      </c>
      <c r="AB979" s="16" t="s">
        <v>3485</v>
      </c>
      <c r="AC979" s="16" t="s">
        <v>3485</v>
      </c>
      <c r="AD979" s="21" t="s">
        <v>4897</v>
      </c>
      <c r="AE979" s="21" t="s">
        <v>4898</v>
      </c>
    </row>
    <row r="980" spans="1:31" x14ac:dyDescent="0.25">
      <c r="A980" s="8">
        <v>979</v>
      </c>
      <c r="B980" s="19" t="s">
        <v>725</v>
      </c>
      <c r="C980" s="19" t="s">
        <v>3485</v>
      </c>
      <c r="D980" s="20" t="s">
        <v>1472</v>
      </c>
      <c r="E980" s="46">
        <v>1335</v>
      </c>
      <c r="F980" s="43">
        <v>1036</v>
      </c>
      <c r="G980" s="44">
        <v>984</v>
      </c>
      <c r="H980" s="45">
        <v>962</v>
      </c>
      <c r="I980" s="45">
        <v>945</v>
      </c>
      <c r="J980" s="10">
        <f>F980-E980</f>
        <v>-299</v>
      </c>
      <c r="K980" s="11">
        <f>J980/E980*100</f>
        <v>-22.397003745318354</v>
      </c>
      <c r="L980" s="9">
        <f>G980-F980</f>
        <v>-52</v>
      </c>
      <c r="M980" s="37">
        <f>L980/F980*100</f>
        <v>-5.019305019305019</v>
      </c>
      <c r="N980" s="12">
        <f>H980-G980</f>
        <v>-22</v>
      </c>
      <c r="O980" s="13">
        <f>N980/G980*100</f>
        <v>-2.2357723577235773</v>
      </c>
      <c r="P980" s="38">
        <f>I980-H980</f>
        <v>-17</v>
      </c>
      <c r="Q980" s="37">
        <f>P980/H980*100</f>
        <v>-1.7671517671517671</v>
      </c>
      <c r="R980" s="14">
        <f>_xlfn.RANK.EQ(F980,F$2:F$2335,0)</f>
        <v>2238</v>
      </c>
      <c r="S980" s="14">
        <f>_xlfn.RANK.EQ(G980,G$2:G$2335,0)</f>
        <v>2244</v>
      </c>
      <c r="T980" s="14">
        <f>_xlfn.RANK.EQ(H980,$H$2:$H$2335,0)</f>
        <v>2245</v>
      </c>
      <c r="U980" s="14">
        <f>_xlfn.RANK.EQ(I980,I$2:I$2335,0)</f>
        <v>2243</v>
      </c>
      <c r="V980" s="15">
        <f>T980-R980</f>
        <v>7</v>
      </c>
      <c r="W980" s="15">
        <f>T980-S980</f>
        <v>1</v>
      </c>
      <c r="X980" s="15">
        <f>U980-T980</f>
        <v>-2</v>
      </c>
      <c r="Y980" s="8">
        <v>0</v>
      </c>
      <c r="Z980" s="16" t="s">
        <v>3485</v>
      </c>
      <c r="AA980" s="16" t="s">
        <v>3485</v>
      </c>
      <c r="AB980" s="16" t="s">
        <v>3485</v>
      </c>
      <c r="AC980" s="16" t="s">
        <v>3485</v>
      </c>
      <c r="AD980" s="21" t="s">
        <v>4899</v>
      </c>
      <c r="AE980" s="21" t="s">
        <v>4900</v>
      </c>
    </row>
    <row r="981" spans="1:31" x14ac:dyDescent="0.25">
      <c r="A981" s="8">
        <v>980</v>
      </c>
      <c r="B981" s="19" t="s">
        <v>4901</v>
      </c>
      <c r="C981" s="19" t="s">
        <v>3485</v>
      </c>
      <c r="D981" s="20" t="s">
        <v>1472</v>
      </c>
      <c r="E981" s="46">
        <v>2068</v>
      </c>
      <c r="F981" s="43">
        <v>1768</v>
      </c>
      <c r="G981" s="44">
        <v>1726</v>
      </c>
      <c r="H981" s="45">
        <v>1694</v>
      </c>
      <c r="I981" s="45">
        <v>1674</v>
      </c>
      <c r="J981" s="10">
        <f>F981-E981</f>
        <v>-300</v>
      </c>
      <c r="K981" s="11">
        <f>J981/E981*100</f>
        <v>-14.506769825918761</v>
      </c>
      <c r="L981" s="9">
        <f>G981-F981</f>
        <v>-42</v>
      </c>
      <c r="M981" s="37">
        <f>L981/F981*100</f>
        <v>-2.3755656108597285</v>
      </c>
      <c r="N981" s="12">
        <f>H981-G981</f>
        <v>-32</v>
      </c>
      <c r="O981" s="13">
        <f>N981/G981*100</f>
        <v>-1.8539976825028968</v>
      </c>
      <c r="P981" s="38">
        <f>I981-H981</f>
        <v>-20</v>
      </c>
      <c r="Q981" s="37">
        <f>P981/H981*100</f>
        <v>-1.1806375442739079</v>
      </c>
      <c r="R981" s="14">
        <f>_xlfn.RANK.EQ(F981,F$2:F$2335,0)</f>
        <v>2153</v>
      </c>
      <c r="S981" s="14">
        <f>_xlfn.RANK.EQ(G981,G$2:G$2335,0)</f>
        <v>2154</v>
      </c>
      <c r="T981" s="14">
        <f>_xlfn.RANK.EQ(H981,$H$2:$H$2335,0)</f>
        <v>2156</v>
      </c>
      <c r="U981" s="14">
        <f>_xlfn.RANK.EQ(I981,I$2:I$2335,0)</f>
        <v>2157</v>
      </c>
      <c r="V981" s="15">
        <f>T981-R981</f>
        <v>3</v>
      </c>
      <c r="W981" s="15">
        <f>T981-S981</f>
        <v>2</v>
      </c>
      <c r="X981" s="15">
        <f>U981-T981</f>
        <v>1</v>
      </c>
      <c r="Y981" s="8">
        <v>0</v>
      </c>
      <c r="Z981" s="16" t="s">
        <v>3485</v>
      </c>
      <c r="AA981" s="16" t="s">
        <v>3485</v>
      </c>
      <c r="AB981" s="16" t="s">
        <v>3485</v>
      </c>
      <c r="AC981" s="16" t="s">
        <v>3485</v>
      </c>
      <c r="AD981" s="21" t="s">
        <v>4902</v>
      </c>
      <c r="AE981" s="21" t="s">
        <v>4903</v>
      </c>
    </row>
    <row r="982" spans="1:31" x14ac:dyDescent="0.25">
      <c r="A982" s="8">
        <v>981</v>
      </c>
      <c r="B982" s="19" t="s">
        <v>4904</v>
      </c>
      <c r="C982" s="19" t="s">
        <v>3485</v>
      </c>
      <c r="D982" s="20" t="s">
        <v>1472</v>
      </c>
      <c r="E982" s="46">
        <v>5369</v>
      </c>
      <c r="F982" s="43">
        <v>5494</v>
      </c>
      <c r="G982" s="44">
        <v>5507</v>
      </c>
      <c r="H982" s="45">
        <v>5457</v>
      </c>
      <c r="I982" s="45">
        <v>5361</v>
      </c>
      <c r="J982" s="10">
        <f>F982-E982</f>
        <v>125</v>
      </c>
      <c r="K982" s="11">
        <f>J982/E982*100</f>
        <v>2.3281802942819891</v>
      </c>
      <c r="L982" s="9">
        <f>G982-F982</f>
        <v>13</v>
      </c>
      <c r="M982" s="37">
        <f>L982/F982*100</f>
        <v>0.23662176920276665</v>
      </c>
      <c r="N982" s="12">
        <f>H982-G982</f>
        <v>-50</v>
      </c>
      <c r="O982" s="13">
        <f>N982/G982*100</f>
        <v>-0.90793535500272371</v>
      </c>
      <c r="P982" s="38">
        <f>I982-H982</f>
        <v>-96</v>
      </c>
      <c r="Q982" s="37">
        <f>P982/H982*100</f>
        <v>-1.7592083562396923</v>
      </c>
      <c r="R982" s="14">
        <f>_xlfn.RANK.EQ(F982,F$2:F$2335,0)</f>
        <v>1581</v>
      </c>
      <c r="S982" s="14">
        <f>_xlfn.RANK.EQ(G982,G$2:G$2335,0)</f>
        <v>1566</v>
      </c>
      <c r="T982" s="14">
        <f>_xlfn.RANK.EQ(H982,$H$2:$H$2335,0)</f>
        <v>1564</v>
      </c>
      <c r="U982" s="14">
        <f>_xlfn.RANK.EQ(I982,I$2:I$2335,0)</f>
        <v>1577</v>
      </c>
      <c r="V982" s="15">
        <f>T982-R982</f>
        <v>-17</v>
      </c>
      <c r="W982" s="15">
        <f>T982-S982</f>
        <v>-2</v>
      </c>
      <c r="X982" s="15">
        <f>U982-T982</f>
        <v>13</v>
      </c>
      <c r="Y982" s="8">
        <v>0</v>
      </c>
      <c r="Z982" s="16" t="s">
        <v>3485</v>
      </c>
      <c r="AA982" s="16" t="s">
        <v>3485</v>
      </c>
      <c r="AB982" s="16" t="s">
        <v>3485</v>
      </c>
      <c r="AC982" s="16" t="s">
        <v>3485</v>
      </c>
      <c r="AD982" s="21" t="s">
        <v>4905</v>
      </c>
      <c r="AE982" s="21" t="s">
        <v>4906</v>
      </c>
    </row>
    <row r="983" spans="1:31" x14ac:dyDescent="0.25">
      <c r="A983" s="8">
        <v>982</v>
      </c>
      <c r="B983" s="19" t="s">
        <v>4907</v>
      </c>
      <c r="C983" s="19" t="s">
        <v>3485</v>
      </c>
      <c r="D983" s="20" t="s">
        <v>1472</v>
      </c>
      <c r="E983" s="46">
        <v>9600</v>
      </c>
      <c r="F983" s="43">
        <v>9879</v>
      </c>
      <c r="G983" s="44">
        <v>9981</v>
      </c>
      <c r="H983" s="45">
        <v>9985</v>
      </c>
      <c r="I983" s="45">
        <v>9954</v>
      </c>
      <c r="J983" s="10">
        <f>F983-E983</f>
        <v>279</v>
      </c>
      <c r="K983" s="11">
        <f>J983/E983*100</f>
        <v>2.90625</v>
      </c>
      <c r="L983" s="9">
        <f>G983-F983</f>
        <v>102</v>
      </c>
      <c r="M983" s="37">
        <f>L983/F983*100</f>
        <v>1.032493167324628</v>
      </c>
      <c r="N983" s="12">
        <f>H983-G983</f>
        <v>4</v>
      </c>
      <c r="O983" s="13">
        <f>N983/G983*100</f>
        <v>4.0076144674882276E-2</v>
      </c>
      <c r="P983" s="38">
        <f>I983-H983</f>
        <v>-31</v>
      </c>
      <c r="Q983" s="37">
        <f>P983/H983*100</f>
        <v>-0.31046569854782169</v>
      </c>
      <c r="R983" s="14">
        <f>_xlfn.RANK.EQ(F983,F$2:F$2335,0)</f>
        <v>1130</v>
      </c>
      <c r="S983" s="14">
        <f>_xlfn.RANK.EQ(G983,G$2:G$2335,0)</f>
        <v>1112</v>
      </c>
      <c r="T983" s="14">
        <f>_xlfn.RANK.EQ(H983,$H$2:$H$2335,0)</f>
        <v>1107</v>
      </c>
      <c r="U983" s="14">
        <f>_xlfn.RANK.EQ(I983,I$2:I$2335,0)</f>
        <v>1104</v>
      </c>
      <c r="V983" s="15">
        <f>T983-R983</f>
        <v>-23</v>
      </c>
      <c r="W983" s="15">
        <f>T983-S983</f>
        <v>-5</v>
      </c>
      <c r="X983" s="15">
        <f>U983-T983</f>
        <v>-3</v>
      </c>
      <c r="Y983" s="8">
        <v>0</v>
      </c>
      <c r="Z983" s="16" t="s">
        <v>3485</v>
      </c>
      <c r="AA983" s="16" t="s">
        <v>3485</v>
      </c>
      <c r="AB983" s="16" t="s">
        <v>3485</v>
      </c>
      <c r="AC983" s="16" t="s">
        <v>3485</v>
      </c>
      <c r="AD983" s="21" t="s">
        <v>4908</v>
      </c>
      <c r="AE983" s="21" t="s">
        <v>4909</v>
      </c>
    </row>
    <row r="984" spans="1:31" x14ac:dyDescent="0.25">
      <c r="A984" s="8">
        <v>983</v>
      </c>
      <c r="B984" s="19" t="s">
        <v>4910</v>
      </c>
      <c r="C984" s="19" t="s">
        <v>3485</v>
      </c>
      <c r="D984" s="20" t="s">
        <v>1472</v>
      </c>
      <c r="E984" s="46">
        <v>3855</v>
      </c>
      <c r="F984" s="43">
        <v>3564</v>
      </c>
      <c r="G984" s="44">
        <v>3545</v>
      </c>
      <c r="H984" s="45">
        <v>3561</v>
      </c>
      <c r="I984" s="45">
        <v>3529</v>
      </c>
      <c r="J984" s="10">
        <f>F984-E984</f>
        <v>-291</v>
      </c>
      <c r="K984" s="11">
        <f>J984/E984*100</f>
        <v>-7.5486381322957197</v>
      </c>
      <c r="L984" s="9">
        <f>G984-F984</f>
        <v>-19</v>
      </c>
      <c r="M984" s="37">
        <f>L984/F984*100</f>
        <v>-0.53310886644219979</v>
      </c>
      <c r="N984" s="12">
        <f>H984-G984</f>
        <v>16</v>
      </c>
      <c r="O984" s="13">
        <f>N984/G984*100</f>
        <v>0.45133991537376583</v>
      </c>
      <c r="P984" s="38">
        <f>I984-H984</f>
        <v>-32</v>
      </c>
      <c r="Q984" s="37">
        <f>P984/H984*100</f>
        <v>-0.89862398202752036</v>
      </c>
      <c r="R984" s="14">
        <f>_xlfn.RANK.EQ(F984,F$2:F$2335,0)</f>
        <v>1861</v>
      </c>
      <c r="S984" s="14">
        <f>_xlfn.RANK.EQ(G984,G$2:G$2335,0)</f>
        <v>1855</v>
      </c>
      <c r="T984" s="14">
        <f>_xlfn.RANK.EQ(H984,$H$2:$H$2335,0)</f>
        <v>1843</v>
      </c>
      <c r="U984" s="14">
        <f>_xlfn.RANK.EQ(I984,I$2:I$2335,0)</f>
        <v>1845</v>
      </c>
      <c r="V984" s="15">
        <f>T984-R984</f>
        <v>-18</v>
      </c>
      <c r="W984" s="15">
        <f>T984-S984</f>
        <v>-12</v>
      </c>
      <c r="X984" s="15">
        <f>U984-T984</f>
        <v>2</v>
      </c>
      <c r="Y984" s="8">
        <v>0</v>
      </c>
      <c r="Z984" s="16" t="s">
        <v>3485</v>
      </c>
      <c r="AA984" s="16" t="s">
        <v>3485</v>
      </c>
      <c r="AB984" s="16" t="s">
        <v>3485</v>
      </c>
      <c r="AC984" s="16" t="s">
        <v>3485</v>
      </c>
      <c r="AD984" s="21" t="s">
        <v>4911</v>
      </c>
      <c r="AE984" s="21" t="s">
        <v>4912</v>
      </c>
    </row>
    <row r="985" spans="1:31" x14ac:dyDescent="0.25">
      <c r="A985" s="8">
        <v>984</v>
      </c>
      <c r="B985" s="19" t="s">
        <v>4913</v>
      </c>
      <c r="C985" s="19" t="s">
        <v>3485</v>
      </c>
      <c r="D985" s="20" t="s">
        <v>1472</v>
      </c>
      <c r="E985" s="46">
        <v>2627</v>
      </c>
      <c r="F985" s="43">
        <v>2715</v>
      </c>
      <c r="G985" s="44">
        <v>2682</v>
      </c>
      <c r="H985" s="45">
        <v>2663</v>
      </c>
      <c r="I985" s="45">
        <v>2670</v>
      </c>
      <c r="J985" s="10">
        <f>F985-E985</f>
        <v>88</v>
      </c>
      <c r="K985" s="11">
        <f>J985/E985*100</f>
        <v>3.3498287019413779</v>
      </c>
      <c r="L985" s="9">
        <f>G985-F985</f>
        <v>-33</v>
      </c>
      <c r="M985" s="37">
        <f>L985/F985*100</f>
        <v>-1.2154696132596685</v>
      </c>
      <c r="N985" s="12">
        <f>H985-G985</f>
        <v>-19</v>
      </c>
      <c r="O985" s="13">
        <f>N985/G985*100</f>
        <v>-0.70842654735272181</v>
      </c>
      <c r="P985" s="38">
        <f>I985-H985</f>
        <v>7</v>
      </c>
      <c r="Q985" s="37">
        <f>P985/H985*100</f>
        <v>0.26286143447239957</v>
      </c>
      <c r="R985" s="14">
        <f>_xlfn.RANK.EQ(F985,F$2:F$2335,0)</f>
        <v>2007</v>
      </c>
      <c r="S985" s="14">
        <f>_xlfn.RANK.EQ(G985,G$2:G$2335,0)</f>
        <v>2007</v>
      </c>
      <c r="T985" s="14">
        <f>_xlfn.RANK.EQ(H985,$H$2:$H$2335,0)</f>
        <v>2000</v>
      </c>
      <c r="U985" s="14">
        <f>_xlfn.RANK.EQ(I985,I$2:I$2335,0)</f>
        <v>1994</v>
      </c>
      <c r="V985" s="15">
        <f>T985-R985</f>
        <v>-7</v>
      </c>
      <c r="W985" s="15">
        <f>T985-S985</f>
        <v>-7</v>
      </c>
      <c r="X985" s="15">
        <f>U985-T985</f>
        <v>-6</v>
      </c>
      <c r="Y985" s="8">
        <v>0</v>
      </c>
      <c r="Z985" s="16" t="s">
        <v>3485</v>
      </c>
      <c r="AA985" s="16" t="s">
        <v>3485</v>
      </c>
      <c r="AB985" s="16" t="s">
        <v>3485</v>
      </c>
      <c r="AC985" s="16" t="s">
        <v>3485</v>
      </c>
      <c r="AD985" s="21" t="s">
        <v>4914</v>
      </c>
      <c r="AE985" s="21" t="s">
        <v>4915</v>
      </c>
    </row>
    <row r="986" spans="1:31" x14ac:dyDescent="0.25">
      <c r="A986" s="8">
        <v>985</v>
      </c>
      <c r="B986" s="19" t="s">
        <v>4916</v>
      </c>
      <c r="C986" s="19" t="s">
        <v>3485</v>
      </c>
      <c r="D986" s="20" t="s">
        <v>1472</v>
      </c>
      <c r="E986" s="46">
        <v>1882</v>
      </c>
      <c r="F986" s="43">
        <v>1936</v>
      </c>
      <c r="G986" s="44">
        <v>1884</v>
      </c>
      <c r="H986" s="45">
        <v>1857</v>
      </c>
      <c r="I986" s="45">
        <v>1826</v>
      </c>
      <c r="J986" s="10">
        <f>F986-E986</f>
        <v>54</v>
      </c>
      <c r="K986" s="11">
        <f>J986/E986*100</f>
        <v>2.869287991498406</v>
      </c>
      <c r="L986" s="9">
        <f>G986-F986</f>
        <v>-52</v>
      </c>
      <c r="M986" s="37">
        <f>L986/F986*100</f>
        <v>-2.6859504132231407</v>
      </c>
      <c r="N986" s="12">
        <f>H986-G986</f>
        <v>-27</v>
      </c>
      <c r="O986" s="13">
        <f>N986/G986*100</f>
        <v>-1.4331210191082804</v>
      </c>
      <c r="P986" s="38">
        <f>I986-H986</f>
        <v>-31</v>
      </c>
      <c r="Q986" s="37">
        <f>P986/H986*100</f>
        <v>-1.669359181475498</v>
      </c>
      <c r="R986" s="14">
        <f>_xlfn.RANK.EQ(F986,F$2:F$2335,0)</f>
        <v>2120</v>
      </c>
      <c r="S986" s="14">
        <f>_xlfn.RANK.EQ(G986,G$2:G$2335,0)</f>
        <v>2124</v>
      </c>
      <c r="T986" s="14">
        <f>_xlfn.RANK.EQ(H986,$H$2:$H$2335,0)</f>
        <v>2123</v>
      </c>
      <c r="U986" s="14">
        <f>_xlfn.RANK.EQ(I986,I$2:I$2335,0)</f>
        <v>2127</v>
      </c>
      <c r="V986" s="15">
        <f>T986-R986</f>
        <v>3</v>
      </c>
      <c r="W986" s="15">
        <f>T986-S986</f>
        <v>-1</v>
      </c>
      <c r="X986" s="15">
        <f>U986-T986</f>
        <v>4</v>
      </c>
      <c r="Y986" s="8">
        <v>0</v>
      </c>
      <c r="Z986" s="16" t="s">
        <v>3485</v>
      </c>
      <c r="AA986" s="16" t="s">
        <v>3485</v>
      </c>
      <c r="AB986" s="16" t="s">
        <v>3485</v>
      </c>
      <c r="AC986" s="16" t="s">
        <v>3485</v>
      </c>
      <c r="AD986" s="21" t="s">
        <v>4917</v>
      </c>
      <c r="AE986" s="21" t="s">
        <v>4918</v>
      </c>
    </row>
    <row r="987" spans="1:31" x14ac:dyDescent="0.25">
      <c r="A987" s="8">
        <v>986</v>
      </c>
      <c r="B987" s="19" t="s">
        <v>4919</v>
      </c>
      <c r="C987" s="19" t="s">
        <v>3485</v>
      </c>
      <c r="D987" s="20" t="s">
        <v>1472</v>
      </c>
      <c r="E987" s="46">
        <v>9894</v>
      </c>
      <c r="F987" s="43">
        <v>36971</v>
      </c>
      <c r="G987" s="44">
        <v>38481</v>
      </c>
      <c r="H987" s="45">
        <v>39200</v>
      </c>
      <c r="I987" s="45">
        <v>39940</v>
      </c>
      <c r="J987" s="10">
        <f>F987-E987</f>
        <v>27077</v>
      </c>
      <c r="K987" s="11">
        <f>J987/E987*100</f>
        <v>273.67091166363451</v>
      </c>
      <c r="L987" s="9">
        <f>G987-F987</f>
        <v>1510</v>
      </c>
      <c r="M987" s="37">
        <f>L987/F987*100</f>
        <v>4.0842822752968546</v>
      </c>
      <c r="N987" s="12">
        <f>H987-G987</f>
        <v>719</v>
      </c>
      <c r="O987" s="13">
        <f>N987/G987*100</f>
        <v>1.8684545619916324</v>
      </c>
      <c r="P987" s="38">
        <f>I987-H987</f>
        <v>740</v>
      </c>
      <c r="Q987" s="37">
        <f>P987/H987*100</f>
        <v>1.8877551020408163</v>
      </c>
      <c r="R987" s="14">
        <f>_xlfn.RANK.EQ(F987,F$2:F$2335,0)</f>
        <v>427</v>
      </c>
      <c r="S987" s="14">
        <f>_xlfn.RANK.EQ(G987,G$2:G$2335,0)</f>
        <v>408</v>
      </c>
      <c r="T987" s="14">
        <f>_xlfn.RANK.EQ(H987,$H$2:$H$2335,0)</f>
        <v>395</v>
      </c>
      <c r="U987" s="14">
        <f>_xlfn.RANK.EQ(I987,I$2:I$2335,0)</f>
        <v>383</v>
      </c>
      <c r="V987" s="15">
        <f>T987-R987</f>
        <v>-32</v>
      </c>
      <c r="W987" s="15">
        <f>T987-S987</f>
        <v>-13</v>
      </c>
      <c r="X987" s="15">
        <f>U987-T987</f>
        <v>-12</v>
      </c>
      <c r="Y987" s="8">
        <v>0</v>
      </c>
      <c r="Z987" s="16" t="s">
        <v>3485</v>
      </c>
      <c r="AA987" s="16" t="s">
        <v>3485</v>
      </c>
      <c r="AB987" s="16" t="s">
        <v>3485</v>
      </c>
      <c r="AC987" s="16" t="s">
        <v>3485</v>
      </c>
      <c r="AD987" s="21" t="s">
        <v>4920</v>
      </c>
      <c r="AE987" s="21" t="s">
        <v>4921</v>
      </c>
    </row>
    <row r="988" spans="1:31" x14ac:dyDescent="0.25">
      <c r="A988" s="8">
        <v>987</v>
      </c>
      <c r="B988" s="19" t="s">
        <v>4922</v>
      </c>
      <c r="C988" s="19" t="s">
        <v>3485</v>
      </c>
      <c r="D988" s="20" t="s">
        <v>1472</v>
      </c>
      <c r="E988" s="46">
        <v>7067</v>
      </c>
      <c r="F988" s="43">
        <v>5804</v>
      </c>
      <c r="G988" s="44">
        <v>5731</v>
      </c>
      <c r="H988" s="45">
        <v>5662</v>
      </c>
      <c r="I988" s="45">
        <v>5632</v>
      </c>
      <c r="J988" s="10">
        <f>F988-E988</f>
        <v>-1263</v>
      </c>
      <c r="K988" s="11">
        <f>J988/E988*100</f>
        <v>-17.871798500070753</v>
      </c>
      <c r="L988" s="9">
        <f>G988-F988</f>
        <v>-73</v>
      </c>
      <c r="M988" s="37">
        <f>L988/F988*100</f>
        <v>-1.2577532736044108</v>
      </c>
      <c r="N988" s="12">
        <f>H988-G988</f>
        <v>-69</v>
      </c>
      <c r="O988" s="13">
        <f>N988/G988*100</f>
        <v>-1.2039783632873844</v>
      </c>
      <c r="P988" s="38">
        <f>I988-H988</f>
        <v>-30</v>
      </c>
      <c r="Q988" s="37">
        <f>P988/H988*100</f>
        <v>-0.52984811020840694</v>
      </c>
      <c r="R988" s="14">
        <f>_xlfn.RANK.EQ(F988,F$2:F$2335,0)</f>
        <v>1543</v>
      </c>
      <c r="S988" s="14">
        <f>_xlfn.RANK.EQ(G988,G$2:G$2335,0)</f>
        <v>1539</v>
      </c>
      <c r="T988" s="14">
        <f>_xlfn.RANK.EQ(H988,$H$2:$H$2335,0)</f>
        <v>1539</v>
      </c>
      <c r="U988" s="14">
        <f>_xlfn.RANK.EQ(I988,I$2:I$2335,0)</f>
        <v>1534</v>
      </c>
      <c r="V988" s="15">
        <f>T988-R988</f>
        <v>-4</v>
      </c>
      <c r="W988" s="15">
        <f>T988-S988</f>
        <v>0</v>
      </c>
      <c r="X988" s="15">
        <f>U988-T988</f>
        <v>-5</v>
      </c>
      <c r="Y988" s="8">
        <v>0</v>
      </c>
      <c r="Z988" s="16" t="s">
        <v>3485</v>
      </c>
      <c r="AA988" s="16" t="s">
        <v>3485</v>
      </c>
      <c r="AB988" s="16" t="s">
        <v>3485</v>
      </c>
      <c r="AC988" s="16" t="s">
        <v>3485</v>
      </c>
      <c r="AD988" s="21" t="s">
        <v>4923</v>
      </c>
      <c r="AE988" s="21" t="s">
        <v>4924</v>
      </c>
    </row>
    <row r="989" spans="1:31" x14ac:dyDescent="0.25">
      <c r="A989" s="8">
        <v>988</v>
      </c>
      <c r="B989" s="19" t="s">
        <v>4925</v>
      </c>
      <c r="C989" s="19" t="s">
        <v>3485</v>
      </c>
      <c r="D989" s="20" t="s">
        <v>1472</v>
      </c>
      <c r="E989" s="46">
        <v>5412</v>
      </c>
      <c r="F989" s="43">
        <v>4073</v>
      </c>
      <c r="G989" s="44">
        <v>3972</v>
      </c>
      <c r="H989" s="45">
        <v>3879</v>
      </c>
      <c r="I989" s="45">
        <v>3857</v>
      </c>
      <c r="J989" s="10">
        <f>F989-E989</f>
        <v>-1339</v>
      </c>
      <c r="K989" s="11">
        <f>J989/E989*100</f>
        <v>-24.741315594974132</v>
      </c>
      <c r="L989" s="9">
        <f>G989-F989</f>
        <v>-101</v>
      </c>
      <c r="M989" s="37">
        <f>L989/F989*100</f>
        <v>-2.4797446599558062</v>
      </c>
      <c r="N989" s="12">
        <f>H989-G989</f>
        <v>-93</v>
      </c>
      <c r="O989" s="13">
        <f>N989/G989*100</f>
        <v>-2.3413897280966767</v>
      </c>
      <c r="P989" s="38">
        <f>I989-H989</f>
        <v>-22</v>
      </c>
      <c r="Q989" s="37">
        <f>P989/H989*100</f>
        <v>-0.56715648362980153</v>
      </c>
      <c r="R989" s="14">
        <f>_xlfn.RANK.EQ(F989,F$2:F$2335,0)</f>
        <v>1784</v>
      </c>
      <c r="S989" s="14">
        <f>_xlfn.RANK.EQ(G989,G$2:G$2335,0)</f>
        <v>1789</v>
      </c>
      <c r="T989" s="14">
        <f>_xlfn.RANK.EQ(H989,$H$2:$H$2335,0)</f>
        <v>1797</v>
      </c>
      <c r="U989" s="14">
        <f>_xlfn.RANK.EQ(I989,I$2:I$2335,0)</f>
        <v>1799</v>
      </c>
      <c r="V989" s="15">
        <f>T989-R989</f>
        <v>13</v>
      </c>
      <c r="W989" s="15">
        <f>T989-S989</f>
        <v>8</v>
      </c>
      <c r="X989" s="15">
        <f>U989-T989</f>
        <v>2</v>
      </c>
      <c r="Y989" s="8">
        <v>0</v>
      </c>
      <c r="Z989" s="16" t="s">
        <v>3485</v>
      </c>
      <c r="AA989" s="16" t="s">
        <v>3485</v>
      </c>
      <c r="AB989" s="16" t="s">
        <v>3485</v>
      </c>
      <c r="AC989" s="16" t="s">
        <v>3485</v>
      </c>
      <c r="AD989" s="21" t="s">
        <v>4926</v>
      </c>
      <c r="AE989" s="21" t="s">
        <v>4927</v>
      </c>
    </row>
    <row r="990" spans="1:31" x14ac:dyDescent="0.25">
      <c r="A990" s="8">
        <v>989</v>
      </c>
      <c r="B990" s="31" t="s">
        <v>4928</v>
      </c>
      <c r="C990" s="19" t="s">
        <v>3485</v>
      </c>
      <c r="D990" s="20" t="s">
        <v>1472</v>
      </c>
      <c r="E990" s="46">
        <v>7011</v>
      </c>
      <c r="F990" s="43">
        <v>6421</v>
      </c>
      <c r="G990" s="44">
        <v>6360</v>
      </c>
      <c r="H990" s="51">
        <v>6321</v>
      </c>
      <c r="I990" s="51">
        <v>6273</v>
      </c>
      <c r="J990" s="10">
        <f>F990-E990</f>
        <v>-590</v>
      </c>
      <c r="K990" s="11">
        <f>J990/E990*100</f>
        <v>-8.4153473113678512</v>
      </c>
      <c r="L990" s="9">
        <f>G990-F990</f>
        <v>-61</v>
      </c>
      <c r="M990" s="37">
        <f>L990/F990*100</f>
        <v>-0.9500077869490734</v>
      </c>
      <c r="N990" s="12">
        <f>H990-G990</f>
        <v>-39</v>
      </c>
      <c r="O990" s="13">
        <f>N990/G990*100</f>
        <v>-0.61320754716981141</v>
      </c>
      <c r="P990" s="38">
        <f>I990-H990</f>
        <v>-48</v>
      </c>
      <c r="Q990" s="37">
        <f>P990/H990*100</f>
        <v>-0.75937351684859988</v>
      </c>
      <c r="R990" s="14">
        <f>_xlfn.RANK.EQ(F990,F$2:F$2335,0)</f>
        <v>1457</v>
      </c>
      <c r="S990" s="14">
        <f>_xlfn.RANK.EQ(G990,G$2:G$2335,0)</f>
        <v>1457</v>
      </c>
      <c r="T990" s="14">
        <f>_xlfn.RANK.EQ(H990,$H$2:$H$2335,0)</f>
        <v>1457</v>
      </c>
      <c r="U990" s="14">
        <f>_xlfn.RANK.EQ(I990,I$2:I$2335,0)</f>
        <v>1457</v>
      </c>
      <c r="V990" s="15">
        <f>T990-R990</f>
        <v>0</v>
      </c>
      <c r="W990" s="15">
        <f>T990-S990</f>
        <v>0</v>
      </c>
      <c r="X990" s="15">
        <f>U990-T990</f>
        <v>0</v>
      </c>
      <c r="Y990" s="8">
        <v>0</v>
      </c>
      <c r="Z990" s="16" t="s">
        <v>3485</v>
      </c>
      <c r="AA990" s="16" t="s">
        <v>3485</v>
      </c>
      <c r="AB990" s="16" t="s">
        <v>3485</v>
      </c>
      <c r="AC990" s="16" t="s">
        <v>3485</v>
      </c>
      <c r="AD990" s="21" t="s">
        <v>4929</v>
      </c>
      <c r="AE990" s="21" t="s">
        <v>4930</v>
      </c>
    </row>
    <row r="991" spans="1:31" x14ac:dyDescent="0.25">
      <c r="A991" s="8">
        <v>990</v>
      </c>
      <c r="B991" s="31" t="s">
        <v>4931</v>
      </c>
      <c r="C991" s="19" t="s">
        <v>3485</v>
      </c>
      <c r="D991" s="20" t="s">
        <v>1472</v>
      </c>
      <c r="E991" s="46">
        <v>2529</v>
      </c>
      <c r="F991" s="43">
        <v>1852</v>
      </c>
      <c r="G991" s="44">
        <v>1807</v>
      </c>
      <c r="H991" s="51">
        <v>1787</v>
      </c>
      <c r="I991" s="51">
        <v>1770</v>
      </c>
      <c r="J991" s="10">
        <f>F991-E991</f>
        <v>-677</v>
      </c>
      <c r="K991" s="11">
        <f>J991/E991*100</f>
        <v>-26.769474100434955</v>
      </c>
      <c r="L991" s="9">
        <f>G991-F991</f>
        <v>-45</v>
      </c>
      <c r="M991" s="37">
        <f>L991/F991*100</f>
        <v>-2.4298056155507561</v>
      </c>
      <c r="N991" s="12">
        <f>H991-G991</f>
        <v>-20</v>
      </c>
      <c r="O991" s="13">
        <f>N991/G991*100</f>
        <v>-1.1068068622025455</v>
      </c>
      <c r="P991" s="38">
        <f>I991-H991</f>
        <v>-17</v>
      </c>
      <c r="Q991" s="37">
        <f>P991/H991*100</f>
        <v>-0.9513150531617236</v>
      </c>
      <c r="R991" s="14">
        <f>_xlfn.RANK.EQ(F991,F$2:F$2335,0)</f>
        <v>2139</v>
      </c>
      <c r="S991" s="14">
        <f>_xlfn.RANK.EQ(G991,G$2:G$2335,0)</f>
        <v>2143</v>
      </c>
      <c r="T991" s="14">
        <f>_xlfn.RANK.EQ(H991,$H$2:$H$2335,0)</f>
        <v>2144</v>
      </c>
      <c r="U991" s="14">
        <f>_xlfn.RANK.EQ(I991,I$2:I$2335,0)</f>
        <v>2139</v>
      </c>
      <c r="V991" s="15">
        <f>T991-R991</f>
        <v>5</v>
      </c>
      <c r="W991" s="15">
        <f>T991-S991</f>
        <v>1</v>
      </c>
      <c r="X991" s="15">
        <f>U991-T991</f>
        <v>-5</v>
      </c>
      <c r="Y991" s="8">
        <v>0</v>
      </c>
      <c r="Z991" s="16" t="s">
        <v>3485</v>
      </c>
      <c r="AA991" s="16" t="s">
        <v>3485</v>
      </c>
      <c r="AB991" s="16" t="s">
        <v>3485</v>
      </c>
      <c r="AC991" s="16" t="s">
        <v>3485</v>
      </c>
      <c r="AD991" s="21" t="s">
        <v>4932</v>
      </c>
      <c r="AE991" s="21" t="s">
        <v>4933</v>
      </c>
    </row>
    <row r="992" spans="1:31" x14ac:dyDescent="0.25">
      <c r="A992" s="8">
        <v>991</v>
      </c>
      <c r="B992" s="32" t="s">
        <v>4934</v>
      </c>
      <c r="C992" s="19" t="s">
        <v>3485</v>
      </c>
      <c r="D992" s="20" t="s">
        <v>1472</v>
      </c>
      <c r="E992" s="46">
        <v>10097</v>
      </c>
      <c r="F992" s="43">
        <v>9838</v>
      </c>
      <c r="G992" s="44">
        <v>9795</v>
      </c>
      <c r="H992" s="51">
        <v>9820</v>
      </c>
      <c r="I992" s="51">
        <v>9743</v>
      </c>
      <c r="J992" s="10">
        <f>F992-E992</f>
        <v>-259</v>
      </c>
      <c r="K992" s="11">
        <f>J992/E992*100</f>
        <v>-2.5651183519857383</v>
      </c>
      <c r="L992" s="9">
        <f>G992-F992</f>
        <v>-43</v>
      </c>
      <c r="M992" s="37">
        <f>L992/F992*100</f>
        <v>-0.43708070746086602</v>
      </c>
      <c r="N992" s="12">
        <f>H992-G992</f>
        <v>25</v>
      </c>
      <c r="O992" s="13">
        <f>N992/G992*100</f>
        <v>0.25523226135783561</v>
      </c>
      <c r="P992" s="38">
        <f>I992-H992</f>
        <v>-77</v>
      </c>
      <c r="Q992" s="37">
        <f>P992/H992*100</f>
        <v>-0.78411405295315673</v>
      </c>
      <c r="R992" s="14">
        <f>_xlfn.RANK.EQ(F992,F$2:F$2335,0)</f>
        <v>1135</v>
      </c>
      <c r="S992" s="14">
        <f>_xlfn.RANK.EQ(G992,G$2:G$2335,0)</f>
        <v>1123</v>
      </c>
      <c r="T992" s="14">
        <f>_xlfn.RANK.EQ(H992,$H$2:$H$2335,0)</f>
        <v>1119</v>
      </c>
      <c r="U992" s="14">
        <f>_xlfn.RANK.EQ(I992,I$2:I$2335,0)</f>
        <v>1118</v>
      </c>
      <c r="V992" s="15">
        <f>T992-R992</f>
        <v>-16</v>
      </c>
      <c r="W992" s="15">
        <f>T992-S992</f>
        <v>-4</v>
      </c>
      <c r="X992" s="15">
        <f>U992-T992</f>
        <v>-1</v>
      </c>
      <c r="Y992" s="8">
        <v>0</v>
      </c>
      <c r="Z992" s="16" t="s">
        <v>3485</v>
      </c>
      <c r="AA992" s="16" t="s">
        <v>3485</v>
      </c>
      <c r="AB992" s="16" t="s">
        <v>3485</v>
      </c>
      <c r="AC992" s="16" t="s">
        <v>3485</v>
      </c>
      <c r="AD992" s="21" t="s">
        <v>4935</v>
      </c>
      <c r="AE992" s="21" t="s">
        <v>4936</v>
      </c>
    </row>
    <row r="993" spans="1:31" x14ac:dyDescent="0.25">
      <c r="A993" s="8">
        <v>992</v>
      </c>
      <c r="B993" s="32" t="s">
        <v>4937</v>
      </c>
      <c r="C993" s="19" t="s">
        <v>3485</v>
      </c>
      <c r="D993" s="20" t="s">
        <v>1472</v>
      </c>
      <c r="E993" s="46">
        <v>3630</v>
      </c>
      <c r="F993" s="43">
        <v>2556</v>
      </c>
      <c r="G993" s="44">
        <v>2470</v>
      </c>
      <c r="H993" s="51">
        <v>2441</v>
      </c>
      <c r="I993" s="51">
        <v>2401</v>
      </c>
      <c r="J993" s="10">
        <f>F993-E993</f>
        <v>-1074</v>
      </c>
      <c r="K993" s="11">
        <f>J993/E993*100</f>
        <v>-29.586776859504134</v>
      </c>
      <c r="L993" s="9">
        <f>G993-F993</f>
        <v>-86</v>
      </c>
      <c r="M993" s="37">
        <f>L993/F993*100</f>
        <v>-3.3646322378716746</v>
      </c>
      <c r="N993" s="12">
        <f>H993-G993</f>
        <v>-29</v>
      </c>
      <c r="O993" s="13">
        <f>N993/G993*100</f>
        <v>-1.1740890688259109</v>
      </c>
      <c r="P993" s="38">
        <f>I993-H993</f>
        <v>-40</v>
      </c>
      <c r="Q993" s="37">
        <f>P993/H993*100</f>
        <v>-1.6386726751331422</v>
      </c>
      <c r="R993" s="14">
        <f>_xlfn.RANK.EQ(F993,F$2:F$2335,0)</f>
        <v>2037</v>
      </c>
      <c r="S993" s="14">
        <f>_xlfn.RANK.EQ(G993,G$2:G$2335,0)</f>
        <v>2045</v>
      </c>
      <c r="T993" s="14">
        <f>_xlfn.RANK.EQ(H993,$H$2:$H$2335,0)</f>
        <v>2044</v>
      </c>
      <c r="U993" s="14">
        <f>_xlfn.RANK.EQ(I993,I$2:I$2335,0)</f>
        <v>2047</v>
      </c>
      <c r="V993" s="15">
        <f>T993-R993</f>
        <v>7</v>
      </c>
      <c r="W993" s="15">
        <f>T993-S993</f>
        <v>-1</v>
      </c>
      <c r="X993" s="15">
        <f>U993-T993</f>
        <v>3</v>
      </c>
      <c r="Y993" s="8">
        <v>0</v>
      </c>
      <c r="Z993" s="16" t="s">
        <v>3485</v>
      </c>
      <c r="AA993" s="16" t="s">
        <v>3485</v>
      </c>
      <c r="AB993" s="16" t="s">
        <v>3485</v>
      </c>
      <c r="AC993" s="16" t="s">
        <v>3485</v>
      </c>
      <c r="AD993" s="21" t="s">
        <v>4938</v>
      </c>
      <c r="AE993" s="21" t="s">
        <v>4939</v>
      </c>
    </row>
    <row r="994" spans="1:31" x14ac:dyDescent="0.25">
      <c r="A994" s="8">
        <v>993</v>
      </c>
      <c r="B994" s="32" t="s">
        <v>4940</v>
      </c>
      <c r="C994" s="19" t="s">
        <v>3485</v>
      </c>
      <c r="D994" s="20" t="s">
        <v>1472</v>
      </c>
      <c r="E994" s="46">
        <v>457</v>
      </c>
      <c r="F994" s="43">
        <v>245</v>
      </c>
      <c r="G994" s="44">
        <v>231</v>
      </c>
      <c r="H994" s="45">
        <v>214</v>
      </c>
      <c r="I994" s="45">
        <v>212</v>
      </c>
      <c r="J994" s="10">
        <f>F994-E994</f>
        <v>-212</v>
      </c>
      <c r="K994" s="11">
        <f>J994/E994*100</f>
        <v>-46.389496717724285</v>
      </c>
      <c r="L994" s="9">
        <f>G994-F994</f>
        <v>-14</v>
      </c>
      <c r="M994" s="37">
        <f>L994/F994*100</f>
        <v>-5.7142857142857144</v>
      </c>
      <c r="N994" s="12">
        <f>H994-G994</f>
        <v>-17</v>
      </c>
      <c r="O994" s="13">
        <f>N994/G994*100</f>
        <v>-7.3593073593073601</v>
      </c>
      <c r="P994" s="38">
        <f>I994-H994</f>
        <v>-2</v>
      </c>
      <c r="Q994" s="37">
        <f>P994/H994*100</f>
        <v>-0.93457943925233633</v>
      </c>
      <c r="R994" s="14">
        <f>_xlfn.RANK.EQ(F994,F$2:F$2335,0)</f>
        <v>2313</v>
      </c>
      <c r="S994" s="14">
        <f>_xlfn.RANK.EQ(G994,G$2:G$2335,0)</f>
        <v>2314</v>
      </c>
      <c r="T994" s="14">
        <f>_xlfn.RANK.EQ(H994,$H$2:$H$2335,0)</f>
        <v>2314</v>
      </c>
      <c r="U994" s="14">
        <f>_xlfn.RANK.EQ(I994,I$2:I$2335,0)</f>
        <v>2314</v>
      </c>
      <c r="V994" s="15">
        <f>T994-R994</f>
        <v>1</v>
      </c>
      <c r="W994" s="15">
        <f>T994-S994</f>
        <v>0</v>
      </c>
      <c r="X994" s="15">
        <f>U994-T994</f>
        <v>0</v>
      </c>
      <c r="Y994" s="8">
        <v>0</v>
      </c>
      <c r="Z994" s="16" t="s">
        <v>3485</v>
      </c>
      <c r="AA994" s="16" t="s">
        <v>3485</v>
      </c>
      <c r="AB994" s="16" t="s">
        <v>3485</v>
      </c>
      <c r="AC994" s="16" t="s">
        <v>3485</v>
      </c>
      <c r="AD994" s="21" t="s">
        <v>4941</v>
      </c>
      <c r="AE994" s="21" t="s">
        <v>4942</v>
      </c>
    </row>
    <row r="995" spans="1:31" x14ac:dyDescent="0.25">
      <c r="A995" s="8">
        <v>994</v>
      </c>
      <c r="B995" s="32" t="s">
        <v>4943</v>
      </c>
      <c r="C995" s="19" t="s">
        <v>3485</v>
      </c>
      <c r="D995" s="20" t="s">
        <v>1472</v>
      </c>
      <c r="E995" s="46">
        <v>503</v>
      </c>
      <c r="F995" s="43">
        <v>397</v>
      </c>
      <c r="G995" s="44">
        <v>384</v>
      </c>
      <c r="H995" s="45">
        <v>380</v>
      </c>
      <c r="I995" s="45">
        <v>362</v>
      </c>
      <c r="J995" s="10">
        <f>F995-E995</f>
        <v>-106</v>
      </c>
      <c r="K995" s="11">
        <f>J995/E995*100</f>
        <v>-21.07355864811133</v>
      </c>
      <c r="L995" s="9">
        <f>G995-F995</f>
        <v>-13</v>
      </c>
      <c r="M995" s="37">
        <f>L995/F995*100</f>
        <v>-3.2745591939546599</v>
      </c>
      <c r="N995" s="12">
        <f>H995-G995</f>
        <v>-4</v>
      </c>
      <c r="O995" s="13">
        <f>N995/G995*100</f>
        <v>-1.0416666666666665</v>
      </c>
      <c r="P995" s="38">
        <f>I995-H995</f>
        <v>-18</v>
      </c>
      <c r="Q995" s="37">
        <f>P995/H995*100</f>
        <v>-4.7368421052631584</v>
      </c>
      <c r="R995" s="14">
        <f>_xlfn.RANK.EQ(F995,F$2:F$2335,0)</f>
        <v>2298</v>
      </c>
      <c r="S995" s="14">
        <f>_xlfn.RANK.EQ(G995,G$2:G$2335,0)</f>
        <v>2299</v>
      </c>
      <c r="T995" s="14">
        <f>_xlfn.RANK.EQ(H995,$H$2:$H$2335,0)</f>
        <v>2299</v>
      </c>
      <c r="U995" s="14">
        <f>_xlfn.RANK.EQ(I995,I$2:I$2335,0)</f>
        <v>2299</v>
      </c>
      <c r="V995" s="15">
        <f>T995-R995</f>
        <v>1</v>
      </c>
      <c r="W995" s="15">
        <f>T995-S995</f>
        <v>0</v>
      </c>
      <c r="X995" s="15">
        <f>U995-T995</f>
        <v>0</v>
      </c>
      <c r="Y995" s="8">
        <v>0</v>
      </c>
      <c r="Z995" s="16" t="s">
        <v>3485</v>
      </c>
      <c r="AA995" s="16" t="s">
        <v>3485</v>
      </c>
      <c r="AB995" s="16" t="s">
        <v>3485</v>
      </c>
      <c r="AC995" s="16" t="s">
        <v>3485</v>
      </c>
      <c r="AD995" s="21" t="s">
        <v>4944</v>
      </c>
      <c r="AE995" s="21" t="s">
        <v>4945</v>
      </c>
    </row>
    <row r="996" spans="1:31" x14ac:dyDescent="0.25">
      <c r="A996" s="8">
        <v>995</v>
      </c>
      <c r="B996" s="32" t="s">
        <v>4946</v>
      </c>
      <c r="C996" s="19" t="s">
        <v>3485</v>
      </c>
      <c r="D996" s="20" t="s">
        <v>1472</v>
      </c>
      <c r="E996" s="46">
        <v>1236</v>
      </c>
      <c r="F996" s="43">
        <v>930</v>
      </c>
      <c r="G996" s="44">
        <v>899</v>
      </c>
      <c r="H996" s="45">
        <v>877</v>
      </c>
      <c r="I996" s="45">
        <v>869</v>
      </c>
      <c r="J996" s="10">
        <f>F996-E996</f>
        <v>-306</v>
      </c>
      <c r="K996" s="11">
        <f>J996/E996*100</f>
        <v>-24.757281553398059</v>
      </c>
      <c r="L996" s="9">
        <f>G996-F996</f>
        <v>-31</v>
      </c>
      <c r="M996" s="37">
        <f>L996/F996*100</f>
        <v>-3.3333333333333335</v>
      </c>
      <c r="N996" s="12">
        <f>H996-G996</f>
        <v>-22</v>
      </c>
      <c r="O996" s="13">
        <f>N996/G996*100</f>
        <v>-2.4471635150166855</v>
      </c>
      <c r="P996" s="38">
        <f>I996-H996</f>
        <v>-8</v>
      </c>
      <c r="Q996" s="37">
        <f>P996/H996*100</f>
        <v>-0.91220068415051314</v>
      </c>
      <c r="R996" s="14">
        <f>_xlfn.RANK.EQ(F996,F$2:F$2335,0)</f>
        <v>2251</v>
      </c>
      <c r="S996" s="14">
        <f>_xlfn.RANK.EQ(G996,G$2:G$2335,0)</f>
        <v>2252</v>
      </c>
      <c r="T996" s="14">
        <f>_xlfn.RANK.EQ(H996,$H$2:$H$2335,0)</f>
        <v>2255</v>
      </c>
      <c r="U996" s="14">
        <f>_xlfn.RANK.EQ(I996,I$2:I$2335,0)</f>
        <v>2255</v>
      </c>
      <c r="V996" s="15">
        <f>T996-R996</f>
        <v>4</v>
      </c>
      <c r="W996" s="15">
        <f>T996-S996</f>
        <v>3</v>
      </c>
      <c r="X996" s="15">
        <f>U996-T996</f>
        <v>0</v>
      </c>
      <c r="Y996" s="8">
        <v>0</v>
      </c>
      <c r="Z996" s="16" t="s">
        <v>3485</v>
      </c>
      <c r="AA996" s="16" t="s">
        <v>3485</v>
      </c>
      <c r="AB996" s="16" t="s">
        <v>3485</v>
      </c>
      <c r="AC996" s="16" t="s">
        <v>3485</v>
      </c>
      <c r="AD996" s="21" t="s">
        <v>4947</v>
      </c>
      <c r="AE996" s="21" t="s">
        <v>4948</v>
      </c>
    </row>
    <row r="997" spans="1:31" x14ac:dyDescent="0.25">
      <c r="A997" s="8">
        <v>996</v>
      </c>
      <c r="B997" s="32" t="s">
        <v>4949</v>
      </c>
      <c r="C997" s="19" t="s">
        <v>3485</v>
      </c>
      <c r="D997" s="20" t="s">
        <v>1472</v>
      </c>
      <c r="E997" s="46">
        <v>10161</v>
      </c>
      <c r="F997" s="43">
        <v>9137</v>
      </c>
      <c r="G997" s="44">
        <v>9010</v>
      </c>
      <c r="H997" s="45">
        <v>8954</v>
      </c>
      <c r="I997" s="45">
        <v>8837</v>
      </c>
      <c r="J997" s="10">
        <f>F997-E997</f>
        <v>-1024</v>
      </c>
      <c r="K997" s="11">
        <f>J997/E997*100</f>
        <v>-10.077748253124692</v>
      </c>
      <c r="L997" s="9">
        <f>G997-F997</f>
        <v>-127</v>
      </c>
      <c r="M997" s="37">
        <f>L997/F997*100</f>
        <v>-1.3899529386012914</v>
      </c>
      <c r="N997" s="12">
        <f>H997-G997</f>
        <v>-56</v>
      </c>
      <c r="O997" s="13">
        <f>N997/G997*100</f>
        <v>-0.6215316315205327</v>
      </c>
      <c r="P997" s="38">
        <f>I997-H997</f>
        <v>-117</v>
      </c>
      <c r="Q997" s="37">
        <f>P997/H997*100</f>
        <v>-1.3066785794058522</v>
      </c>
      <c r="R997" s="14">
        <f>_xlfn.RANK.EQ(F997,F$2:F$2335,0)</f>
        <v>1183</v>
      </c>
      <c r="S997" s="14">
        <f>_xlfn.RANK.EQ(G997,G$2:G$2335,0)</f>
        <v>1190</v>
      </c>
      <c r="T997" s="14">
        <f>_xlfn.RANK.EQ(H997,$H$2:$H$2335,0)</f>
        <v>1192</v>
      </c>
      <c r="U997" s="14">
        <f>_xlfn.RANK.EQ(I997,I$2:I$2335,0)</f>
        <v>1196</v>
      </c>
      <c r="V997" s="15">
        <f>T997-R997</f>
        <v>9</v>
      </c>
      <c r="W997" s="15">
        <f>T997-S997</f>
        <v>2</v>
      </c>
      <c r="X997" s="15">
        <f>U997-T997</f>
        <v>4</v>
      </c>
      <c r="Y997" s="8">
        <v>0</v>
      </c>
      <c r="Z997" s="16" t="s">
        <v>3485</v>
      </c>
      <c r="AA997" s="16" t="s">
        <v>3485</v>
      </c>
      <c r="AB997" s="16" t="s">
        <v>3485</v>
      </c>
      <c r="AC997" s="16" t="s">
        <v>3485</v>
      </c>
      <c r="AD997" s="21" t="s">
        <v>4950</v>
      </c>
      <c r="AE997" s="21" t="s">
        <v>4951</v>
      </c>
    </row>
    <row r="998" spans="1:31" x14ac:dyDescent="0.25">
      <c r="A998" s="8">
        <v>997</v>
      </c>
      <c r="B998" s="32" t="s">
        <v>4952</v>
      </c>
      <c r="C998" s="19" t="s">
        <v>3485</v>
      </c>
      <c r="D998" s="20" t="s">
        <v>1472</v>
      </c>
      <c r="E998" s="46">
        <v>1140</v>
      </c>
      <c r="F998" s="43">
        <v>893</v>
      </c>
      <c r="G998" s="44">
        <v>881</v>
      </c>
      <c r="H998" s="45">
        <v>859</v>
      </c>
      <c r="I998" s="45">
        <v>865</v>
      </c>
      <c r="J998" s="10">
        <f>F998-E998</f>
        <v>-247</v>
      </c>
      <c r="K998" s="11">
        <f>J998/E998*100</f>
        <v>-21.666666666666668</v>
      </c>
      <c r="L998" s="9">
        <f>G998-F998</f>
        <v>-12</v>
      </c>
      <c r="M998" s="37">
        <f>L998/F998*100</f>
        <v>-1.3437849944008957</v>
      </c>
      <c r="N998" s="12">
        <f>H998-G998</f>
        <v>-22</v>
      </c>
      <c r="O998" s="13">
        <f>N998/G998*100</f>
        <v>-2.4971623155505105</v>
      </c>
      <c r="P998" s="38">
        <f>I998-H998</f>
        <v>6</v>
      </c>
      <c r="Q998" s="37">
        <f>P998/H998*100</f>
        <v>0.69848661233993015</v>
      </c>
      <c r="R998" s="14">
        <f>_xlfn.RANK.EQ(F998,F$2:F$2335,0)</f>
        <v>2260</v>
      </c>
      <c r="S998" s="14">
        <f>_xlfn.RANK.EQ(G998,G$2:G$2335,0)</f>
        <v>2255</v>
      </c>
      <c r="T998" s="14">
        <f>_xlfn.RANK.EQ(H998,$H$2:$H$2335,0)</f>
        <v>2258</v>
      </c>
      <c r="U998" s="14">
        <f>_xlfn.RANK.EQ(I998,I$2:I$2335,0)</f>
        <v>2256</v>
      </c>
      <c r="V998" s="15">
        <f>T998-R998</f>
        <v>-2</v>
      </c>
      <c r="W998" s="15">
        <f>T998-S998</f>
        <v>3</v>
      </c>
      <c r="X998" s="15">
        <f>U998-T998</f>
        <v>-2</v>
      </c>
      <c r="Y998" s="8">
        <v>0</v>
      </c>
      <c r="Z998" s="16" t="s">
        <v>3485</v>
      </c>
      <c r="AA998" s="16" t="s">
        <v>3485</v>
      </c>
      <c r="AB998" s="16" t="s">
        <v>3485</v>
      </c>
      <c r="AC998" s="16" t="s">
        <v>3485</v>
      </c>
      <c r="AD998" s="21" t="s">
        <v>4953</v>
      </c>
      <c r="AE998" s="21" t="s">
        <v>4954</v>
      </c>
    </row>
    <row r="999" spans="1:31" x14ac:dyDescent="0.25">
      <c r="A999" s="8">
        <v>998</v>
      </c>
      <c r="B999" s="32" t="s">
        <v>4955</v>
      </c>
      <c r="C999" s="19" t="s">
        <v>3485</v>
      </c>
      <c r="D999" s="20" t="s">
        <v>1472</v>
      </c>
      <c r="E999" s="46">
        <v>3620</v>
      </c>
      <c r="F999" s="43">
        <v>2634</v>
      </c>
      <c r="G999" s="44">
        <v>2540</v>
      </c>
      <c r="H999" s="45">
        <v>2501</v>
      </c>
      <c r="I999" s="45">
        <v>2462</v>
      </c>
      <c r="J999" s="10">
        <f>F999-E999</f>
        <v>-986</v>
      </c>
      <c r="K999" s="11">
        <f>J999/E999*100</f>
        <v>-27.237569060773481</v>
      </c>
      <c r="L999" s="9">
        <f>G999-F999</f>
        <v>-94</v>
      </c>
      <c r="M999" s="37">
        <f>L999/F999*100</f>
        <v>-3.5687167805618829</v>
      </c>
      <c r="N999" s="12">
        <f>H999-G999</f>
        <v>-39</v>
      </c>
      <c r="O999" s="13">
        <f>N999/G999*100</f>
        <v>-1.5354330708661417</v>
      </c>
      <c r="P999" s="38">
        <f>I999-H999</f>
        <v>-39</v>
      </c>
      <c r="Q999" s="37">
        <f>P999/H999*100</f>
        <v>-1.5593762495001999</v>
      </c>
      <c r="R999" s="14">
        <f>_xlfn.RANK.EQ(F999,F$2:F$2335,0)</f>
        <v>2021</v>
      </c>
      <c r="S999" s="14">
        <f>_xlfn.RANK.EQ(G999,G$2:G$2335,0)</f>
        <v>2028</v>
      </c>
      <c r="T999" s="14">
        <f>_xlfn.RANK.EQ(H999,$H$2:$H$2335,0)</f>
        <v>2029</v>
      </c>
      <c r="U999" s="14">
        <f>_xlfn.RANK.EQ(I999,I$2:I$2335,0)</f>
        <v>2034</v>
      </c>
      <c r="V999" s="15">
        <f>T999-R999</f>
        <v>8</v>
      </c>
      <c r="W999" s="15">
        <f>T999-S999</f>
        <v>1</v>
      </c>
      <c r="X999" s="15">
        <f>U999-T999</f>
        <v>5</v>
      </c>
      <c r="Y999" s="8">
        <v>0</v>
      </c>
      <c r="Z999" s="16" t="s">
        <v>3485</v>
      </c>
      <c r="AA999" s="16" t="s">
        <v>3485</v>
      </c>
      <c r="AB999" s="16" t="s">
        <v>3485</v>
      </c>
      <c r="AC999" s="16" t="s">
        <v>3485</v>
      </c>
      <c r="AD999" s="21" t="s">
        <v>4956</v>
      </c>
      <c r="AE999" s="21" t="s">
        <v>4957</v>
      </c>
    </row>
    <row r="1000" spans="1:31" x14ac:dyDescent="0.25">
      <c r="A1000" s="8">
        <v>999</v>
      </c>
      <c r="B1000" s="32" t="s">
        <v>4958</v>
      </c>
      <c r="C1000" s="19" t="s">
        <v>3485</v>
      </c>
      <c r="D1000" s="20" t="s">
        <v>1472</v>
      </c>
      <c r="E1000" s="46">
        <v>1042</v>
      </c>
      <c r="F1000" s="43">
        <v>878</v>
      </c>
      <c r="G1000" s="44">
        <v>858</v>
      </c>
      <c r="H1000" s="45">
        <v>860</v>
      </c>
      <c r="I1000" s="45">
        <v>864</v>
      </c>
      <c r="J1000" s="10">
        <f>F1000-E1000</f>
        <v>-164</v>
      </c>
      <c r="K1000" s="11">
        <f>J1000/E1000*100</f>
        <v>-15.738963531669867</v>
      </c>
      <c r="L1000" s="9">
        <f>G1000-F1000</f>
        <v>-20</v>
      </c>
      <c r="M1000" s="37">
        <f>L1000/F1000*100</f>
        <v>-2.2779043280182232</v>
      </c>
      <c r="N1000" s="12">
        <f>H1000-G1000</f>
        <v>2</v>
      </c>
      <c r="O1000" s="13">
        <f>N1000/G1000*100</f>
        <v>0.23310023310023309</v>
      </c>
      <c r="P1000" s="38">
        <f>I1000-H1000</f>
        <v>4</v>
      </c>
      <c r="Q1000" s="37">
        <f>P1000/H1000*100</f>
        <v>0.46511627906976744</v>
      </c>
      <c r="R1000" s="14">
        <f>_xlfn.RANK.EQ(F1000,F$2:F$2335,0)</f>
        <v>2262</v>
      </c>
      <c r="S1000" s="14">
        <f>_xlfn.RANK.EQ(G1000,G$2:G$2335,0)</f>
        <v>2262</v>
      </c>
      <c r="T1000" s="14">
        <f>_xlfn.RANK.EQ(H1000,$H$2:$H$2335,0)</f>
        <v>2257</v>
      </c>
      <c r="U1000" s="14">
        <f>_xlfn.RANK.EQ(I1000,I$2:I$2335,0)</f>
        <v>2257</v>
      </c>
      <c r="V1000" s="15">
        <f>T1000-R1000</f>
        <v>-5</v>
      </c>
      <c r="W1000" s="15">
        <f>T1000-S1000</f>
        <v>-5</v>
      </c>
      <c r="X1000" s="15">
        <f>U1000-T1000</f>
        <v>0</v>
      </c>
      <c r="Y1000" s="8">
        <v>0</v>
      </c>
      <c r="Z1000" s="16" t="s">
        <v>3485</v>
      </c>
      <c r="AA1000" s="16" t="s">
        <v>3485</v>
      </c>
      <c r="AB1000" s="16" t="s">
        <v>3485</v>
      </c>
      <c r="AC1000" s="16" t="s">
        <v>3485</v>
      </c>
      <c r="AD1000" s="21" t="s">
        <v>4959</v>
      </c>
      <c r="AE1000" s="21" t="s">
        <v>4960</v>
      </c>
    </row>
    <row r="1001" spans="1:31" x14ac:dyDescent="0.25">
      <c r="A1001" s="8">
        <v>1000</v>
      </c>
      <c r="B1001" s="32" t="s">
        <v>4961</v>
      </c>
      <c r="C1001" s="19" t="s">
        <v>3485</v>
      </c>
      <c r="D1001" s="20" t="s">
        <v>1472</v>
      </c>
      <c r="E1001" s="46">
        <v>1740</v>
      </c>
      <c r="F1001" s="43">
        <v>1336</v>
      </c>
      <c r="G1001" s="44">
        <v>1321</v>
      </c>
      <c r="H1001" s="51">
        <v>1292</v>
      </c>
      <c r="I1001" s="51">
        <v>1291</v>
      </c>
      <c r="J1001" s="10">
        <f>F1001-E1001</f>
        <v>-404</v>
      </c>
      <c r="K1001" s="11">
        <f>J1001/E1001*100</f>
        <v>-23.218390804597703</v>
      </c>
      <c r="L1001" s="9">
        <f>G1001-F1001</f>
        <v>-15</v>
      </c>
      <c r="M1001" s="37">
        <f>L1001/F1001*100</f>
        <v>-1.1227544910179641</v>
      </c>
      <c r="N1001" s="12">
        <f>H1001-G1001</f>
        <v>-29</v>
      </c>
      <c r="O1001" s="13">
        <f>N1001/G1001*100</f>
        <v>-2.195306585919758</v>
      </c>
      <c r="P1001" s="38">
        <f>I1001-H1001</f>
        <v>-1</v>
      </c>
      <c r="Q1001" s="37">
        <f>P1001/H1001*100</f>
        <v>-7.7399380804953566E-2</v>
      </c>
      <c r="R1001" s="14">
        <f>_xlfn.RANK.EQ(F1001,F$2:F$2335,0)</f>
        <v>2213</v>
      </c>
      <c r="S1001" s="14">
        <f>_xlfn.RANK.EQ(G1001,G$2:G$2335,0)</f>
        <v>2213</v>
      </c>
      <c r="T1001" s="14">
        <f>_xlfn.RANK.EQ(H1001,$H$2:$H$2335,0)</f>
        <v>2212</v>
      </c>
      <c r="U1001" s="14">
        <f>_xlfn.RANK.EQ(I1001,I$2:I$2335,0)</f>
        <v>2209</v>
      </c>
      <c r="V1001" s="15">
        <f>T1001-R1001</f>
        <v>-1</v>
      </c>
      <c r="W1001" s="15">
        <f>T1001-S1001</f>
        <v>-1</v>
      </c>
      <c r="X1001" s="15">
        <f>U1001-T1001</f>
        <v>-3</v>
      </c>
      <c r="Y1001" s="8">
        <v>0</v>
      </c>
      <c r="Z1001" s="16" t="s">
        <v>3485</v>
      </c>
      <c r="AA1001" s="16" t="s">
        <v>3485</v>
      </c>
      <c r="AB1001" s="16" t="s">
        <v>3485</v>
      </c>
      <c r="AC1001" s="16" t="s">
        <v>3485</v>
      </c>
      <c r="AD1001" s="21" t="s">
        <v>4962</v>
      </c>
      <c r="AE1001" s="21" t="s">
        <v>4963</v>
      </c>
    </row>
    <row r="1002" spans="1:31" x14ac:dyDescent="0.25">
      <c r="A1002" s="8">
        <v>1001</v>
      </c>
      <c r="B1002" s="32" t="s">
        <v>4964</v>
      </c>
      <c r="C1002" s="19" t="s">
        <v>3485</v>
      </c>
      <c r="D1002" s="20" t="s">
        <v>1472</v>
      </c>
      <c r="E1002" s="46">
        <v>1827</v>
      </c>
      <c r="F1002" s="43">
        <v>1314</v>
      </c>
      <c r="G1002" s="44">
        <v>1259</v>
      </c>
      <c r="H1002" s="51">
        <v>1229</v>
      </c>
      <c r="I1002" s="51">
        <v>1208</v>
      </c>
      <c r="J1002" s="10">
        <f>F1002-E1002</f>
        <v>-513</v>
      </c>
      <c r="K1002" s="11">
        <f>J1002/E1002*100</f>
        <v>-28.078817733990146</v>
      </c>
      <c r="L1002" s="9">
        <f>G1002-F1002</f>
        <v>-55</v>
      </c>
      <c r="M1002" s="37">
        <f>L1002/F1002*100</f>
        <v>-4.1856925418569251</v>
      </c>
      <c r="N1002" s="12">
        <f>H1002-G1002</f>
        <v>-30</v>
      </c>
      <c r="O1002" s="13">
        <f>N1002/G1002*100</f>
        <v>-2.3828435266084194</v>
      </c>
      <c r="P1002" s="38">
        <f>I1002-H1002</f>
        <v>-21</v>
      </c>
      <c r="Q1002" s="37">
        <f>P1002/H1002*100</f>
        <v>-1.7087062652563059</v>
      </c>
      <c r="R1002" s="14">
        <f>_xlfn.RANK.EQ(F1002,F$2:F$2335,0)</f>
        <v>2218</v>
      </c>
      <c r="S1002" s="14">
        <f>_xlfn.RANK.EQ(G1002,G$2:G$2335,0)</f>
        <v>2217</v>
      </c>
      <c r="T1002" s="14">
        <f>_xlfn.RANK.EQ(H1002,$H$2:$H$2335,0)</f>
        <v>2217</v>
      </c>
      <c r="U1002" s="14">
        <f>_xlfn.RANK.EQ(I1002,I$2:I$2335,0)</f>
        <v>2217</v>
      </c>
      <c r="V1002" s="15">
        <f>T1002-R1002</f>
        <v>-1</v>
      </c>
      <c r="W1002" s="15">
        <f>T1002-S1002</f>
        <v>0</v>
      </c>
      <c r="X1002" s="15">
        <f>U1002-T1002</f>
        <v>0</v>
      </c>
      <c r="Y1002" s="8">
        <v>0</v>
      </c>
      <c r="Z1002" s="16" t="s">
        <v>3485</v>
      </c>
      <c r="AA1002" s="16" t="s">
        <v>3485</v>
      </c>
      <c r="AB1002" s="16" t="s">
        <v>3485</v>
      </c>
      <c r="AC1002" s="16" t="s">
        <v>3485</v>
      </c>
      <c r="AD1002" s="21" t="s">
        <v>4965</v>
      </c>
      <c r="AE1002" s="21" t="s">
        <v>4966</v>
      </c>
    </row>
    <row r="1003" spans="1:31" x14ac:dyDescent="0.25">
      <c r="A1003" s="8">
        <v>1002</v>
      </c>
      <c r="B1003" s="32" t="s">
        <v>4967</v>
      </c>
      <c r="C1003" s="19" t="s">
        <v>3485</v>
      </c>
      <c r="D1003" s="20" t="s">
        <v>1472</v>
      </c>
      <c r="E1003" s="46">
        <v>2767</v>
      </c>
      <c r="F1003" s="43">
        <v>1451</v>
      </c>
      <c r="G1003" s="44">
        <v>1388</v>
      </c>
      <c r="H1003" s="51">
        <v>1320</v>
      </c>
      <c r="I1003" s="51">
        <v>1271</v>
      </c>
      <c r="J1003" s="10">
        <f>F1003-E1003</f>
        <v>-1316</v>
      </c>
      <c r="K1003" s="11">
        <f>J1003/E1003*100</f>
        <v>-47.560534875316229</v>
      </c>
      <c r="L1003" s="9">
        <f>G1003-F1003</f>
        <v>-63</v>
      </c>
      <c r="M1003" s="37">
        <f>L1003/F1003*100</f>
        <v>-4.3418332184700201</v>
      </c>
      <c r="N1003" s="12">
        <f>H1003-G1003</f>
        <v>-68</v>
      </c>
      <c r="O1003" s="13">
        <f>N1003/G1003*100</f>
        <v>-4.8991354466858787</v>
      </c>
      <c r="P1003" s="38">
        <f>I1003-H1003</f>
        <v>-49</v>
      </c>
      <c r="Q1003" s="37">
        <f>P1003/H1003*100</f>
        <v>-3.7121212121212124</v>
      </c>
      <c r="R1003" s="14">
        <f>_xlfn.RANK.EQ(F1003,F$2:F$2335,0)</f>
        <v>2202</v>
      </c>
      <c r="S1003" s="14">
        <f>_xlfn.RANK.EQ(G1003,G$2:G$2335,0)</f>
        <v>2206</v>
      </c>
      <c r="T1003" s="14">
        <f>_xlfn.RANK.EQ(H1003,$H$2:$H$2335,0)</f>
        <v>2210</v>
      </c>
      <c r="U1003" s="14">
        <f>_xlfn.RANK.EQ(I1003,I$2:I$2335,0)</f>
        <v>2213</v>
      </c>
      <c r="V1003" s="15">
        <f>T1003-R1003</f>
        <v>8</v>
      </c>
      <c r="W1003" s="15">
        <f>T1003-S1003</f>
        <v>4</v>
      </c>
      <c r="X1003" s="15">
        <f>U1003-T1003</f>
        <v>3</v>
      </c>
      <c r="Y1003" s="8">
        <v>0</v>
      </c>
      <c r="Z1003" s="16" t="s">
        <v>3485</v>
      </c>
      <c r="AA1003" s="16" t="s">
        <v>3485</v>
      </c>
      <c r="AB1003" s="16" t="s">
        <v>3485</v>
      </c>
      <c r="AC1003" s="16" t="s">
        <v>3485</v>
      </c>
      <c r="AD1003" s="21" t="s">
        <v>4968</v>
      </c>
      <c r="AE1003" s="21" t="s">
        <v>4969</v>
      </c>
    </row>
    <row r="1004" spans="1:31" x14ac:dyDescent="0.25">
      <c r="A1004" s="8">
        <v>1003</v>
      </c>
      <c r="B1004" s="19" t="s">
        <v>4970</v>
      </c>
      <c r="C1004" s="19" t="s">
        <v>3485</v>
      </c>
      <c r="D1004" s="20" t="s">
        <v>1472</v>
      </c>
      <c r="E1004" s="46">
        <v>3728</v>
      </c>
      <c r="F1004" s="43">
        <v>3408</v>
      </c>
      <c r="G1004" s="44">
        <v>3338</v>
      </c>
      <c r="H1004" s="45">
        <v>3318</v>
      </c>
      <c r="I1004" s="45">
        <v>3312</v>
      </c>
      <c r="J1004" s="10">
        <f>F1004-E1004</f>
        <v>-320</v>
      </c>
      <c r="K1004" s="11">
        <f>J1004/E1004*100</f>
        <v>-8.5836909871244629</v>
      </c>
      <c r="L1004" s="9">
        <f>G1004-F1004</f>
        <v>-70</v>
      </c>
      <c r="M1004" s="37">
        <f>L1004/F1004*100</f>
        <v>-2.0539906103286385</v>
      </c>
      <c r="N1004" s="12">
        <f>H1004-G1004</f>
        <v>-20</v>
      </c>
      <c r="O1004" s="13">
        <f>N1004/G1004*100</f>
        <v>-0.59916117435590177</v>
      </c>
      <c r="P1004" s="38">
        <f>I1004-H1004</f>
        <v>-6</v>
      </c>
      <c r="Q1004" s="37">
        <f>P1004/H1004*100</f>
        <v>-0.18083182640144665</v>
      </c>
      <c r="R1004" s="14">
        <f>_xlfn.RANK.EQ(F1004,F$2:F$2335,0)</f>
        <v>1889</v>
      </c>
      <c r="S1004" s="14">
        <f>_xlfn.RANK.EQ(G1004,G$2:G$2335,0)</f>
        <v>1896</v>
      </c>
      <c r="T1004" s="14">
        <f>_xlfn.RANK.EQ(H1004,$H$2:$H$2335,0)</f>
        <v>1892</v>
      </c>
      <c r="U1004" s="14">
        <f>_xlfn.RANK.EQ(I1004,I$2:I$2335,0)</f>
        <v>1888</v>
      </c>
      <c r="V1004" s="15">
        <f>T1004-R1004</f>
        <v>3</v>
      </c>
      <c r="W1004" s="15">
        <f>T1004-S1004</f>
        <v>-4</v>
      </c>
      <c r="X1004" s="15">
        <f>U1004-T1004</f>
        <v>-4</v>
      </c>
      <c r="Y1004" s="8">
        <v>0</v>
      </c>
      <c r="Z1004" s="16" t="s">
        <v>3485</v>
      </c>
      <c r="AA1004" s="16" t="s">
        <v>3485</v>
      </c>
      <c r="AB1004" s="16" t="s">
        <v>3485</v>
      </c>
      <c r="AC1004" s="16" t="s">
        <v>3485</v>
      </c>
      <c r="AD1004" s="21" t="s">
        <v>4971</v>
      </c>
      <c r="AE1004" s="21" t="s">
        <v>4972</v>
      </c>
    </row>
    <row r="1005" spans="1:31" x14ac:dyDescent="0.25">
      <c r="A1005" s="8">
        <v>1004</v>
      </c>
      <c r="B1005" s="19" t="s">
        <v>4973</v>
      </c>
      <c r="C1005" s="19" t="s">
        <v>3485</v>
      </c>
      <c r="D1005" s="20" t="s">
        <v>1472</v>
      </c>
      <c r="E1005" s="46">
        <v>2877</v>
      </c>
      <c r="F1005" s="43">
        <v>2656</v>
      </c>
      <c r="G1005" s="44">
        <v>2582</v>
      </c>
      <c r="H1005" s="45">
        <v>2564</v>
      </c>
      <c r="I1005" s="45">
        <v>2532</v>
      </c>
      <c r="J1005" s="10">
        <f>F1005-E1005</f>
        <v>-221</v>
      </c>
      <c r="K1005" s="11">
        <f>J1005/E1005*100</f>
        <v>-7.6816127911018421</v>
      </c>
      <c r="L1005" s="9">
        <f>G1005-F1005</f>
        <v>-74</v>
      </c>
      <c r="M1005" s="37">
        <f>L1005/F1005*100</f>
        <v>-2.786144578313253</v>
      </c>
      <c r="N1005" s="12">
        <f>H1005-G1005</f>
        <v>-18</v>
      </c>
      <c r="O1005" s="13">
        <f>N1005/G1005*100</f>
        <v>-0.69713400464756003</v>
      </c>
      <c r="P1005" s="38">
        <f>I1005-H1005</f>
        <v>-32</v>
      </c>
      <c r="Q1005" s="37">
        <f>P1005/H1005*100</f>
        <v>-1.2480499219968799</v>
      </c>
      <c r="R1005" s="14">
        <f>_xlfn.RANK.EQ(F1005,F$2:F$2335,0)</f>
        <v>2015</v>
      </c>
      <c r="S1005" s="14">
        <f>_xlfn.RANK.EQ(G1005,G$2:G$2335,0)</f>
        <v>2021</v>
      </c>
      <c r="T1005" s="14">
        <f>_xlfn.RANK.EQ(H1005,$H$2:$H$2335,0)</f>
        <v>2018</v>
      </c>
      <c r="U1005" s="14">
        <f>_xlfn.RANK.EQ(I1005,I$2:I$2335,0)</f>
        <v>2021</v>
      </c>
      <c r="V1005" s="15">
        <f>T1005-R1005</f>
        <v>3</v>
      </c>
      <c r="W1005" s="15">
        <f>T1005-S1005</f>
        <v>-3</v>
      </c>
      <c r="X1005" s="15">
        <f>U1005-T1005</f>
        <v>3</v>
      </c>
      <c r="Y1005" s="8">
        <v>0</v>
      </c>
      <c r="Z1005" s="16" t="s">
        <v>3485</v>
      </c>
      <c r="AA1005" s="16" t="s">
        <v>3485</v>
      </c>
      <c r="AB1005" s="16" t="s">
        <v>3485</v>
      </c>
      <c r="AC1005" s="16" t="s">
        <v>3485</v>
      </c>
      <c r="AD1005" s="21" t="s">
        <v>4974</v>
      </c>
      <c r="AE1005" s="21" t="s">
        <v>4975</v>
      </c>
    </row>
    <row r="1006" spans="1:31" x14ac:dyDescent="0.25">
      <c r="A1006" s="8">
        <v>1005</v>
      </c>
      <c r="B1006" s="19" t="s">
        <v>4976</v>
      </c>
      <c r="C1006" s="19" t="s">
        <v>3485</v>
      </c>
      <c r="D1006" s="20" t="s">
        <v>1472</v>
      </c>
      <c r="E1006" s="42">
        <v>5301</v>
      </c>
      <c r="F1006" s="43">
        <v>5090</v>
      </c>
      <c r="G1006" s="44">
        <v>5040</v>
      </c>
      <c r="H1006" s="45">
        <v>5012</v>
      </c>
      <c r="I1006" s="45">
        <v>4887</v>
      </c>
      <c r="J1006" s="10">
        <f>F1006-E1006</f>
        <v>-211</v>
      </c>
      <c r="K1006" s="11">
        <f>J1006/E1006*100</f>
        <v>-3.9803810601773253</v>
      </c>
      <c r="L1006" s="9">
        <f>G1006-F1006</f>
        <v>-50</v>
      </c>
      <c r="M1006" s="37">
        <f>L1006/F1006*100</f>
        <v>-0.98231827111984282</v>
      </c>
      <c r="N1006" s="12">
        <f>H1006-G1006</f>
        <v>-28</v>
      </c>
      <c r="O1006" s="13">
        <f>N1006/G1006*100</f>
        <v>-0.55555555555555558</v>
      </c>
      <c r="P1006" s="38">
        <f>I1006-H1006</f>
        <v>-125</v>
      </c>
      <c r="Q1006" s="37">
        <f>P1006/H1006*100</f>
        <v>-2.4940143655227454</v>
      </c>
      <c r="R1006" s="14">
        <f>_xlfn.RANK.EQ(F1006,F$2:F$2335,0)</f>
        <v>1629</v>
      </c>
      <c r="S1006" s="14">
        <f>_xlfn.RANK.EQ(G1006,G$2:G$2335,0)</f>
        <v>1630</v>
      </c>
      <c r="T1006" s="14">
        <f>_xlfn.RANK.EQ(H1006,$H$2:$H$2335,0)</f>
        <v>1630</v>
      </c>
      <c r="U1006" s="14">
        <f>_xlfn.RANK.EQ(I1006,I$2:I$2335,0)</f>
        <v>1639</v>
      </c>
      <c r="V1006" s="15">
        <f>T1006-R1006</f>
        <v>1</v>
      </c>
      <c r="W1006" s="15">
        <f>T1006-S1006</f>
        <v>0</v>
      </c>
      <c r="X1006" s="15">
        <f>U1006-T1006</f>
        <v>9</v>
      </c>
      <c r="Y1006" s="8">
        <v>0</v>
      </c>
      <c r="Z1006" s="16" t="s">
        <v>3485</v>
      </c>
      <c r="AA1006" s="16" t="s">
        <v>3485</v>
      </c>
      <c r="AB1006" s="16" t="s">
        <v>3485</v>
      </c>
      <c r="AC1006" s="16" t="s">
        <v>3485</v>
      </c>
      <c r="AD1006" s="21" t="s">
        <v>4977</v>
      </c>
      <c r="AE1006" s="21" t="s">
        <v>4978</v>
      </c>
    </row>
    <row r="1007" spans="1:31" x14ac:dyDescent="0.25">
      <c r="A1007" s="8">
        <v>1006</v>
      </c>
      <c r="B1007" s="19" t="s">
        <v>4979</v>
      </c>
      <c r="C1007" s="19" t="s">
        <v>3485</v>
      </c>
      <c r="D1007" s="20" t="s">
        <v>1472</v>
      </c>
      <c r="E1007" s="46">
        <v>4767</v>
      </c>
      <c r="F1007" s="43">
        <v>3489</v>
      </c>
      <c r="G1007" s="44">
        <v>3448</v>
      </c>
      <c r="H1007" s="45">
        <v>3374</v>
      </c>
      <c r="I1007" s="45">
        <v>3290</v>
      </c>
      <c r="J1007" s="10">
        <f>F1007-E1007</f>
        <v>-1278</v>
      </c>
      <c r="K1007" s="11">
        <f>J1007/E1007*100</f>
        <v>-26.80931403398364</v>
      </c>
      <c r="L1007" s="9">
        <f>G1007-F1007</f>
        <v>-41</v>
      </c>
      <c r="M1007" s="37">
        <f>L1007/F1007*100</f>
        <v>-1.1751218114072801</v>
      </c>
      <c r="N1007" s="12">
        <f>H1007-G1007</f>
        <v>-74</v>
      </c>
      <c r="O1007" s="13">
        <f>N1007/G1007*100</f>
        <v>-2.1461716937354987</v>
      </c>
      <c r="P1007" s="38">
        <f>I1007-H1007</f>
        <v>-84</v>
      </c>
      <c r="Q1007" s="37">
        <f>P1007/H1007*100</f>
        <v>-2.4896265560165975</v>
      </c>
      <c r="R1007" s="14">
        <f>_xlfn.RANK.EQ(F1007,F$2:F$2335,0)</f>
        <v>1873</v>
      </c>
      <c r="S1007" s="14">
        <f>_xlfn.RANK.EQ(G1007,G$2:G$2335,0)</f>
        <v>1871</v>
      </c>
      <c r="T1007" s="14">
        <f>_xlfn.RANK.EQ(H1007,$H$2:$H$2335,0)</f>
        <v>1878</v>
      </c>
      <c r="U1007" s="14">
        <f>_xlfn.RANK.EQ(I1007,I$2:I$2335,0)</f>
        <v>1892</v>
      </c>
      <c r="V1007" s="15">
        <f>T1007-R1007</f>
        <v>5</v>
      </c>
      <c r="W1007" s="15">
        <f>T1007-S1007</f>
        <v>7</v>
      </c>
      <c r="X1007" s="15">
        <f>U1007-T1007</f>
        <v>14</v>
      </c>
      <c r="Y1007" s="8">
        <v>0</v>
      </c>
      <c r="Z1007" s="16" t="s">
        <v>3485</v>
      </c>
      <c r="AA1007" s="16" t="s">
        <v>3485</v>
      </c>
      <c r="AB1007" s="16" t="s">
        <v>3485</v>
      </c>
      <c r="AC1007" s="16" t="s">
        <v>3485</v>
      </c>
      <c r="AD1007" s="21" t="s">
        <v>4980</v>
      </c>
      <c r="AE1007" s="21" t="s">
        <v>4981</v>
      </c>
    </row>
    <row r="1008" spans="1:31" x14ac:dyDescent="0.25">
      <c r="A1008" s="8">
        <v>1007</v>
      </c>
      <c r="B1008" s="19" t="s">
        <v>4982</v>
      </c>
      <c r="C1008" s="19" t="s">
        <v>3485</v>
      </c>
      <c r="D1008" s="20" t="s">
        <v>1472</v>
      </c>
      <c r="E1008" s="46">
        <v>1966</v>
      </c>
      <c r="F1008" s="43">
        <v>1574</v>
      </c>
      <c r="G1008" s="44">
        <v>1540</v>
      </c>
      <c r="H1008" s="45">
        <v>1498</v>
      </c>
      <c r="I1008" s="45">
        <v>1456</v>
      </c>
      <c r="J1008" s="10">
        <f>F1008-E1008</f>
        <v>-392</v>
      </c>
      <c r="K1008" s="11">
        <f>J1008/E1008*100</f>
        <v>-19.938962360122076</v>
      </c>
      <c r="L1008" s="9">
        <f>G1008-F1008</f>
        <v>-34</v>
      </c>
      <c r="M1008" s="37">
        <f>L1008/F1008*100</f>
        <v>-2.1601016518424396</v>
      </c>
      <c r="N1008" s="12">
        <f>H1008-G1008</f>
        <v>-42</v>
      </c>
      <c r="O1008" s="13">
        <f>N1008/G1008*100</f>
        <v>-2.7272727272727271</v>
      </c>
      <c r="P1008" s="38">
        <f>I1008-H1008</f>
        <v>-42</v>
      </c>
      <c r="Q1008" s="37">
        <f>P1008/H1008*100</f>
        <v>-2.8037383177570092</v>
      </c>
      <c r="R1008" s="14">
        <f>_xlfn.RANK.EQ(F1008,F$2:F$2335,0)</f>
        <v>2181</v>
      </c>
      <c r="S1008" s="14">
        <f>_xlfn.RANK.EQ(G1008,G$2:G$2335,0)</f>
        <v>2183</v>
      </c>
      <c r="T1008" s="14">
        <f>_xlfn.RANK.EQ(H1008,$H$2:$H$2335,0)</f>
        <v>2186</v>
      </c>
      <c r="U1008" s="14">
        <f>_xlfn.RANK.EQ(I1008,I$2:I$2335,0)</f>
        <v>2191</v>
      </c>
      <c r="V1008" s="15">
        <f>T1008-R1008</f>
        <v>5</v>
      </c>
      <c r="W1008" s="15">
        <f>T1008-S1008</f>
        <v>3</v>
      </c>
      <c r="X1008" s="15">
        <f>U1008-T1008</f>
        <v>5</v>
      </c>
      <c r="Y1008" s="8">
        <v>0</v>
      </c>
      <c r="Z1008" s="16" t="s">
        <v>3485</v>
      </c>
      <c r="AA1008" s="16" t="s">
        <v>3485</v>
      </c>
      <c r="AB1008" s="16" t="s">
        <v>3485</v>
      </c>
      <c r="AC1008" s="16" t="s">
        <v>3485</v>
      </c>
      <c r="AD1008" s="21" t="s">
        <v>4983</v>
      </c>
      <c r="AE1008" s="21" t="s">
        <v>4984</v>
      </c>
    </row>
    <row r="1009" spans="1:31" x14ac:dyDescent="0.25">
      <c r="A1009" s="8">
        <v>1008</v>
      </c>
      <c r="B1009" s="19" t="s">
        <v>4985</v>
      </c>
      <c r="C1009" s="19" t="s">
        <v>3485</v>
      </c>
      <c r="D1009" s="20" t="s">
        <v>1472</v>
      </c>
      <c r="E1009" s="46">
        <v>7984</v>
      </c>
      <c r="F1009" s="43">
        <v>7598</v>
      </c>
      <c r="G1009" s="44">
        <v>7558</v>
      </c>
      <c r="H1009" s="45">
        <v>7539</v>
      </c>
      <c r="I1009" s="45">
        <v>7493</v>
      </c>
      <c r="J1009" s="10">
        <f>F1009-E1009</f>
        <v>-386</v>
      </c>
      <c r="K1009" s="11">
        <f>J1009/E1009*100</f>
        <v>-4.8346693386773545</v>
      </c>
      <c r="L1009" s="9">
        <f>G1009-F1009</f>
        <v>-40</v>
      </c>
      <c r="M1009" s="37">
        <f>L1009/F1009*100</f>
        <v>-0.52645433008686493</v>
      </c>
      <c r="N1009" s="12">
        <f>H1009-G1009</f>
        <v>-19</v>
      </c>
      <c r="O1009" s="13">
        <f>N1009/G1009*100</f>
        <v>-0.25138925641704157</v>
      </c>
      <c r="P1009" s="38">
        <f>I1009-H1009</f>
        <v>-46</v>
      </c>
      <c r="Q1009" s="37">
        <f>P1009/H1009*100</f>
        <v>-0.61016049873988587</v>
      </c>
      <c r="R1009" s="14">
        <f>_xlfn.RANK.EQ(F1009,F$2:F$2335,0)</f>
        <v>1325</v>
      </c>
      <c r="S1009" s="14">
        <f>_xlfn.RANK.EQ(G1009,G$2:G$2335,0)</f>
        <v>1320</v>
      </c>
      <c r="T1009" s="14">
        <f>_xlfn.RANK.EQ(H1009,$H$2:$H$2335,0)</f>
        <v>1317</v>
      </c>
      <c r="U1009" s="14">
        <f>_xlfn.RANK.EQ(I1009,I$2:I$2335,0)</f>
        <v>1314</v>
      </c>
      <c r="V1009" s="15">
        <f>T1009-R1009</f>
        <v>-8</v>
      </c>
      <c r="W1009" s="15">
        <f>T1009-S1009</f>
        <v>-3</v>
      </c>
      <c r="X1009" s="15">
        <f>U1009-T1009</f>
        <v>-3</v>
      </c>
      <c r="Y1009" s="8">
        <v>0</v>
      </c>
      <c r="Z1009" s="16" t="s">
        <v>3485</v>
      </c>
      <c r="AA1009" s="16" t="s">
        <v>3485</v>
      </c>
      <c r="AB1009" s="16" t="s">
        <v>3485</v>
      </c>
      <c r="AC1009" s="16" t="s">
        <v>3485</v>
      </c>
      <c r="AD1009" s="21" t="s">
        <v>4986</v>
      </c>
      <c r="AE1009" s="21" t="s">
        <v>4987</v>
      </c>
    </row>
    <row r="1010" spans="1:31" x14ac:dyDescent="0.25">
      <c r="A1010" s="8">
        <v>1009</v>
      </c>
      <c r="B1010" s="19" t="s">
        <v>4988</v>
      </c>
      <c r="C1010" s="19" t="s">
        <v>3485</v>
      </c>
      <c r="D1010" s="20" t="s">
        <v>1472</v>
      </c>
      <c r="E1010" s="46">
        <v>7789</v>
      </c>
      <c r="F1010" s="43">
        <v>4740</v>
      </c>
      <c r="G1010" s="44">
        <v>4628</v>
      </c>
      <c r="H1010" s="45">
        <v>4562</v>
      </c>
      <c r="I1010" s="45">
        <v>4459</v>
      </c>
      <c r="J1010" s="10">
        <f>F1010-E1010</f>
        <v>-3049</v>
      </c>
      <c r="K1010" s="11">
        <f>J1010/E1010*100</f>
        <v>-39.144948003594813</v>
      </c>
      <c r="L1010" s="9">
        <f>G1010-F1010</f>
        <v>-112</v>
      </c>
      <c r="M1010" s="37">
        <f>L1010/F1010*100</f>
        <v>-2.3628691983122363</v>
      </c>
      <c r="N1010" s="12">
        <f>H1010-G1010</f>
        <v>-66</v>
      </c>
      <c r="O1010" s="13">
        <f>N1010/G1010*100</f>
        <v>-1.4261019878997407</v>
      </c>
      <c r="P1010" s="38">
        <f>I1010-H1010</f>
        <v>-103</v>
      </c>
      <c r="Q1010" s="37">
        <f>P1010/H1010*100</f>
        <v>-2.2577816747040771</v>
      </c>
      <c r="R1010" s="14">
        <f>_xlfn.RANK.EQ(F1010,F$2:F$2335,0)</f>
        <v>1680</v>
      </c>
      <c r="S1010" s="14">
        <f>_xlfn.RANK.EQ(G1010,G$2:G$2335,0)</f>
        <v>1686</v>
      </c>
      <c r="T1010" s="14">
        <f>_xlfn.RANK.EQ(H1010,$H$2:$H$2335,0)</f>
        <v>1694</v>
      </c>
      <c r="U1010" s="14">
        <f>_xlfn.RANK.EQ(I1010,I$2:I$2335,0)</f>
        <v>1703</v>
      </c>
      <c r="V1010" s="15">
        <f>T1010-R1010</f>
        <v>14</v>
      </c>
      <c r="W1010" s="15">
        <f>T1010-S1010</f>
        <v>8</v>
      </c>
      <c r="X1010" s="15">
        <f>U1010-T1010</f>
        <v>9</v>
      </c>
      <c r="Y1010" s="8">
        <v>0</v>
      </c>
      <c r="Z1010" s="16" t="s">
        <v>3485</v>
      </c>
      <c r="AA1010" s="16" t="s">
        <v>3485</v>
      </c>
      <c r="AB1010" s="16" t="s">
        <v>3485</v>
      </c>
      <c r="AC1010" s="16" t="s">
        <v>3485</v>
      </c>
      <c r="AD1010" s="21" t="s">
        <v>4989</v>
      </c>
      <c r="AE1010" s="21" t="s">
        <v>4990</v>
      </c>
    </row>
    <row r="1011" spans="1:31" x14ac:dyDescent="0.25">
      <c r="A1011" s="8">
        <v>1010</v>
      </c>
      <c r="B1011" s="19" t="s">
        <v>4991</v>
      </c>
      <c r="C1011" s="19" t="s">
        <v>3485</v>
      </c>
      <c r="D1011" s="20" t="s">
        <v>1472</v>
      </c>
      <c r="E1011" s="46">
        <v>5352</v>
      </c>
      <c r="F1011" s="43">
        <v>4895</v>
      </c>
      <c r="G1011" s="44">
        <v>4864</v>
      </c>
      <c r="H1011" s="45">
        <v>4785</v>
      </c>
      <c r="I1011" s="45">
        <v>4707</v>
      </c>
      <c r="J1011" s="10">
        <f>F1011-E1011</f>
        <v>-457</v>
      </c>
      <c r="K1011" s="11">
        <f>J1011/E1011*100</f>
        <v>-8.5388639760837073</v>
      </c>
      <c r="L1011" s="9">
        <f>G1011-F1011</f>
        <v>-31</v>
      </c>
      <c r="M1011" s="37">
        <f>L1011/F1011*100</f>
        <v>-0.63329928498467825</v>
      </c>
      <c r="N1011" s="12">
        <f>H1011-G1011</f>
        <v>-79</v>
      </c>
      <c r="O1011" s="13">
        <f>N1011/G1011*100</f>
        <v>-1.6241776315789473</v>
      </c>
      <c r="P1011" s="38">
        <f>I1011-H1011</f>
        <v>-78</v>
      </c>
      <c r="Q1011" s="37">
        <f>P1011/H1011*100</f>
        <v>-1.6300940438871474</v>
      </c>
      <c r="R1011" s="14">
        <f>_xlfn.RANK.EQ(F1011,F$2:F$2335,0)</f>
        <v>1657</v>
      </c>
      <c r="S1011" s="14">
        <f>_xlfn.RANK.EQ(G1011,G$2:G$2335,0)</f>
        <v>1655</v>
      </c>
      <c r="T1011" s="14">
        <f>_xlfn.RANK.EQ(H1011,$H$2:$H$2335,0)</f>
        <v>1659</v>
      </c>
      <c r="U1011" s="14">
        <f>_xlfn.RANK.EQ(I1011,I$2:I$2335,0)</f>
        <v>1667</v>
      </c>
      <c r="V1011" s="15">
        <f>T1011-R1011</f>
        <v>2</v>
      </c>
      <c r="W1011" s="15">
        <f>T1011-S1011</f>
        <v>4</v>
      </c>
      <c r="X1011" s="15">
        <f>U1011-T1011</f>
        <v>8</v>
      </c>
      <c r="Y1011" s="8">
        <v>0</v>
      </c>
      <c r="Z1011" s="16" t="s">
        <v>3485</v>
      </c>
      <c r="AA1011" s="16" t="s">
        <v>3485</v>
      </c>
      <c r="AB1011" s="16" t="s">
        <v>3485</v>
      </c>
      <c r="AC1011" s="16" t="s">
        <v>3485</v>
      </c>
      <c r="AD1011" s="21" t="s">
        <v>4992</v>
      </c>
      <c r="AE1011" s="21" t="s">
        <v>4993</v>
      </c>
    </row>
    <row r="1012" spans="1:31" x14ac:dyDescent="0.25">
      <c r="A1012" s="8">
        <v>1011</v>
      </c>
      <c r="B1012" s="19" t="s">
        <v>4994</v>
      </c>
      <c r="C1012" s="19" t="s">
        <v>3485</v>
      </c>
      <c r="D1012" s="20" t="s">
        <v>1472</v>
      </c>
      <c r="E1012" s="46">
        <v>4892</v>
      </c>
      <c r="F1012" s="43">
        <v>5045</v>
      </c>
      <c r="G1012" s="44">
        <v>4999</v>
      </c>
      <c r="H1012" s="45">
        <v>4963</v>
      </c>
      <c r="I1012" s="45">
        <v>4931</v>
      </c>
      <c r="J1012" s="10">
        <f>F1012-E1012</f>
        <v>153</v>
      </c>
      <c r="K1012" s="11">
        <f>J1012/E1012*100</f>
        <v>3.1275551921504494</v>
      </c>
      <c r="L1012" s="9">
        <f>G1012-F1012</f>
        <v>-46</v>
      </c>
      <c r="M1012" s="37">
        <f>L1012/F1012*100</f>
        <v>-0.91179385530227952</v>
      </c>
      <c r="N1012" s="12">
        <f>H1012-G1012</f>
        <v>-36</v>
      </c>
      <c r="O1012" s="13">
        <f>N1012/G1012*100</f>
        <v>-0.72014402880576112</v>
      </c>
      <c r="P1012" s="38">
        <f>I1012-H1012</f>
        <v>-32</v>
      </c>
      <c r="Q1012" s="37">
        <f>P1012/H1012*100</f>
        <v>-0.64477130767680835</v>
      </c>
      <c r="R1012" s="14">
        <f>_xlfn.RANK.EQ(F1012,F$2:F$2335,0)</f>
        <v>1636</v>
      </c>
      <c r="S1012" s="14">
        <f>_xlfn.RANK.EQ(G1012,G$2:G$2335,0)</f>
        <v>1633</v>
      </c>
      <c r="T1012" s="14">
        <f>_xlfn.RANK.EQ(H1012,$H$2:$H$2335,0)</f>
        <v>1636</v>
      </c>
      <c r="U1012" s="14">
        <f>_xlfn.RANK.EQ(I1012,I$2:I$2335,0)</f>
        <v>1633</v>
      </c>
      <c r="V1012" s="15">
        <f>T1012-R1012</f>
        <v>0</v>
      </c>
      <c r="W1012" s="15">
        <f>T1012-S1012</f>
        <v>3</v>
      </c>
      <c r="X1012" s="15">
        <f>U1012-T1012</f>
        <v>-3</v>
      </c>
      <c r="Y1012" s="8">
        <v>0</v>
      </c>
      <c r="Z1012" s="16" t="s">
        <v>3485</v>
      </c>
      <c r="AA1012" s="16" t="s">
        <v>3485</v>
      </c>
      <c r="AB1012" s="16" t="s">
        <v>3485</v>
      </c>
      <c r="AC1012" s="16" t="s">
        <v>3485</v>
      </c>
      <c r="AD1012" s="21" t="s">
        <v>4995</v>
      </c>
      <c r="AE1012" s="21" t="s">
        <v>4996</v>
      </c>
    </row>
    <row r="1013" spans="1:31" x14ac:dyDescent="0.25">
      <c r="A1013" s="8">
        <v>1012</v>
      </c>
      <c r="B1013" s="19" t="s">
        <v>4997</v>
      </c>
      <c r="C1013" s="19" t="s">
        <v>3485</v>
      </c>
      <c r="D1013" s="20" t="s">
        <v>1472</v>
      </c>
      <c r="E1013" s="46">
        <v>4576</v>
      </c>
      <c r="F1013" s="43">
        <v>4869</v>
      </c>
      <c r="G1013" s="44">
        <v>4824</v>
      </c>
      <c r="H1013" s="45">
        <v>4779</v>
      </c>
      <c r="I1013" s="45">
        <v>4748</v>
      </c>
      <c r="J1013" s="10">
        <f>F1013-E1013</f>
        <v>293</v>
      </c>
      <c r="K1013" s="11">
        <f>J1013/E1013*100</f>
        <v>6.4029720279720275</v>
      </c>
      <c r="L1013" s="9">
        <f>G1013-F1013</f>
        <v>-45</v>
      </c>
      <c r="M1013" s="37">
        <f>L1013/F1013*100</f>
        <v>-0.92421441774491686</v>
      </c>
      <c r="N1013" s="12">
        <f>H1013-G1013</f>
        <v>-45</v>
      </c>
      <c r="O1013" s="13">
        <f>N1013/G1013*100</f>
        <v>-0.93283582089552231</v>
      </c>
      <c r="P1013" s="38">
        <f>I1013-H1013</f>
        <v>-31</v>
      </c>
      <c r="Q1013" s="37">
        <f>P1013/H1013*100</f>
        <v>-0.64867127014019677</v>
      </c>
      <c r="R1013" s="14">
        <f>_xlfn.RANK.EQ(F1013,F$2:F$2335,0)</f>
        <v>1661</v>
      </c>
      <c r="S1013" s="14">
        <f>_xlfn.RANK.EQ(G1013,G$2:G$2335,0)</f>
        <v>1662</v>
      </c>
      <c r="T1013" s="14">
        <f>_xlfn.RANK.EQ(H1013,$H$2:$H$2335,0)</f>
        <v>1661</v>
      </c>
      <c r="U1013" s="14">
        <f>_xlfn.RANK.EQ(I1013,I$2:I$2335,0)</f>
        <v>1659</v>
      </c>
      <c r="V1013" s="15">
        <f>T1013-R1013</f>
        <v>0</v>
      </c>
      <c r="W1013" s="15">
        <f>T1013-S1013</f>
        <v>-1</v>
      </c>
      <c r="X1013" s="15">
        <f>U1013-T1013</f>
        <v>-2</v>
      </c>
      <c r="Y1013" s="8">
        <v>0</v>
      </c>
      <c r="Z1013" s="16" t="s">
        <v>3485</v>
      </c>
      <c r="AA1013" s="16" t="s">
        <v>3485</v>
      </c>
      <c r="AB1013" s="16" t="s">
        <v>3485</v>
      </c>
      <c r="AC1013" s="16" t="s">
        <v>3485</v>
      </c>
      <c r="AD1013" s="21" t="s">
        <v>4998</v>
      </c>
      <c r="AE1013" s="21" t="s">
        <v>4999</v>
      </c>
    </row>
    <row r="1014" spans="1:31" x14ac:dyDescent="0.25">
      <c r="A1014" s="8">
        <v>1013</v>
      </c>
      <c r="B1014" s="19" t="s">
        <v>5000</v>
      </c>
      <c r="C1014" s="19" t="s">
        <v>3485</v>
      </c>
      <c r="D1014" s="20" t="s">
        <v>1472</v>
      </c>
      <c r="E1014" s="46">
        <v>7032</v>
      </c>
      <c r="F1014" s="43">
        <v>5956</v>
      </c>
      <c r="G1014" s="44">
        <v>5788</v>
      </c>
      <c r="H1014" s="45">
        <v>5695</v>
      </c>
      <c r="I1014" s="45">
        <v>5591</v>
      </c>
      <c r="J1014" s="10">
        <f>F1014-E1014</f>
        <v>-1076</v>
      </c>
      <c r="K1014" s="11">
        <f>J1014/E1014*100</f>
        <v>-15.301478953356087</v>
      </c>
      <c r="L1014" s="9">
        <f>G1014-F1014</f>
        <v>-168</v>
      </c>
      <c r="M1014" s="37">
        <f>L1014/F1014*100</f>
        <v>-2.8206850235057086</v>
      </c>
      <c r="N1014" s="12">
        <f>H1014-G1014</f>
        <v>-93</v>
      </c>
      <c r="O1014" s="13">
        <f>N1014/G1014*100</f>
        <v>-1.6067726330338632</v>
      </c>
      <c r="P1014" s="38">
        <f>I1014-H1014</f>
        <v>-104</v>
      </c>
      <c r="Q1014" s="37">
        <f>P1014/H1014*100</f>
        <v>-1.8261633011413523</v>
      </c>
      <c r="R1014" s="14">
        <f>_xlfn.RANK.EQ(F1014,F$2:F$2335,0)</f>
        <v>1514</v>
      </c>
      <c r="S1014" s="14">
        <f>_xlfn.RANK.EQ(G1014,G$2:G$2335,0)</f>
        <v>1530</v>
      </c>
      <c r="T1014" s="14">
        <f>_xlfn.RANK.EQ(H1014,$H$2:$H$2335,0)</f>
        <v>1536</v>
      </c>
      <c r="U1014" s="14">
        <f>_xlfn.RANK.EQ(I1014,I$2:I$2335,0)</f>
        <v>1541</v>
      </c>
      <c r="V1014" s="15">
        <f>T1014-R1014</f>
        <v>22</v>
      </c>
      <c r="W1014" s="15">
        <f>T1014-S1014</f>
        <v>6</v>
      </c>
      <c r="X1014" s="15">
        <f>U1014-T1014</f>
        <v>5</v>
      </c>
      <c r="Y1014" s="8">
        <v>0</v>
      </c>
      <c r="Z1014" s="16" t="s">
        <v>3485</v>
      </c>
      <c r="AA1014" s="16" t="s">
        <v>3485</v>
      </c>
      <c r="AB1014" s="16" t="s">
        <v>3485</v>
      </c>
      <c r="AC1014" s="16" t="s">
        <v>3485</v>
      </c>
      <c r="AD1014" s="21" t="s">
        <v>5001</v>
      </c>
      <c r="AE1014" s="21" t="s">
        <v>5002</v>
      </c>
    </row>
    <row r="1015" spans="1:31" x14ac:dyDescent="0.25">
      <c r="A1015" s="8">
        <v>1014</v>
      </c>
      <c r="B1015" s="19" t="s">
        <v>4314</v>
      </c>
      <c r="C1015" s="19" t="s">
        <v>3485</v>
      </c>
      <c r="D1015" s="20" t="s">
        <v>1472</v>
      </c>
      <c r="E1015" s="46">
        <v>957</v>
      </c>
      <c r="F1015" s="43">
        <v>775</v>
      </c>
      <c r="G1015" s="44">
        <v>759</v>
      </c>
      <c r="H1015" s="45">
        <v>748</v>
      </c>
      <c r="I1015" s="45">
        <v>748</v>
      </c>
      <c r="J1015" s="10">
        <f>F1015-E1015</f>
        <v>-182</v>
      </c>
      <c r="K1015" s="11">
        <f>J1015/E1015*100</f>
        <v>-19.017763845350053</v>
      </c>
      <c r="L1015" s="9">
        <f>G1015-F1015</f>
        <v>-16</v>
      </c>
      <c r="M1015" s="37">
        <f>L1015/F1015*100</f>
        <v>-2.064516129032258</v>
      </c>
      <c r="N1015" s="12">
        <f>H1015-G1015</f>
        <v>-11</v>
      </c>
      <c r="O1015" s="13">
        <f>N1015/G1015*100</f>
        <v>-1.4492753623188406</v>
      </c>
      <c r="P1015" s="38">
        <f>I1015-H1015</f>
        <v>0</v>
      </c>
      <c r="Q1015" s="37">
        <f>P1015/H1015*100</f>
        <v>0</v>
      </c>
      <c r="R1015" s="14">
        <f>_xlfn.RANK.EQ(F1015,F$2:F$2335,0)</f>
        <v>2274</v>
      </c>
      <c r="S1015" s="14">
        <f>_xlfn.RANK.EQ(G1015,G$2:G$2335,0)</f>
        <v>2272</v>
      </c>
      <c r="T1015" s="14">
        <f>_xlfn.RANK.EQ(H1015,$H$2:$H$2335,0)</f>
        <v>2272</v>
      </c>
      <c r="U1015" s="14">
        <f>_xlfn.RANK.EQ(I1015,I$2:I$2335,0)</f>
        <v>2270</v>
      </c>
      <c r="V1015" s="15">
        <f>T1015-R1015</f>
        <v>-2</v>
      </c>
      <c r="W1015" s="15">
        <f>T1015-S1015</f>
        <v>0</v>
      </c>
      <c r="X1015" s="15">
        <f>U1015-T1015</f>
        <v>-2</v>
      </c>
      <c r="Y1015" s="8">
        <v>0</v>
      </c>
      <c r="Z1015" s="16" t="s">
        <v>3485</v>
      </c>
      <c r="AA1015" s="16" t="s">
        <v>3485</v>
      </c>
      <c r="AB1015" s="16" t="s">
        <v>3485</v>
      </c>
      <c r="AC1015" s="16" t="s">
        <v>3485</v>
      </c>
      <c r="AD1015" s="21" t="s">
        <v>5003</v>
      </c>
      <c r="AE1015" s="21" t="s">
        <v>5004</v>
      </c>
    </row>
    <row r="1016" spans="1:31" x14ac:dyDescent="0.25">
      <c r="A1016" s="8">
        <v>1015</v>
      </c>
      <c r="B1016" s="19" t="s">
        <v>5005</v>
      </c>
      <c r="C1016" s="19" t="s">
        <v>3485</v>
      </c>
      <c r="D1016" s="20" t="s">
        <v>1472</v>
      </c>
      <c r="E1016" s="46">
        <v>1792</v>
      </c>
      <c r="F1016" s="43">
        <v>1453</v>
      </c>
      <c r="G1016" s="44">
        <v>1409</v>
      </c>
      <c r="H1016" s="45">
        <v>1391</v>
      </c>
      <c r="I1016" s="45">
        <v>1349</v>
      </c>
      <c r="J1016" s="10">
        <f>F1016-E1016</f>
        <v>-339</v>
      </c>
      <c r="K1016" s="11">
        <f>J1016/E1016*100</f>
        <v>-18.917410714285715</v>
      </c>
      <c r="L1016" s="9">
        <f>G1016-F1016</f>
        <v>-44</v>
      </c>
      <c r="M1016" s="37">
        <f>L1016/F1016*100</f>
        <v>-3.0282174810736406</v>
      </c>
      <c r="N1016" s="12">
        <f>H1016-G1016</f>
        <v>-18</v>
      </c>
      <c r="O1016" s="13">
        <f>N1016/G1016*100</f>
        <v>-1.2775017743080199</v>
      </c>
      <c r="P1016" s="38">
        <f>I1016-H1016</f>
        <v>-42</v>
      </c>
      <c r="Q1016" s="37">
        <f>P1016/H1016*100</f>
        <v>-3.0194104960460102</v>
      </c>
      <c r="R1016" s="14">
        <f>_xlfn.RANK.EQ(F1016,F$2:F$2335,0)</f>
        <v>2201</v>
      </c>
      <c r="S1016" s="14">
        <f>_xlfn.RANK.EQ(G1016,G$2:G$2335,0)</f>
        <v>2204</v>
      </c>
      <c r="T1016" s="14">
        <f>_xlfn.RANK.EQ(H1016,$H$2:$H$2335,0)</f>
        <v>2201</v>
      </c>
      <c r="U1016" s="14">
        <f>_xlfn.RANK.EQ(I1016,I$2:I$2335,0)</f>
        <v>2202</v>
      </c>
      <c r="V1016" s="15">
        <f>T1016-R1016</f>
        <v>0</v>
      </c>
      <c r="W1016" s="15">
        <f>T1016-S1016</f>
        <v>-3</v>
      </c>
      <c r="X1016" s="15">
        <f>U1016-T1016</f>
        <v>1</v>
      </c>
      <c r="Y1016" s="8">
        <v>0</v>
      </c>
      <c r="Z1016" s="16" t="s">
        <v>3485</v>
      </c>
      <c r="AA1016" s="16" t="s">
        <v>3485</v>
      </c>
      <c r="AB1016" s="16" t="s">
        <v>3485</v>
      </c>
      <c r="AC1016" s="16" t="s">
        <v>3485</v>
      </c>
      <c r="AD1016" s="21" t="s">
        <v>5006</v>
      </c>
      <c r="AE1016" s="21" t="s">
        <v>5007</v>
      </c>
    </row>
    <row r="1017" spans="1:31" x14ac:dyDescent="0.25">
      <c r="A1017" s="8">
        <v>1016</v>
      </c>
      <c r="B1017" s="19" t="s">
        <v>1280</v>
      </c>
      <c r="C1017" s="19" t="s">
        <v>3485</v>
      </c>
      <c r="D1017" s="20" t="s">
        <v>1472</v>
      </c>
      <c r="E1017" s="46">
        <v>7827</v>
      </c>
      <c r="F1017" s="43">
        <v>7489</v>
      </c>
      <c r="G1017" s="44">
        <v>7410</v>
      </c>
      <c r="H1017" s="45">
        <v>7405</v>
      </c>
      <c r="I1017" s="45">
        <v>7322</v>
      </c>
      <c r="J1017" s="10">
        <f>F1017-E1017</f>
        <v>-338</v>
      </c>
      <c r="K1017" s="11">
        <f>J1017/E1017*100</f>
        <v>-4.3183850772965373</v>
      </c>
      <c r="L1017" s="9">
        <f>G1017-F1017</f>
        <v>-79</v>
      </c>
      <c r="M1017" s="37">
        <f>L1017/F1017*100</f>
        <v>-1.0548804913873682</v>
      </c>
      <c r="N1017" s="12">
        <f>H1017-G1017</f>
        <v>-5</v>
      </c>
      <c r="O1017" s="13">
        <f>N1017/G1017*100</f>
        <v>-6.7476383265856948E-2</v>
      </c>
      <c r="P1017" s="38">
        <f>I1017-H1017</f>
        <v>-83</v>
      </c>
      <c r="Q1017" s="37">
        <f>P1017/H1017*100</f>
        <v>-1.1208642808912896</v>
      </c>
      <c r="R1017" s="14">
        <f>_xlfn.RANK.EQ(F1017,F$2:F$2335,0)</f>
        <v>1334</v>
      </c>
      <c r="S1017" s="14">
        <f>_xlfn.RANK.EQ(G1017,G$2:G$2335,0)</f>
        <v>1337</v>
      </c>
      <c r="T1017" s="14">
        <f>_xlfn.RANK.EQ(H1017,$H$2:$H$2335,0)</f>
        <v>1333</v>
      </c>
      <c r="U1017" s="14">
        <f>_xlfn.RANK.EQ(I1017,I$2:I$2335,0)</f>
        <v>1338</v>
      </c>
      <c r="V1017" s="15">
        <f>T1017-R1017</f>
        <v>-1</v>
      </c>
      <c r="W1017" s="15">
        <f>T1017-S1017</f>
        <v>-4</v>
      </c>
      <c r="X1017" s="15">
        <f>U1017-T1017</f>
        <v>5</v>
      </c>
      <c r="Y1017" s="8">
        <v>0</v>
      </c>
      <c r="Z1017" s="16" t="s">
        <v>3485</v>
      </c>
      <c r="AA1017" s="16" t="s">
        <v>3485</v>
      </c>
      <c r="AB1017" s="16" t="s">
        <v>3485</v>
      </c>
      <c r="AC1017" s="16" t="s">
        <v>3485</v>
      </c>
      <c r="AD1017" s="21" t="s">
        <v>5008</v>
      </c>
      <c r="AE1017" s="21" t="s">
        <v>5009</v>
      </c>
    </row>
    <row r="1018" spans="1:31" x14ac:dyDescent="0.25">
      <c r="A1018" s="8">
        <v>1017</v>
      </c>
      <c r="B1018" s="19" t="s">
        <v>5010</v>
      </c>
      <c r="C1018" s="19" t="s">
        <v>3485</v>
      </c>
      <c r="D1018" s="20" t="s">
        <v>1472</v>
      </c>
      <c r="E1018" s="46">
        <v>14996</v>
      </c>
      <c r="F1018" s="43">
        <v>13554</v>
      </c>
      <c r="G1018" s="44">
        <v>13276</v>
      </c>
      <c r="H1018" s="45">
        <v>13105</v>
      </c>
      <c r="I1018" s="45">
        <v>13032</v>
      </c>
      <c r="J1018" s="10">
        <f>F1018-E1018</f>
        <v>-1442</v>
      </c>
      <c r="K1018" s="11">
        <f>J1018/E1018*100</f>
        <v>-9.6158975726860501</v>
      </c>
      <c r="L1018" s="9">
        <f>G1018-F1018</f>
        <v>-278</v>
      </c>
      <c r="M1018" s="37">
        <f>L1018/F1018*100</f>
        <v>-2.0510550391028479</v>
      </c>
      <c r="N1018" s="12">
        <f>H1018-G1018</f>
        <v>-171</v>
      </c>
      <c r="O1018" s="13">
        <f>N1018/G1018*100</f>
        <v>-1.2880385658330824</v>
      </c>
      <c r="P1018" s="38">
        <f>I1018-H1018</f>
        <v>-73</v>
      </c>
      <c r="Q1018" s="37">
        <f>P1018/H1018*100</f>
        <v>-0.55703929797787111</v>
      </c>
      <c r="R1018" s="14">
        <f>_xlfn.RANK.EQ(F1018,F$2:F$2335,0)</f>
        <v>922</v>
      </c>
      <c r="S1018" s="14">
        <f>_xlfn.RANK.EQ(G1018,G$2:G$2335,0)</f>
        <v>930</v>
      </c>
      <c r="T1018" s="14">
        <f>_xlfn.RANK.EQ(H1018,$H$2:$H$2335,0)</f>
        <v>940</v>
      </c>
      <c r="U1018" s="14">
        <f>_xlfn.RANK.EQ(I1018,I$2:I$2335,0)</f>
        <v>940</v>
      </c>
      <c r="V1018" s="15">
        <f>T1018-R1018</f>
        <v>18</v>
      </c>
      <c r="W1018" s="15">
        <f>T1018-S1018</f>
        <v>10</v>
      </c>
      <c r="X1018" s="15">
        <f>U1018-T1018</f>
        <v>0</v>
      </c>
      <c r="Y1018" s="8">
        <v>0</v>
      </c>
      <c r="Z1018" s="16" t="s">
        <v>3485</v>
      </c>
      <c r="AA1018" s="16" t="s">
        <v>3485</v>
      </c>
      <c r="AB1018" s="16" t="s">
        <v>3485</v>
      </c>
      <c r="AC1018" s="16" t="s">
        <v>3485</v>
      </c>
      <c r="AD1018" s="21" t="s">
        <v>5011</v>
      </c>
      <c r="AE1018" s="21" t="s">
        <v>5012</v>
      </c>
    </row>
    <row r="1019" spans="1:31" x14ac:dyDescent="0.25">
      <c r="A1019" s="8">
        <v>1018</v>
      </c>
      <c r="B1019" s="19" t="s">
        <v>5013</v>
      </c>
      <c r="C1019" s="19" t="s">
        <v>3485</v>
      </c>
      <c r="D1019" s="20" t="s">
        <v>1472</v>
      </c>
      <c r="E1019" s="46">
        <v>5511</v>
      </c>
      <c r="F1019" s="43">
        <v>4260</v>
      </c>
      <c r="G1019" s="44">
        <v>4204</v>
      </c>
      <c r="H1019" s="45">
        <v>4101</v>
      </c>
      <c r="I1019" s="45">
        <v>4074</v>
      </c>
      <c r="J1019" s="10">
        <f>F1019-E1019</f>
        <v>-1251</v>
      </c>
      <c r="K1019" s="11">
        <f>J1019/E1019*100</f>
        <v>-22.700054436581382</v>
      </c>
      <c r="L1019" s="9">
        <f>G1019-F1019</f>
        <v>-56</v>
      </c>
      <c r="M1019" s="37">
        <f>L1019/F1019*100</f>
        <v>-1.3145539906103285</v>
      </c>
      <c r="N1019" s="12">
        <f>H1019-G1019</f>
        <v>-103</v>
      </c>
      <c r="O1019" s="13">
        <f>N1019/G1019*100</f>
        <v>-2.4500475737392962</v>
      </c>
      <c r="P1019" s="38">
        <f>I1019-H1019</f>
        <v>-27</v>
      </c>
      <c r="Q1019" s="37">
        <f>P1019/H1019*100</f>
        <v>-0.65837600585223111</v>
      </c>
      <c r="R1019" s="14">
        <f>_xlfn.RANK.EQ(F1019,F$2:F$2335,0)</f>
        <v>1753</v>
      </c>
      <c r="S1019" s="14">
        <f>_xlfn.RANK.EQ(G1019,G$2:G$2335,0)</f>
        <v>1758</v>
      </c>
      <c r="T1019" s="14">
        <f>_xlfn.RANK.EQ(H1019,$H$2:$H$2335,0)</f>
        <v>1765</v>
      </c>
      <c r="U1019" s="14">
        <f>_xlfn.RANK.EQ(I1019,I$2:I$2335,0)</f>
        <v>1767</v>
      </c>
      <c r="V1019" s="15">
        <f>T1019-R1019</f>
        <v>12</v>
      </c>
      <c r="W1019" s="15">
        <f>T1019-S1019</f>
        <v>7</v>
      </c>
      <c r="X1019" s="15">
        <f>U1019-T1019</f>
        <v>2</v>
      </c>
      <c r="Y1019" s="8">
        <v>0</v>
      </c>
      <c r="Z1019" s="16" t="s">
        <v>3485</v>
      </c>
      <c r="AA1019" s="16" t="s">
        <v>3485</v>
      </c>
      <c r="AB1019" s="16" t="s">
        <v>3485</v>
      </c>
      <c r="AC1019" s="16" t="s">
        <v>3485</v>
      </c>
      <c r="AD1019" s="21" t="s">
        <v>5014</v>
      </c>
      <c r="AE1019" s="21" t="s">
        <v>5015</v>
      </c>
    </row>
    <row r="1020" spans="1:31" x14ac:dyDescent="0.25">
      <c r="A1020" s="8">
        <v>1019</v>
      </c>
      <c r="B1020" s="19" t="s">
        <v>53</v>
      </c>
      <c r="C1020" s="19" t="s">
        <v>3485</v>
      </c>
      <c r="D1020" s="20" t="s">
        <v>1472</v>
      </c>
      <c r="E1020" s="46">
        <v>5415</v>
      </c>
      <c r="F1020" s="43">
        <v>3197</v>
      </c>
      <c r="G1020" s="44">
        <v>3056</v>
      </c>
      <c r="H1020" s="45">
        <v>2994</v>
      </c>
      <c r="I1020" s="45">
        <v>2939</v>
      </c>
      <c r="J1020" s="10">
        <f>F1020-E1020</f>
        <v>-2218</v>
      </c>
      <c r="K1020" s="11">
        <f>J1020/E1020*100</f>
        <v>-40.960295475530934</v>
      </c>
      <c r="L1020" s="9">
        <f>G1020-F1020</f>
        <v>-141</v>
      </c>
      <c r="M1020" s="37">
        <f>L1020/F1020*100</f>
        <v>-4.4103847356897088</v>
      </c>
      <c r="N1020" s="12">
        <f>H1020-G1020</f>
        <v>-62</v>
      </c>
      <c r="O1020" s="13">
        <f>N1020/G1020*100</f>
        <v>-2.0287958115183247</v>
      </c>
      <c r="P1020" s="38">
        <f>I1020-H1020</f>
        <v>-55</v>
      </c>
      <c r="Q1020" s="37">
        <f>P1020/H1020*100</f>
        <v>-1.837007348029392</v>
      </c>
      <c r="R1020" s="14">
        <f>_xlfn.RANK.EQ(F1020,F$2:F$2335,0)</f>
        <v>1923</v>
      </c>
      <c r="S1020" s="14">
        <f>_xlfn.RANK.EQ(G1020,G$2:G$2335,0)</f>
        <v>1945</v>
      </c>
      <c r="T1020" s="14">
        <f>_xlfn.RANK.EQ(H1020,$H$2:$H$2335,0)</f>
        <v>1947</v>
      </c>
      <c r="U1020" s="14">
        <f>_xlfn.RANK.EQ(I1020,I$2:I$2335,0)</f>
        <v>1951</v>
      </c>
      <c r="V1020" s="15">
        <f>T1020-R1020</f>
        <v>24</v>
      </c>
      <c r="W1020" s="15">
        <f>T1020-S1020</f>
        <v>2</v>
      </c>
      <c r="X1020" s="15">
        <f>U1020-T1020</f>
        <v>4</v>
      </c>
      <c r="Y1020" s="8">
        <v>0</v>
      </c>
      <c r="Z1020" s="16" t="s">
        <v>3485</v>
      </c>
      <c r="AA1020" s="16" t="s">
        <v>3485</v>
      </c>
      <c r="AB1020" s="16" t="s">
        <v>3485</v>
      </c>
      <c r="AC1020" s="16" t="s">
        <v>3485</v>
      </c>
      <c r="AD1020" s="21" t="s">
        <v>5016</v>
      </c>
      <c r="AE1020" s="21" t="s">
        <v>5017</v>
      </c>
    </row>
    <row r="1021" spans="1:31" x14ac:dyDescent="0.25">
      <c r="A1021" s="8">
        <v>1020</v>
      </c>
      <c r="B1021" s="8" t="s">
        <v>1538</v>
      </c>
      <c r="C1021" s="16" t="s">
        <v>3484</v>
      </c>
      <c r="D1021" s="8" t="s">
        <v>1539</v>
      </c>
      <c r="E1021" s="42">
        <v>431902</v>
      </c>
      <c r="F1021" s="43">
        <v>490449</v>
      </c>
      <c r="G1021" s="44">
        <v>489735</v>
      </c>
      <c r="H1021" s="44">
        <v>489584</v>
      </c>
      <c r="I1021" s="44">
        <v>488690</v>
      </c>
      <c r="J1021" s="10">
        <f>F1021-E1021</f>
        <v>58547</v>
      </c>
      <c r="K1021" s="11">
        <f>J1021/E1021*100</f>
        <v>13.555621414117091</v>
      </c>
      <c r="L1021" s="9">
        <f>G1021-F1021</f>
        <v>-714</v>
      </c>
      <c r="M1021" s="37">
        <f>L1021/F1021*100</f>
        <v>-0.14558088608601505</v>
      </c>
      <c r="N1021" s="12">
        <f>H1021-G1021</f>
        <v>-151</v>
      </c>
      <c r="O1021" s="13">
        <f>N1021/G1021*100</f>
        <v>-3.0833001521230866E-2</v>
      </c>
      <c r="P1021" s="38">
        <f>I1021-H1021</f>
        <v>-894</v>
      </c>
      <c r="Q1021" s="37">
        <f>P1021/H1021*100</f>
        <v>-0.18260400666688456</v>
      </c>
      <c r="R1021" s="14">
        <f>_xlfn.RANK.EQ(F1021,F$2:F$2335,0)</f>
        <v>39</v>
      </c>
      <c r="S1021" s="14">
        <f>_xlfn.RANK.EQ(G1021,G$2:G$2335,0)</f>
        <v>39</v>
      </c>
      <c r="T1021" s="14">
        <f>_xlfn.RANK.EQ(H1021,$H$2:$H$2335,0)</f>
        <v>37</v>
      </c>
      <c r="U1021" s="14">
        <f>_xlfn.RANK.EQ(I1021,I$2:I$2335,0)</f>
        <v>37</v>
      </c>
      <c r="V1021" s="15">
        <f>T1021-R1021</f>
        <v>-2</v>
      </c>
      <c r="W1021" s="15">
        <f>T1021-S1021</f>
        <v>-2</v>
      </c>
      <c r="X1021" s="15">
        <f>U1021-T1021</f>
        <v>0</v>
      </c>
      <c r="Y1021" s="8">
        <v>1</v>
      </c>
      <c r="Z1021" s="16" t="s">
        <v>63</v>
      </c>
      <c r="AA1021" s="16" t="s">
        <v>63</v>
      </c>
      <c r="AB1021" s="16" t="s">
        <v>63</v>
      </c>
      <c r="AC1021" s="16" t="s">
        <v>63</v>
      </c>
      <c r="AD1021" s="17" t="s">
        <v>1540</v>
      </c>
      <c r="AE1021" s="17" t="s">
        <v>1541</v>
      </c>
    </row>
    <row r="1022" spans="1:31" x14ac:dyDescent="0.25">
      <c r="A1022" s="8">
        <v>1021</v>
      </c>
      <c r="B1022" s="8" t="s">
        <v>1542</v>
      </c>
      <c r="C1022" s="16" t="s">
        <v>3484</v>
      </c>
      <c r="D1022" s="8" t="s">
        <v>1539</v>
      </c>
      <c r="E1022" s="42">
        <v>32697</v>
      </c>
      <c r="F1022" s="43">
        <v>26796</v>
      </c>
      <c r="G1022" s="44">
        <v>27032</v>
      </c>
      <c r="H1022" s="44">
        <v>27213</v>
      </c>
      <c r="I1022" s="44">
        <v>27318</v>
      </c>
      <c r="J1022" s="10">
        <f>F1022-E1022</f>
        <v>-5901</v>
      </c>
      <c r="K1022" s="11">
        <f>J1022/E1022*100</f>
        <v>-18.047527296082208</v>
      </c>
      <c r="L1022" s="9">
        <f>G1022-F1022</f>
        <v>236</v>
      </c>
      <c r="M1022" s="37">
        <f>L1022/F1022*100</f>
        <v>0.88072846693536355</v>
      </c>
      <c r="N1022" s="12">
        <f>H1022-G1022</f>
        <v>181</v>
      </c>
      <c r="O1022" s="13">
        <f>N1022/G1022*100</f>
        <v>0.66957679786919211</v>
      </c>
      <c r="P1022" s="38">
        <f>I1022-H1022</f>
        <v>105</v>
      </c>
      <c r="Q1022" s="37">
        <f>P1022/H1022*100</f>
        <v>0.38584500055120713</v>
      </c>
      <c r="R1022" s="14">
        <f>_xlfn.RANK.EQ(F1022,F$2:F$2335,0)</f>
        <v>566</v>
      </c>
      <c r="S1022" s="14">
        <f>_xlfn.RANK.EQ(G1022,G$2:G$2335,0)</f>
        <v>560</v>
      </c>
      <c r="T1022" s="14">
        <f>_xlfn.RANK.EQ(H1022,$H$2:$H$2335,0)</f>
        <v>556</v>
      </c>
      <c r="U1022" s="14">
        <f>_xlfn.RANK.EQ(I1022,I$2:I$2335,0)</f>
        <v>552</v>
      </c>
      <c r="V1022" s="15">
        <f>T1022-R1022</f>
        <v>-10</v>
      </c>
      <c r="W1022" s="15">
        <f>T1022-S1022</f>
        <v>-4</v>
      </c>
      <c r="X1022" s="15">
        <f>U1022-T1022</f>
        <v>-4</v>
      </c>
      <c r="Y1022" s="8">
        <v>0</v>
      </c>
      <c r="Z1022" s="16" t="s">
        <v>76</v>
      </c>
      <c r="AA1022" s="16" t="s">
        <v>76</v>
      </c>
      <c r="AB1022" s="16" t="s">
        <v>76</v>
      </c>
      <c r="AC1022" s="16" t="s">
        <v>76</v>
      </c>
      <c r="AD1022" s="17" t="s">
        <v>1543</v>
      </c>
      <c r="AE1022" s="17" t="s">
        <v>1544</v>
      </c>
    </row>
    <row r="1023" spans="1:31" x14ac:dyDescent="0.25">
      <c r="A1023" s="8">
        <v>1022</v>
      </c>
      <c r="B1023" s="8" t="s">
        <v>1545</v>
      </c>
      <c r="C1023" s="16" t="s">
        <v>3484</v>
      </c>
      <c r="D1023" s="8" t="s">
        <v>1539</v>
      </c>
      <c r="E1023" s="42">
        <v>1956</v>
      </c>
      <c r="F1023" s="43">
        <v>1436</v>
      </c>
      <c r="G1023" s="44">
        <v>1447</v>
      </c>
      <c r="H1023" s="44">
        <v>1458</v>
      </c>
      <c r="I1023" s="44">
        <v>1482</v>
      </c>
      <c r="J1023" s="10">
        <f>F1023-E1023</f>
        <v>-520</v>
      </c>
      <c r="K1023" s="11">
        <f>J1023/E1023*100</f>
        <v>-26.584867075664619</v>
      </c>
      <c r="L1023" s="9">
        <f>G1023-F1023</f>
        <v>11</v>
      </c>
      <c r="M1023" s="37">
        <f>L1023/F1023*100</f>
        <v>0.76601671309192199</v>
      </c>
      <c r="N1023" s="12">
        <f>H1023-G1023</f>
        <v>11</v>
      </c>
      <c r="O1023" s="13">
        <f>N1023/G1023*100</f>
        <v>0.76019350380096751</v>
      </c>
      <c r="P1023" s="38">
        <f>I1023-H1023</f>
        <v>24</v>
      </c>
      <c r="Q1023" s="37">
        <f>P1023/H1023*100</f>
        <v>1.6460905349794239</v>
      </c>
      <c r="R1023" s="14">
        <f>_xlfn.RANK.EQ(F1023,F$2:F$2335,0)</f>
        <v>2206</v>
      </c>
      <c r="S1023" s="14">
        <f>_xlfn.RANK.EQ(G1023,G$2:G$2335,0)</f>
        <v>2198</v>
      </c>
      <c r="T1023" s="14">
        <f>_xlfn.RANK.EQ(H1023,$H$2:$H$2335,0)</f>
        <v>2193</v>
      </c>
      <c r="U1023" s="14">
        <f>_xlfn.RANK.EQ(I1023,I$2:I$2335,0)</f>
        <v>2185</v>
      </c>
      <c r="V1023" s="15">
        <f>T1023-R1023</f>
        <v>-13</v>
      </c>
      <c r="W1023" s="15">
        <f>T1023-S1023</f>
        <v>-5</v>
      </c>
      <c r="X1023" s="15">
        <f>U1023-T1023</f>
        <v>-8</v>
      </c>
      <c r="Y1023" s="8">
        <v>0</v>
      </c>
      <c r="Z1023" s="16" t="s">
        <v>114</v>
      </c>
      <c r="AA1023" s="16" t="s">
        <v>114</v>
      </c>
      <c r="AB1023" s="16" t="s">
        <v>114</v>
      </c>
      <c r="AC1023" s="16" t="s">
        <v>114</v>
      </c>
      <c r="AD1023" s="17" t="s">
        <v>1546</v>
      </c>
      <c r="AE1023" s="17" t="s">
        <v>1547</v>
      </c>
    </row>
    <row r="1024" spans="1:31" x14ac:dyDescent="0.25">
      <c r="A1024" s="8">
        <v>1023</v>
      </c>
      <c r="B1024" s="8" t="s">
        <v>1548</v>
      </c>
      <c r="C1024" s="16" t="s">
        <v>3484</v>
      </c>
      <c r="D1024" s="8" t="s">
        <v>1539</v>
      </c>
      <c r="E1024" s="42">
        <v>28260</v>
      </c>
      <c r="F1024" s="43">
        <v>29234</v>
      </c>
      <c r="G1024" s="44">
        <v>28820</v>
      </c>
      <c r="H1024" s="44">
        <v>28847</v>
      </c>
      <c r="I1024" s="44">
        <v>28600</v>
      </c>
      <c r="J1024" s="10">
        <f>F1024-E1024</f>
        <v>974</v>
      </c>
      <c r="K1024" s="11">
        <f>J1024/E1024*100</f>
        <v>3.4465675866949748</v>
      </c>
      <c r="L1024" s="9">
        <f>G1024-F1024</f>
        <v>-414</v>
      </c>
      <c r="M1024" s="37">
        <f>L1024/F1024*100</f>
        <v>-1.416159266607375</v>
      </c>
      <c r="N1024" s="12">
        <f>H1024-G1024</f>
        <v>27</v>
      </c>
      <c r="O1024" s="13">
        <f>N1024/G1024*100</f>
        <v>9.368494101318528E-2</v>
      </c>
      <c r="P1024" s="38">
        <f>I1024-H1024</f>
        <v>-247</v>
      </c>
      <c r="Q1024" s="37">
        <f>P1024/H1024*100</f>
        <v>-0.85624155024785942</v>
      </c>
      <c r="R1024" s="14">
        <f>_xlfn.RANK.EQ(F1024,F$2:F$2335,0)</f>
        <v>521</v>
      </c>
      <c r="S1024" s="14">
        <f>_xlfn.RANK.EQ(G1024,G$2:G$2335,0)</f>
        <v>526</v>
      </c>
      <c r="T1024" s="14">
        <f>_xlfn.RANK.EQ(H1024,$H$2:$H$2335,0)</f>
        <v>529</v>
      </c>
      <c r="U1024" s="14">
        <f>_xlfn.RANK.EQ(I1024,I$2:I$2335,0)</f>
        <v>530</v>
      </c>
      <c r="V1024" s="15">
        <f>T1024-R1024</f>
        <v>8</v>
      </c>
      <c r="W1024" s="15">
        <f>T1024-S1024</f>
        <v>3</v>
      </c>
      <c r="X1024" s="15">
        <f>U1024-T1024</f>
        <v>1</v>
      </c>
      <c r="Y1024" s="8">
        <v>0</v>
      </c>
      <c r="Z1024" s="16" t="s">
        <v>76</v>
      </c>
      <c r="AA1024" s="16" t="s">
        <v>76</v>
      </c>
      <c r="AB1024" s="16" t="s">
        <v>76</v>
      </c>
      <c r="AC1024" s="16" t="s">
        <v>76</v>
      </c>
      <c r="AD1024" s="17" t="s">
        <v>1549</v>
      </c>
      <c r="AE1024" s="17" t="s">
        <v>1550</v>
      </c>
    </row>
    <row r="1025" spans="1:31" x14ac:dyDescent="0.25">
      <c r="A1025" s="8">
        <v>1024</v>
      </c>
      <c r="B1025" s="8" t="s">
        <v>1551</v>
      </c>
      <c r="C1025" s="16" t="s">
        <v>3484</v>
      </c>
      <c r="D1025" s="8" t="s">
        <v>1539</v>
      </c>
      <c r="E1025" s="42">
        <v>3787</v>
      </c>
      <c r="F1025" s="43">
        <v>3666</v>
      </c>
      <c r="G1025" s="44">
        <v>3634</v>
      </c>
      <c r="H1025" s="44">
        <v>3655</v>
      </c>
      <c r="I1025" s="44">
        <v>3612</v>
      </c>
      <c r="J1025" s="10">
        <f>F1025-E1025</f>
        <v>-121</v>
      </c>
      <c r="K1025" s="11">
        <f>J1025/E1025*100</f>
        <v>-3.1951412727752837</v>
      </c>
      <c r="L1025" s="9">
        <f>G1025-F1025</f>
        <v>-32</v>
      </c>
      <c r="M1025" s="37">
        <f>L1025/F1025*100</f>
        <v>-0.87288597926895795</v>
      </c>
      <c r="N1025" s="12">
        <f>H1025-G1025</f>
        <v>21</v>
      </c>
      <c r="O1025" s="13">
        <f>N1025/G1025*100</f>
        <v>0.57787561915244912</v>
      </c>
      <c r="P1025" s="38">
        <f>I1025-H1025</f>
        <v>-43</v>
      </c>
      <c r="Q1025" s="37">
        <f>P1025/H1025*100</f>
        <v>-1.1764705882352942</v>
      </c>
      <c r="R1025" s="14">
        <f>_xlfn.RANK.EQ(F1025,F$2:F$2335,0)</f>
        <v>1843</v>
      </c>
      <c r="S1025" s="14">
        <f>_xlfn.RANK.EQ(G1025,G$2:G$2335,0)</f>
        <v>1838</v>
      </c>
      <c r="T1025" s="14">
        <f>_xlfn.RANK.EQ(H1025,$H$2:$H$2335,0)</f>
        <v>1833</v>
      </c>
      <c r="U1025" s="14">
        <f>_xlfn.RANK.EQ(I1025,I$2:I$2335,0)</f>
        <v>1831</v>
      </c>
      <c r="V1025" s="15">
        <f>T1025-R1025</f>
        <v>-10</v>
      </c>
      <c r="W1025" s="15">
        <f>T1025-S1025</f>
        <v>-5</v>
      </c>
      <c r="X1025" s="15">
        <f>U1025-T1025</f>
        <v>-2</v>
      </c>
      <c r="Y1025" s="8">
        <v>0</v>
      </c>
      <c r="Z1025" s="16" t="s">
        <v>114</v>
      </c>
      <c r="AA1025" s="16" t="s">
        <v>114</v>
      </c>
      <c r="AB1025" s="16" t="s">
        <v>114</v>
      </c>
      <c r="AC1025" s="16" t="s">
        <v>114</v>
      </c>
      <c r="AD1025" s="17" t="s">
        <v>1552</v>
      </c>
      <c r="AE1025" s="17" t="s">
        <v>1553</v>
      </c>
    </row>
    <row r="1026" spans="1:31" x14ac:dyDescent="0.25">
      <c r="A1026" s="8">
        <v>1025</v>
      </c>
      <c r="B1026" s="8" t="s">
        <v>1554</v>
      </c>
      <c r="C1026" s="16" t="s">
        <v>3484</v>
      </c>
      <c r="D1026" s="8" t="s">
        <v>1539</v>
      </c>
      <c r="E1026" s="42">
        <v>7761</v>
      </c>
      <c r="F1026" s="43">
        <v>8314</v>
      </c>
      <c r="G1026" s="44">
        <v>8295</v>
      </c>
      <c r="H1026" s="44">
        <v>8245</v>
      </c>
      <c r="I1026" s="44">
        <v>8177</v>
      </c>
      <c r="J1026" s="10">
        <f>F1026-E1026</f>
        <v>553</v>
      </c>
      <c r="K1026" s="11">
        <f>J1026/E1026*100</f>
        <v>7.1253704419533559</v>
      </c>
      <c r="L1026" s="9">
        <f>G1026-F1026</f>
        <v>-19</v>
      </c>
      <c r="M1026" s="37">
        <f>L1026/F1026*100</f>
        <v>-0.22853019004089486</v>
      </c>
      <c r="N1026" s="12">
        <f>H1026-G1026</f>
        <v>-50</v>
      </c>
      <c r="O1026" s="13">
        <f>N1026/G1026*100</f>
        <v>-0.60277275467148883</v>
      </c>
      <c r="P1026" s="38">
        <f>I1026-H1026</f>
        <v>-68</v>
      </c>
      <c r="Q1026" s="37">
        <f>P1026/H1026*100</f>
        <v>-0.82474226804123718</v>
      </c>
      <c r="R1026" s="14">
        <f>_xlfn.RANK.EQ(F1026,F$2:F$2335,0)</f>
        <v>1261</v>
      </c>
      <c r="S1026" s="14">
        <f>_xlfn.RANK.EQ(G1026,G$2:G$2335,0)</f>
        <v>1253</v>
      </c>
      <c r="T1026" s="14">
        <f>_xlfn.RANK.EQ(H1026,$H$2:$H$2335,0)</f>
        <v>1254</v>
      </c>
      <c r="U1026" s="14">
        <f>_xlfn.RANK.EQ(I1026,I$2:I$2335,0)</f>
        <v>1256</v>
      </c>
      <c r="V1026" s="15">
        <f>T1026-R1026</f>
        <v>-7</v>
      </c>
      <c r="W1026" s="15">
        <f>T1026-S1026</f>
        <v>1</v>
      </c>
      <c r="X1026" s="15">
        <f>U1026-T1026</f>
        <v>2</v>
      </c>
      <c r="Y1026" s="8">
        <v>0</v>
      </c>
      <c r="Z1026" s="16" t="s">
        <v>114</v>
      </c>
      <c r="AA1026" s="16" t="s">
        <v>114</v>
      </c>
      <c r="AB1026" s="16" t="s">
        <v>114</v>
      </c>
      <c r="AC1026" s="16" t="s">
        <v>114</v>
      </c>
      <c r="AD1026" s="17" t="s">
        <v>1555</v>
      </c>
      <c r="AE1026" s="17" t="s">
        <v>1556</v>
      </c>
    </row>
    <row r="1027" spans="1:31" x14ac:dyDescent="0.25">
      <c r="A1027" s="8">
        <v>1026</v>
      </c>
      <c r="B1027" s="8" t="s">
        <v>1557</v>
      </c>
      <c r="C1027" s="16" t="s">
        <v>3484</v>
      </c>
      <c r="D1027" s="8" t="s">
        <v>1539</v>
      </c>
      <c r="E1027" s="42">
        <v>11016</v>
      </c>
      <c r="F1027" s="43">
        <v>12794</v>
      </c>
      <c r="G1027" s="44">
        <v>12873</v>
      </c>
      <c r="H1027" s="44">
        <v>12928</v>
      </c>
      <c r="I1027" s="44">
        <v>12649</v>
      </c>
      <c r="J1027" s="10">
        <f>F1027-E1027</f>
        <v>1778</v>
      </c>
      <c r="K1027" s="11">
        <f>J1027/E1027*100</f>
        <v>16.140159767610747</v>
      </c>
      <c r="L1027" s="9">
        <f>G1027-F1027</f>
        <v>79</v>
      </c>
      <c r="M1027" s="37">
        <f>L1027/F1027*100</f>
        <v>0.61747694231671102</v>
      </c>
      <c r="N1027" s="12">
        <f>H1027-G1027</f>
        <v>55</v>
      </c>
      <c r="O1027" s="13">
        <f>N1027/G1027*100</f>
        <v>0.42725083508117767</v>
      </c>
      <c r="P1027" s="38">
        <f>I1027-H1027</f>
        <v>-279</v>
      </c>
      <c r="Q1027" s="37">
        <f>P1027/H1027*100</f>
        <v>-2.158106435643564</v>
      </c>
      <c r="R1027" s="14">
        <f>_xlfn.RANK.EQ(F1027,F$2:F$2335,0)</f>
        <v>957</v>
      </c>
      <c r="S1027" s="14">
        <f>_xlfn.RANK.EQ(G1027,G$2:G$2335,0)</f>
        <v>951</v>
      </c>
      <c r="T1027" s="14">
        <f>_xlfn.RANK.EQ(H1027,$H$2:$H$2335,0)</f>
        <v>949</v>
      </c>
      <c r="U1027" s="14">
        <f>_xlfn.RANK.EQ(I1027,I$2:I$2335,0)</f>
        <v>958</v>
      </c>
      <c r="V1027" s="15">
        <f>T1027-R1027</f>
        <v>-8</v>
      </c>
      <c r="W1027" s="15">
        <f>T1027-S1027</f>
        <v>-2</v>
      </c>
      <c r="X1027" s="15">
        <f>U1027-T1027</f>
        <v>9</v>
      </c>
      <c r="Y1027" s="8">
        <v>0</v>
      </c>
      <c r="Z1027" s="16" t="s">
        <v>28</v>
      </c>
      <c r="AA1027" s="16" t="s">
        <v>28</v>
      </c>
      <c r="AB1027" s="16" t="s">
        <v>28</v>
      </c>
      <c r="AC1027" s="16" t="s">
        <v>28</v>
      </c>
      <c r="AD1027" s="17" t="s">
        <v>1558</v>
      </c>
      <c r="AE1027" s="17" t="s">
        <v>1559</v>
      </c>
    </row>
    <row r="1028" spans="1:31" x14ac:dyDescent="0.25">
      <c r="A1028" s="8">
        <v>1027</v>
      </c>
      <c r="B1028" s="8" t="s">
        <v>1560</v>
      </c>
      <c r="C1028" s="16" t="s">
        <v>3484</v>
      </c>
      <c r="D1028" s="8" t="s">
        <v>1539</v>
      </c>
      <c r="E1028" s="42">
        <v>21375</v>
      </c>
      <c r="F1028" s="43">
        <v>21114</v>
      </c>
      <c r="G1028" s="44">
        <v>21054</v>
      </c>
      <c r="H1028" s="44">
        <v>20943</v>
      </c>
      <c r="I1028" s="44">
        <v>20754</v>
      </c>
      <c r="J1028" s="10">
        <f>F1028-E1028</f>
        <v>-261</v>
      </c>
      <c r="K1028" s="11">
        <f>J1028/E1028*100</f>
        <v>-1.2210526315789474</v>
      </c>
      <c r="L1028" s="9">
        <f>G1028-F1028</f>
        <v>-60</v>
      </c>
      <c r="M1028" s="37">
        <f>L1028/F1028*100</f>
        <v>-0.28417163967036091</v>
      </c>
      <c r="N1028" s="12">
        <f>H1028-G1028</f>
        <v>-111</v>
      </c>
      <c r="O1028" s="13">
        <f>N1028/G1028*100</f>
        <v>-0.52721573097748653</v>
      </c>
      <c r="P1028" s="38">
        <f>I1028-H1028</f>
        <v>-189</v>
      </c>
      <c r="Q1028" s="37">
        <f>P1028/H1028*100</f>
        <v>-0.9024495058014611</v>
      </c>
      <c r="R1028" s="14">
        <f>_xlfn.RANK.EQ(F1028,F$2:F$2335,0)</f>
        <v>683</v>
      </c>
      <c r="S1028" s="14">
        <f>_xlfn.RANK.EQ(G1028,G$2:G$2335,0)</f>
        <v>679</v>
      </c>
      <c r="T1028" s="14">
        <f>_xlfn.RANK.EQ(H1028,$H$2:$H$2335,0)</f>
        <v>682</v>
      </c>
      <c r="U1028" s="14">
        <f>_xlfn.RANK.EQ(I1028,I$2:I$2335,0)</f>
        <v>683</v>
      </c>
      <c r="V1028" s="15">
        <f>T1028-R1028</f>
        <v>-1</v>
      </c>
      <c r="W1028" s="15">
        <f>T1028-S1028</f>
        <v>3</v>
      </c>
      <c r="X1028" s="15">
        <f>U1028-T1028</f>
        <v>1</v>
      </c>
      <c r="Y1028" s="8">
        <v>0</v>
      </c>
      <c r="Z1028" s="16" t="s">
        <v>76</v>
      </c>
      <c r="AA1028" s="16" t="s">
        <v>76</v>
      </c>
      <c r="AB1028" s="16" t="s">
        <v>76</v>
      </c>
      <c r="AC1028" s="16" t="s">
        <v>76</v>
      </c>
      <c r="AD1028" s="17" t="s">
        <v>1561</v>
      </c>
      <c r="AE1028" s="17" t="s">
        <v>1562</v>
      </c>
    </row>
    <row r="1029" spans="1:31" x14ac:dyDescent="0.25">
      <c r="A1029" s="8">
        <v>1028</v>
      </c>
      <c r="B1029" s="8" t="s">
        <v>1563</v>
      </c>
      <c r="C1029" s="16" t="s">
        <v>3484</v>
      </c>
      <c r="D1029" s="8" t="s">
        <v>1539</v>
      </c>
      <c r="E1029" s="42">
        <v>10772</v>
      </c>
      <c r="F1029" s="43">
        <v>16207</v>
      </c>
      <c r="G1029" s="44">
        <v>16771</v>
      </c>
      <c r="H1029" s="44">
        <v>17124</v>
      </c>
      <c r="I1029" s="44">
        <v>17261</v>
      </c>
      <c r="J1029" s="10">
        <f>F1029-E1029</f>
        <v>5435</v>
      </c>
      <c r="K1029" s="11">
        <f>J1029/E1029*100</f>
        <v>50.45488303007798</v>
      </c>
      <c r="L1029" s="9">
        <f>G1029-F1029</f>
        <v>564</v>
      </c>
      <c r="M1029" s="37">
        <f>L1029/F1029*100</f>
        <v>3.4799777873758249</v>
      </c>
      <c r="N1029" s="12">
        <f>H1029-G1029</f>
        <v>353</v>
      </c>
      <c r="O1029" s="13">
        <f>N1029/G1029*100</f>
        <v>2.1048238029932622</v>
      </c>
      <c r="P1029" s="38">
        <f>I1029-H1029</f>
        <v>137</v>
      </c>
      <c r="Q1029" s="37">
        <f>P1029/H1029*100</f>
        <v>0.80004671805652894</v>
      </c>
      <c r="R1029" s="14">
        <f>_xlfn.RANK.EQ(F1029,F$2:F$2335,0)</f>
        <v>813</v>
      </c>
      <c r="S1029" s="14">
        <f>_xlfn.RANK.EQ(G1029,G$2:G$2335,0)</f>
        <v>797</v>
      </c>
      <c r="T1029" s="14">
        <f>_xlfn.RANK.EQ(H1029,$H$2:$H$2335,0)</f>
        <v>787</v>
      </c>
      <c r="U1029" s="14">
        <f>_xlfn.RANK.EQ(I1029,I$2:I$2335,0)</f>
        <v>780</v>
      </c>
      <c r="V1029" s="15">
        <f>T1029-R1029</f>
        <v>-26</v>
      </c>
      <c r="W1029" s="15">
        <f>T1029-S1029</f>
        <v>-10</v>
      </c>
      <c r="X1029" s="15">
        <f>U1029-T1029</f>
        <v>-7</v>
      </c>
      <c r="Y1029" s="8">
        <v>0</v>
      </c>
      <c r="Z1029" s="16" t="s">
        <v>28</v>
      </c>
      <c r="AA1029" s="16" t="s">
        <v>28</v>
      </c>
      <c r="AB1029" s="16" t="s">
        <v>28</v>
      </c>
      <c r="AC1029" s="16" t="s">
        <v>28</v>
      </c>
      <c r="AD1029" s="17" t="s">
        <v>1564</v>
      </c>
      <c r="AE1029" s="17" t="s">
        <v>1565</v>
      </c>
    </row>
    <row r="1030" spans="1:31" x14ac:dyDescent="0.25">
      <c r="A1030" s="8">
        <v>1029</v>
      </c>
      <c r="B1030" s="8" t="s">
        <v>1566</v>
      </c>
      <c r="C1030" s="16" t="s">
        <v>3484</v>
      </c>
      <c r="D1030" s="8" t="s">
        <v>1539</v>
      </c>
      <c r="E1030" s="42">
        <v>41705</v>
      </c>
      <c r="F1030" s="43">
        <v>38910</v>
      </c>
      <c r="G1030" s="44">
        <v>38614</v>
      </c>
      <c r="H1030" s="44">
        <v>38474</v>
      </c>
      <c r="I1030" s="44">
        <v>38270</v>
      </c>
      <c r="J1030" s="10">
        <f>F1030-E1030</f>
        <v>-2795</v>
      </c>
      <c r="K1030" s="11">
        <f>J1030/E1030*100</f>
        <v>-6.7018343124325623</v>
      </c>
      <c r="L1030" s="9">
        <f>G1030-F1030</f>
        <v>-296</v>
      </c>
      <c r="M1030" s="37">
        <f>L1030/F1030*100</f>
        <v>-0.76072988948856335</v>
      </c>
      <c r="N1030" s="12">
        <f>H1030-G1030</f>
        <v>-140</v>
      </c>
      <c r="O1030" s="13">
        <f>N1030/G1030*100</f>
        <v>-0.36256280105661159</v>
      </c>
      <c r="P1030" s="38">
        <f>I1030-H1030</f>
        <v>-204</v>
      </c>
      <c r="Q1030" s="37">
        <f>P1030/H1030*100</f>
        <v>-0.53022820606123622</v>
      </c>
      <c r="R1030" s="14">
        <f>_xlfn.RANK.EQ(F1030,F$2:F$2335,0)</f>
        <v>405</v>
      </c>
      <c r="S1030" s="14">
        <f>_xlfn.RANK.EQ(G1030,G$2:G$2335,0)</f>
        <v>404</v>
      </c>
      <c r="T1030" s="14">
        <f>_xlfn.RANK.EQ(H1030,$H$2:$H$2335,0)</f>
        <v>405</v>
      </c>
      <c r="U1030" s="14">
        <f>_xlfn.RANK.EQ(I1030,I$2:I$2335,0)</f>
        <v>407</v>
      </c>
      <c r="V1030" s="15">
        <f>T1030-R1030</f>
        <v>0</v>
      </c>
      <c r="W1030" s="15">
        <f>T1030-S1030</f>
        <v>1</v>
      </c>
      <c r="X1030" s="15">
        <f>U1030-T1030</f>
        <v>2</v>
      </c>
      <c r="Y1030" s="8">
        <v>0</v>
      </c>
      <c r="Z1030" s="16" t="s">
        <v>76</v>
      </c>
      <c r="AA1030" s="16" t="s">
        <v>76</v>
      </c>
      <c r="AB1030" s="16" t="s">
        <v>76</v>
      </c>
      <c r="AC1030" s="16" t="s">
        <v>76</v>
      </c>
      <c r="AD1030" s="17" t="s">
        <v>1567</v>
      </c>
      <c r="AE1030" s="17" t="s">
        <v>1568</v>
      </c>
    </row>
    <row r="1031" spans="1:31" x14ac:dyDescent="0.25">
      <c r="A1031" s="8">
        <v>1030</v>
      </c>
      <c r="B1031" s="8" t="s">
        <v>1569</v>
      </c>
      <c r="C1031" s="16" t="s">
        <v>3484</v>
      </c>
      <c r="D1031" s="8" t="s">
        <v>1539</v>
      </c>
      <c r="E1031" s="42">
        <v>6400</v>
      </c>
      <c r="F1031" s="43">
        <v>6417</v>
      </c>
      <c r="G1031" s="44">
        <v>6379</v>
      </c>
      <c r="H1031" s="44">
        <v>6454</v>
      </c>
      <c r="I1031" s="44">
        <v>6411</v>
      </c>
      <c r="J1031" s="10">
        <f>F1031-E1031</f>
        <v>17</v>
      </c>
      <c r="K1031" s="11">
        <f>J1031/E1031*100</f>
        <v>0.265625</v>
      </c>
      <c r="L1031" s="9">
        <f>G1031-F1031</f>
        <v>-38</v>
      </c>
      <c r="M1031" s="37">
        <f>L1031/F1031*100</f>
        <v>-0.59217702976468756</v>
      </c>
      <c r="N1031" s="12">
        <f>H1031-G1031</f>
        <v>75</v>
      </c>
      <c r="O1031" s="13">
        <f>N1031/G1031*100</f>
        <v>1.1757328734911427</v>
      </c>
      <c r="P1031" s="38">
        <f>I1031-H1031</f>
        <v>-43</v>
      </c>
      <c r="Q1031" s="37">
        <f>P1031/H1031*100</f>
        <v>-0.66625348621010227</v>
      </c>
      <c r="R1031" s="14">
        <f>_xlfn.RANK.EQ(F1031,F$2:F$2335,0)</f>
        <v>1459</v>
      </c>
      <c r="S1031" s="14">
        <f>_xlfn.RANK.EQ(G1031,G$2:G$2335,0)</f>
        <v>1456</v>
      </c>
      <c r="T1031" s="14">
        <f>_xlfn.RANK.EQ(H1031,$H$2:$H$2335,0)</f>
        <v>1436</v>
      </c>
      <c r="U1031" s="14">
        <f>_xlfn.RANK.EQ(I1031,I$2:I$2335,0)</f>
        <v>1438</v>
      </c>
      <c r="V1031" s="15">
        <f>T1031-R1031</f>
        <v>-23</v>
      </c>
      <c r="W1031" s="15">
        <f>T1031-S1031</f>
        <v>-20</v>
      </c>
      <c r="X1031" s="15">
        <f>U1031-T1031</f>
        <v>2</v>
      </c>
      <c r="Y1031" s="8">
        <v>0</v>
      </c>
      <c r="Z1031" s="16" t="s">
        <v>114</v>
      </c>
      <c r="AA1031" s="16" t="s">
        <v>114</v>
      </c>
      <c r="AB1031" s="16" t="s">
        <v>114</v>
      </c>
      <c r="AC1031" s="16" t="s">
        <v>114</v>
      </c>
      <c r="AD1031" s="17" t="s">
        <v>1570</v>
      </c>
      <c r="AE1031" s="17" t="s">
        <v>1571</v>
      </c>
    </row>
    <row r="1032" spans="1:31" x14ac:dyDescent="0.25">
      <c r="A1032" s="8">
        <v>1031</v>
      </c>
      <c r="B1032" s="8" t="s">
        <v>1572</v>
      </c>
      <c r="C1032" s="16" t="s">
        <v>3484</v>
      </c>
      <c r="D1032" s="8" t="s">
        <v>1539</v>
      </c>
      <c r="E1032" s="42">
        <v>13899</v>
      </c>
      <c r="F1032" s="43">
        <v>14122</v>
      </c>
      <c r="G1032" s="44">
        <v>13962</v>
      </c>
      <c r="H1032" s="44">
        <v>13877</v>
      </c>
      <c r="I1032" s="44">
        <v>13866</v>
      </c>
      <c r="J1032" s="10">
        <f>F1032-E1032</f>
        <v>223</v>
      </c>
      <c r="K1032" s="11">
        <f>J1032/E1032*100</f>
        <v>1.604431973523275</v>
      </c>
      <c r="L1032" s="9">
        <f>G1032-F1032</f>
        <v>-160</v>
      </c>
      <c r="M1032" s="37">
        <f>L1032/F1032*100</f>
        <v>-1.132983996601048</v>
      </c>
      <c r="N1032" s="12">
        <f>H1032-G1032</f>
        <v>-85</v>
      </c>
      <c r="O1032" s="13">
        <f>N1032/G1032*100</f>
        <v>-0.60879530153273165</v>
      </c>
      <c r="P1032" s="38">
        <f>I1032-H1032</f>
        <v>-11</v>
      </c>
      <c r="Q1032" s="37">
        <f>P1032/H1032*100</f>
        <v>-7.9267853282409748E-2</v>
      </c>
      <c r="R1032" s="14">
        <f>_xlfn.RANK.EQ(F1032,F$2:F$2335,0)</f>
        <v>903</v>
      </c>
      <c r="S1032" s="14">
        <f>_xlfn.RANK.EQ(G1032,G$2:G$2335,0)</f>
        <v>902</v>
      </c>
      <c r="T1032" s="14">
        <f>_xlfn.RANK.EQ(H1032,$H$2:$H$2335,0)</f>
        <v>904</v>
      </c>
      <c r="U1032" s="14">
        <f>_xlfn.RANK.EQ(I1032,I$2:I$2335,0)</f>
        <v>903</v>
      </c>
      <c r="V1032" s="15">
        <f>T1032-R1032</f>
        <v>1</v>
      </c>
      <c r="W1032" s="15">
        <f>T1032-S1032</f>
        <v>2</v>
      </c>
      <c r="X1032" s="15">
        <f>U1032-T1032</f>
        <v>-1</v>
      </c>
      <c r="Y1032" s="8">
        <v>0</v>
      </c>
      <c r="Z1032" s="16" t="s">
        <v>28</v>
      </c>
      <c r="AA1032" s="16" t="s">
        <v>28</v>
      </c>
      <c r="AB1032" s="16" t="s">
        <v>28</v>
      </c>
      <c r="AC1032" s="16" t="s">
        <v>28</v>
      </c>
      <c r="AD1032" s="17" t="s">
        <v>1573</v>
      </c>
      <c r="AE1032" s="17" t="s">
        <v>1574</v>
      </c>
    </row>
    <row r="1033" spans="1:31" x14ac:dyDescent="0.25">
      <c r="A1033" s="8">
        <v>1032</v>
      </c>
      <c r="B1033" s="8" t="s">
        <v>1575</v>
      </c>
      <c r="C1033" s="16" t="s">
        <v>3484</v>
      </c>
      <c r="D1033" s="8" t="s">
        <v>1539</v>
      </c>
      <c r="E1033" s="42">
        <v>12431</v>
      </c>
      <c r="F1033" s="43">
        <v>26760</v>
      </c>
      <c r="G1033" s="44">
        <v>27751</v>
      </c>
      <c r="H1033" s="44">
        <v>28564</v>
      </c>
      <c r="I1033" s="44">
        <v>28943</v>
      </c>
      <c r="J1033" s="10">
        <f>F1033-E1033</f>
        <v>14329</v>
      </c>
      <c r="K1033" s="11">
        <f>J1033/E1033*100</f>
        <v>115.26828091062666</v>
      </c>
      <c r="L1033" s="9">
        <f>G1033-F1033</f>
        <v>991</v>
      </c>
      <c r="M1033" s="37">
        <f>L1033/F1033*100</f>
        <v>3.703288490284006</v>
      </c>
      <c r="N1033" s="12">
        <f>H1033-G1033</f>
        <v>813</v>
      </c>
      <c r="O1033" s="13">
        <f>N1033/G1033*100</f>
        <v>2.9296241576880115</v>
      </c>
      <c r="P1033" s="38">
        <f>I1033-H1033</f>
        <v>379</v>
      </c>
      <c r="Q1033" s="37">
        <f>P1033/H1033*100</f>
        <v>1.3268449796947206</v>
      </c>
      <c r="R1033" s="14">
        <f>_xlfn.RANK.EQ(F1033,F$2:F$2335,0)</f>
        <v>568</v>
      </c>
      <c r="S1033" s="14">
        <f>_xlfn.RANK.EQ(G1033,G$2:G$2335,0)</f>
        <v>544</v>
      </c>
      <c r="T1033" s="14">
        <f>_xlfn.RANK.EQ(H1033,$H$2:$H$2335,0)</f>
        <v>533</v>
      </c>
      <c r="U1033" s="14">
        <f>_xlfn.RANK.EQ(I1033,I$2:I$2335,0)</f>
        <v>526</v>
      </c>
      <c r="V1033" s="15">
        <f>T1033-R1033</f>
        <v>-35</v>
      </c>
      <c r="W1033" s="15">
        <f>T1033-S1033</f>
        <v>-11</v>
      </c>
      <c r="X1033" s="15">
        <f>U1033-T1033</f>
        <v>-7</v>
      </c>
      <c r="Y1033" s="8">
        <v>0</v>
      </c>
      <c r="Z1033" s="16" t="s">
        <v>76</v>
      </c>
      <c r="AA1033" s="16" t="s">
        <v>76</v>
      </c>
      <c r="AB1033" s="16" t="s">
        <v>76</v>
      </c>
      <c r="AC1033" s="16" t="s">
        <v>76</v>
      </c>
      <c r="AD1033" s="17" t="s">
        <v>1576</v>
      </c>
      <c r="AE1033" s="17" t="s">
        <v>1577</v>
      </c>
    </row>
    <row r="1034" spans="1:31" x14ac:dyDescent="0.25">
      <c r="A1034" s="8">
        <v>1033</v>
      </c>
      <c r="B1034" s="8" t="s">
        <v>1578</v>
      </c>
      <c r="C1034" s="16" t="s">
        <v>3484</v>
      </c>
      <c r="D1034" s="8" t="s">
        <v>1539</v>
      </c>
      <c r="E1034" s="42">
        <v>13026</v>
      </c>
      <c r="F1034" s="43">
        <v>16625</v>
      </c>
      <c r="G1034" s="44">
        <v>17133</v>
      </c>
      <c r="H1034" s="44">
        <v>17164</v>
      </c>
      <c r="I1034" s="44">
        <v>17085</v>
      </c>
      <c r="J1034" s="10">
        <f>F1034-E1034</f>
        <v>3599</v>
      </c>
      <c r="K1034" s="11">
        <f>J1034/E1034*100</f>
        <v>27.629356671272838</v>
      </c>
      <c r="L1034" s="9">
        <f>G1034-F1034</f>
        <v>508</v>
      </c>
      <c r="M1034" s="37">
        <f>L1034/F1034*100</f>
        <v>3.0556390977443608</v>
      </c>
      <c r="N1034" s="12">
        <f>H1034-G1034</f>
        <v>31</v>
      </c>
      <c r="O1034" s="13">
        <f>N1034/G1034*100</f>
        <v>0.18093737232241874</v>
      </c>
      <c r="P1034" s="38">
        <f>I1034-H1034</f>
        <v>-79</v>
      </c>
      <c r="Q1034" s="37">
        <f>P1034/H1034*100</f>
        <v>-0.46026567233745047</v>
      </c>
      <c r="R1034" s="14">
        <f>_xlfn.RANK.EQ(F1034,F$2:F$2335,0)</f>
        <v>798</v>
      </c>
      <c r="S1034" s="14">
        <f>_xlfn.RANK.EQ(G1034,G$2:G$2335,0)</f>
        <v>783</v>
      </c>
      <c r="T1034" s="14">
        <f>_xlfn.RANK.EQ(H1034,$H$2:$H$2335,0)</f>
        <v>785</v>
      </c>
      <c r="U1034" s="14">
        <f>_xlfn.RANK.EQ(I1034,I$2:I$2335,0)</f>
        <v>785</v>
      </c>
      <c r="V1034" s="15">
        <f>T1034-R1034</f>
        <v>-13</v>
      </c>
      <c r="W1034" s="15">
        <f>T1034-S1034</f>
        <v>2</v>
      </c>
      <c r="X1034" s="15">
        <f>U1034-T1034</f>
        <v>0</v>
      </c>
      <c r="Y1034" s="8">
        <v>0</v>
      </c>
      <c r="Z1034" s="16" t="s">
        <v>28</v>
      </c>
      <c r="AA1034" s="16" t="s">
        <v>28</v>
      </c>
      <c r="AB1034" s="16" t="s">
        <v>28</v>
      </c>
      <c r="AC1034" s="16" t="s">
        <v>28</v>
      </c>
      <c r="AD1034" s="17" t="s">
        <v>1579</v>
      </c>
      <c r="AE1034" s="17" t="s">
        <v>1580</v>
      </c>
    </row>
    <row r="1035" spans="1:31" x14ac:dyDescent="0.25">
      <c r="A1035" s="8">
        <v>1034</v>
      </c>
      <c r="B1035" s="8" t="s">
        <v>1581</v>
      </c>
      <c r="C1035" s="16" t="s">
        <v>3484</v>
      </c>
      <c r="D1035" s="8" t="s">
        <v>1539</v>
      </c>
      <c r="E1035" s="42">
        <v>3522</v>
      </c>
      <c r="F1035" s="43">
        <v>3419</v>
      </c>
      <c r="G1035" s="44">
        <v>3374</v>
      </c>
      <c r="H1035" s="44">
        <v>3306</v>
      </c>
      <c r="I1035" s="44">
        <v>3256</v>
      </c>
      <c r="J1035" s="10">
        <f>F1035-E1035</f>
        <v>-103</v>
      </c>
      <c r="K1035" s="11">
        <f>J1035/E1035*100</f>
        <v>-2.9244747302668936</v>
      </c>
      <c r="L1035" s="9">
        <f>G1035-F1035</f>
        <v>-45</v>
      </c>
      <c r="M1035" s="37">
        <f>L1035/F1035*100</f>
        <v>-1.3161743199766014</v>
      </c>
      <c r="N1035" s="12">
        <f>H1035-G1035</f>
        <v>-68</v>
      </c>
      <c r="O1035" s="13">
        <f>N1035/G1035*100</f>
        <v>-2.0154119739181979</v>
      </c>
      <c r="P1035" s="38">
        <f>I1035-H1035</f>
        <v>-50</v>
      </c>
      <c r="Q1035" s="37">
        <f>P1035/H1035*100</f>
        <v>-1.5124016938898972</v>
      </c>
      <c r="R1035" s="14">
        <f>_xlfn.RANK.EQ(F1035,F$2:F$2335,0)</f>
        <v>1888</v>
      </c>
      <c r="S1035" s="14">
        <f>_xlfn.RANK.EQ(G1035,G$2:G$2335,0)</f>
        <v>1886</v>
      </c>
      <c r="T1035" s="14">
        <f>_xlfn.RANK.EQ(H1035,$H$2:$H$2335,0)</f>
        <v>1895</v>
      </c>
      <c r="U1035" s="14">
        <f>_xlfn.RANK.EQ(I1035,I$2:I$2335,0)</f>
        <v>1898</v>
      </c>
      <c r="V1035" s="15">
        <f>T1035-R1035</f>
        <v>7</v>
      </c>
      <c r="W1035" s="15">
        <f>T1035-S1035</f>
        <v>9</v>
      </c>
      <c r="X1035" s="15">
        <f>U1035-T1035</f>
        <v>3</v>
      </c>
      <c r="Y1035" s="8">
        <v>0</v>
      </c>
      <c r="Z1035" s="16" t="s">
        <v>114</v>
      </c>
      <c r="AA1035" s="16" t="s">
        <v>114</v>
      </c>
      <c r="AB1035" s="16" t="s">
        <v>114</v>
      </c>
      <c r="AC1035" s="16" t="s">
        <v>114</v>
      </c>
      <c r="AD1035" s="17" t="s">
        <v>1582</v>
      </c>
      <c r="AE1035" s="17" t="s">
        <v>1583</v>
      </c>
    </row>
    <row r="1036" spans="1:31" x14ac:dyDescent="0.25">
      <c r="A1036" s="8">
        <v>1035</v>
      </c>
      <c r="B1036" s="8" t="s">
        <v>1584</v>
      </c>
      <c r="C1036" s="16" t="s">
        <v>3484</v>
      </c>
      <c r="D1036" s="8" t="s">
        <v>1539</v>
      </c>
      <c r="E1036" s="42">
        <v>11798</v>
      </c>
      <c r="F1036" s="43">
        <v>9255</v>
      </c>
      <c r="G1036" s="44">
        <v>9216</v>
      </c>
      <c r="H1036" s="44">
        <v>9122</v>
      </c>
      <c r="I1036" s="44">
        <v>9002</v>
      </c>
      <c r="J1036" s="10">
        <f>F1036-E1036</f>
        <v>-2543</v>
      </c>
      <c r="K1036" s="11">
        <f>J1036/E1036*100</f>
        <v>-21.554500762841158</v>
      </c>
      <c r="L1036" s="9">
        <f>G1036-F1036</f>
        <v>-39</v>
      </c>
      <c r="M1036" s="37">
        <f>L1036/F1036*100</f>
        <v>-0.42139384116693684</v>
      </c>
      <c r="N1036" s="12">
        <f>H1036-G1036</f>
        <v>-94</v>
      </c>
      <c r="O1036" s="13">
        <f>N1036/G1036*100</f>
        <v>-1.0199652777777779</v>
      </c>
      <c r="P1036" s="38">
        <f>I1036-H1036</f>
        <v>-120</v>
      </c>
      <c r="Q1036" s="37">
        <f>P1036/H1036*100</f>
        <v>-1.3155009866257399</v>
      </c>
      <c r="R1036" s="14">
        <f>_xlfn.RANK.EQ(F1036,F$2:F$2335,0)</f>
        <v>1177</v>
      </c>
      <c r="S1036" s="14">
        <f>_xlfn.RANK.EQ(G1036,G$2:G$2335,0)</f>
        <v>1172</v>
      </c>
      <c r="T1036" s="14">
        <f>_xlfn.RANK.EQ(H1036,$H$2:$H$2335,0)</f>
        <v>1173</v>
      </c>
      <c r="U1036" s="14">
        <f>_xlfn.RANK.EQ(I1036,I$2:I$2335,0)</f>
        <v>1178</v>
      </c>
      <c r="V1036" s="15">
        <f>T1036-R1036</f>
        <v>-4</v>
      </c>
      <c r="W1036" s="15">
        <f>T1036-S1036</f>
        <v>1</v>
      </c>
      <c r="X1036" s="15">
        <f>U1036-T1036</f>
        <v>5</v>
      </c>
      <c r="Y1036" s="8">
        <v>0</v>
      </c>
      <c r="Z1036" s="16" t="s">
        <v>114</v>
      </c>
      <c r="AA1036" s="16" t="s">
        <v>114</v>
      </c>
      <c r="AB1036" s="16" t="s">
        <v>114</v>
      </c>
      <c r="AC1036" s="16" t="s">
        <v>114</v>
      </c>
      <c r="AD1036" s="17" t="s">
        <v>1585</v>
      </c>
      <c r="AE1036" s="17" t="s">
        <v>1586</v>
      </c>
    </row>
    <row r="1037" spans="1:31" x14ac:dyDescent="0.25">
      <c r="A1037" s="8">
        <v>1036</v>
      </c>
      <c r="B1037" s="8" t="s">
        <v>1587</v>
      </c>
      <c r="C1037" s="16" t="s">
        <v>3484</v>
      </c>
      <c r="D1037" s="8" t="s">
        <v>1539</v>
      </c>
      <c r="E1037" s="42">
        <v>4595</v>
      </c>
      <c r="F1037" s="43">
        <v>3336</v>
      </c>
      <c r="G1037" s="44">
        <v>3342</v>
      </c>
      <c r="H1037" s="44">
        <v>3320</v>
      </c>
      <c r="I1037" s="44">
        <v>3293</v>
      </c>
      <c r="J1037" s="10">
        <f>F1037-E1037</f>
        <v>-1259</v>
      </c>
      <c r="K1037" s="11">
        <f>J1037/E1037*100</f>
        <v>-27.399347116430906</v>
      </c>
      <c r="L1037" s="9">
        <f>G1037-F1037</f>
        <v>6</v>
      </c>
      <c r="M1037" s="37">
        <f>L1037/F1037*100</f>
        <v>0.17985611510791369</v>
      </c>
      <c r="N1037" s="12">
        <f>H1037-G1037</f>
        <v>-22</v>
      </c>
      <c r="O1037" s="13">
        <f>N1037/G1037*100</f>
        <v>-0.6582884500299222</v>
      </c>
      <c r="P1037" s="38">
        <f>I1037-H1037</f>
        <v>-27</v>
      </c>
      <c r="Q1037" s="37">
        <f>P1037/H1037*100</f>
        <v>-0.81325301204819267</v>
      </c>
      <c r="R1037" s="14">
        <f>_xlfn.RANK.EQ(F1037,F$2:F$2335,0)</f>
        <v>1898</v>
      </c>
      <c r="S1037" s="14">
        <f>_xlfn.RANK.EQ(G1037,G$2:G$2335,0)</f>
        <v>1894</v>
      </c>
      <c r="T1037" s="14">
        <f>_xlfn.RANK.EQ(H1037,$H$2:$H$2335,0)</f>
        <v>1890</v>
      </c>
      <c r="U1037" s="14">
        <f>_xlfn.RANK.EQ(I1037,I$2:I$2335,0)</f>
        <v>1890</v>
      </c>
      <c r="V1037" s="15">
        <f>T1037-R1037</f>
        <v>-8</v>
      </c>
      <c r="W1037" s="15">
        <f>T1037-S1037</f>
        <v>-4</v>
      </c>
      <c r="X1037" s="15">
        <f>U1037-T1037</f>
        <v>0</v>
      </c>
      <c r="Y1037" s="8">
        <v>0</v>
      </c>
      <c r="Z1037" s="16" t="s">
        <v>114</v>
      </c>
      <c r="AA1037" s="16" t="s">
        <v>114</v>
      </c>
      <c r="AB1037" s="16" t="s">
        <v>114</v>
      </c>
      <c r="AC1037" s="16" t="s">
        <v>114</v>
      </c>
      <c r="AD1037" s="17" t="s">
        <v>1588</v>
      </c>
      <c r="AE1037" s="17" t="s">
        <v>1589</v>
      </c>
    </row>
    <row r="1038" spans="1:31" x14ac:dyDescent="0.25">
      <c r="A1038" s="8">
        <v>1037</v>
      </c>
      <c r="B1038" s="8" t="s">
        <v>1590</v>
      </c>
      <c r="C1038" s="16" t="s">
        <v>3484</v>
      </c>
      <c r="D1038" s="16" t="s">
        <v>1539</v>
      </c>
      <c r="E1038" s="42">
        <v>4740</v>
      </c>
      <c r="F1038" s="43">
        <v>4152</v>
      </c>
      <c r="G1038" s="44">
        <v>4321</v>
      </c>
      <c r="H1038" s="44">
        <v>4319</v>
      </c>
      <c r="I1038" s="44">
        <v>4291</v>
      </c>
      <c r="J1038" s="10">
        <f>F1038-E1038</f>
        <v>-588</v>
      </c>
      <c r="K1038" s="11">
        <f>J1038/E1038*100</f>
        <v>-12.405063291139239</v>
      </c>
      <c r="L1038" s="9">
        <f>G1038-F1038</f>
        <v>169</v>
      </c>
      <c r="M1038" s="37">
        <f>L1038/F1038*100</f>
        <v>4.0703275529865124</v>
      </c>
      <c r="N1038" s="12">
        <f>H1038-G1038</f>
        <v>-2</v>
      </c>
      <c r="O1038" s="13">
        <f>N1038/G1038*100</f>
        <v>-4.6285582041194172E-2</v>
      </c>
      <c r="P1038" s="38">
        <f>I1038-H1038</f>
        <v>-28</v>
      </c>
      <c r="Q1038" s="37">
        <f>P1038/H1038*100</f>
        <v>-0.64829821717990277</v>
      </c>
      <c r="R1038" s="14">
        <f>_xlfn.RANK.EQ(F1038,F$2:F$2335,0)</f>
        <v>1774</v>
      </c>
      <c r="S1038" s="14">
        <f>_xlfn.RANK.EQ(G1038,G$2:G$2335,0)</f>
        <v>1734</v>
      </c>
      <c r="T1038" s="14">
        <f>_xlfn.RANK.EQ(H1038,$H$2:$H$2335,0)</f>
        <v>1732</v>
      </c>
      <c r="U1038" s="14">
        <f>_xlfn.RANK.EQ(I1038,I$2:I$2335,0)</f>
        <v>1731</v>
      </c>
      <c r="V1038" s="15">
        <f>T1038-R1038</f>
        <v>-42</v>
      </c>
      <c r="W1038" s="15">
        <f>T1038-S1038</f>
        <v>-2</v>
      </c>
      <c r="X1038" s="15">
        <f>U1038-T1038</f>
        <v>-1</v>
      </c>
      <c r="Y1038" s="8">
        <v>0</v>
      </c>
      <c r="Z1038" s="16" t="s">
        <v>114</v>
      </c>
      <c r="AA1038" s="16" t="s">
        <v>114</v>
      </c>
      <c r="AB1038" s="16" t="s">
        <v>114</v>
      </c>
      <c r="AC1038" s="16" t="s">
        <v>114</v>
      </c>
      <c r="AD1038" s="17" t="s">
        <v>1591</v>
      </c>
      <c r="AE1038" s="17" t="s">
        <v>1592</v>
      </c>
    </row>
    <row r="1039" spans="1:31" x14ac:dyDescent="0.25">
      <c r="A1039" s="8">
        <v>1038</v>
      </c>
      <c r="B1039" s="8" t="s">
        <v>1593</v>
      </c>
      <c r="C1039" s="16" t="s">
        <v>3484</v>
      </c>
      <c r="D1039" s="8" t="s">
        <v>1539</v>
      </c>
      <c r="E1039" s="42">
        <v>7581</v>
      </c>
      <c r="F1039" s="43">
        <v>6926</v>
      </c>
      <c r="G1039" s="44">
        <v>6954</v>
      </c>
      <c r="H1039" s="44">
        <v>6934</v>
      </c>
      <c r="I1039" s="44">
        <v>6876</v>
      </c>
      <c r="J1039" s="10">
        <f>F1039-E1039</f>
        <v>-655</v>
      </c>
      <c r="K1039" s="11">
        <f>J1039/E1039*100</f>
        <v>-8.640021105395066</v>
      </c>
      <c r="L1039" s="9">
        <f>G1039-F1039</f>
        <v>28</v>
      </c>
      <c r="M1039" s="37">
        <f>L1039/F1039*100</f>
        <v>0.40427375108287616</v>
      </c>
      <c r="N1039" s="12">
        <f>H1039-G1039</f>
        <v>-20</v>
      </c>
      <c r="O1039" s="13">
        <f>N1039/G1039*100</f>
        <v>-0.28760425654299687</v>
      </c>
      <c r="P1039" s="38">
        <f>I1039-H1039</f>
        <v>-58</v>
      </c>
      <c r="Q1039" s="37">
        <f>P1039/H1039*100</f>
        <v>-0.83645803288145359</v>
      </c>
      <c r="R1039" s="14">
        <f>_xlfn.RANK.EQ(F1039,F$2:F$2335,0)</f>
        <v>1403</v>
      </c>
      <c r="S1039" s="14">
        <f>_xlfn.RANK.EQ(G1039,G$2:G$2335,0)</f>
        <v>1391</v>
      </c>
      <c r="T1039" s="14">
        <f>_xlfn.RANK.EQ(H1039,$H$2:$H$2335,0)</f>
        <v>1385</v>
      </c>
      <c r="U1039" s="14">
        <f>_xlfn.RANK.EQ(I1039,I$2:I$2335,0)</f>
        <v>1386</v>
      </c>
      <c r="V1039" s="15">
        <f>T1039-R1039</f>
        <v>-18</v>
      </c>
      <c r="W1039" s="15">
        <f>T1039-S1039</f>
        <v>-6</v>
      </c>
      <c r="X1039" s="15">
        <f>U1039-T1039</f>
        <v>1</v>
      </c>
      <c r="Y1039" s="8">
        <v>0</v>
      </c>
      <c r="Z1039" s="16" t="s">
        <v>114</v>
      </c>
      <c r="AA1039" s="16" t="s">
        <v>114</v>
      </c>
      <c r="AB1039" s="16" t="s">
        <v>114</v>
      </c>
      <c r="AC1039" s="16" t="s">
        <v>114</v>
      </c>
      <c r="AD1039" s="17" t="s">
        <v>1594</v>
      </c>
      <c r="AE1039" s="17" t="s">
        <v>1595</v>
      </c>
    </row>
    <row r="1040" spans="1:31" x14ac:dyDescent="0.25">
      <c r="A1040" s="8">
        <v>1039</v>
      </c>
      <c r="B1040" s="8" t="s">
        <v>1596</v>
      </c>
      <c r="C1040" s="16" t="s">
        <v>3484</v>
      </c>
      <c r="D1040" s="8" t="s">
        <v>1539</v>
      </c>
      <c r="E1040" s="42">
        <v>4323</v>
      </c>
      <c r="F1040" s="43">
        <v>3986</v>
      </c>
      <c r="G1040" s="44">
        <v>3934</v>
      </c>
      <c r="H1040" s="44">
        <v>3899</v>
      </c>
      <c r="I1040" s="44">
        <v>3905</v>
      </c>
      <c r="J1040" s="10">
        <f>F1040-E1040</f>
        <v>-337</v>
      </c>
      <c r="K1040" s="11">
        <f>J1040/E1040*100</f>
        <v>-7.795512375665048</v>
      </c>
      <c r="L1040" s="9">
        <f>G1040-F1040</f>
        <v>-52</v>
      </c>
      <c r="M1040" s="37">
        <f>L1040/F1040*100</f>
        <v>-1.3045659809332664</v>
      </c>
      <c r="N1040" s="12">
        <f>H1040-G1040</f>
        <v>-35</v>
      </c>
      <c r="O1040" s="13">
        <f>N1040/G1040*100</f>
        <v>-0.88967971530249124</v>
      </c>
      <c r="P1040" s="38">
        <f>I1040-H1040</f>
        <v>6</v>
      </c>
      <c r="Q1040" s="37">
        <f>P1040/H1040*100</f>
        <v>0.15388561169530648</v>
      </c>
      <c r="R1040" s="14">
        <f>_xlfn.RANK.EQ(F1040,F$2:F$2335,0)</f>
        <v>1795</v>
      </c>
      <c r="S1040" s="14">
        <f>_xlfn.RANK.EQ(G1040,G$2:G$2335,0)</f>
        <v>1794</v>
      </c>
      <c r="T1040" s="14">
        <f>_xlfn.RANK.EQ(H1040,$H$2:$H$2335,0)</f>
        <v>1792</v>
      </c>
      <c r="U1040" s="14">
        <f>_xlfn.RANK.EQ(I1040,I$2:I$2335,0)</f>
        <v>1788</v>
      </c>
      <c r="V1040" s="15">
        <f>T1040-R1040</f>
        <v>-3</v>
      </c>
      <c r="W1040" s="15">
        <f>T1040-S1040</f>
        <v>-2</v>
      </c>
      <c r="X1040" s="15">
        <f>U1040-T1040</f>
        <v>-4</v>
      </c>
      <c r="Y1040" s="8">
        <v>0</v>
      </c>
      <c r="Z1040" s="16" t="s">
        <v>114</v>
      </c>
      <c r="AA1040" s="16" t="s">
        <v>114</v>
      </c>
      <c r="AB1040" s="16" t="s">
        <v>114</v>
      </c>
      <c r="AC1040" s="16" t="s">
        <v>114</v>
      </c>
      <c r="AD1040" s="17" t="s">
        <v>1597</v>
      </c>
      <c r="AE1040" s="17" t="s">
        <v>1598</v>
      </c>
    </row>
    <row r="1041" spans="1:31" x14ac:dyDescent="0.25">
      <c r="A1041" s="8">
        <v>1040</v>
      </c>
      <c r="B1041" s="8" t="s">
        <v>1599</v>
      </c>
      <c r="C1041" s="16" t="s">
        <v>3484</v>
      </c>
      <c r="D1041" s="8" t="s">
        <v>1539</v>
      </c>
      <c r="E1041" s="42">
        <v>4614</v>
      </c>
      <c r="F1041" s="43">
        <v>4153</v>
      </c>
      <c r="G1041" s="44">
        <v>4013</v>
      </c>
      <c r="H1041" s="44">
        <v>3981</v>
      </c>
      <c r="I1041" s="44">
        <v>3930</v>
      </c>
      <c r="J1041" s="10">
        <f>F1041-E1041</f>
        <v>-461</v>
      </c>
      <c r="K1041" s="11">
        <f>J1041/E1041*100</f>
        <v>-9.9913307325531004</v>
      </c>
      <c r="L1041" s="9">
        <f>G1041-F1041</f>
        <v>-140</v>
      </c>
      <c r="M1041" s="37">
        <f>L1041/F1041*100</f>
        <v>-3.3710570671803519</v>
      </c>
      <c r="N1041" s="12">
        <f>H1041-G1041</f>
        <v>-32</v>
      </c>
      <c r="O1041" s="13">
        <f>N1041/G1041*100</f>
        <v>-0.79740842262646405</v>
      </c>
      <c r="P1041" s="38">
        <f>I1041-H1041</f>
        <v>-51</v>
      </c>
      <c r="Q1041" s="37">
        <f>P1041/H1041*100</f>
        <v>-1.281085154483798</v>
      </c>
      <c r="R1041" s="14">
        <f>_xlfn.RANK.EQ(F1041,F$2:F$2335,0)</f>
        <v>1773</v>
      </c>
      <c r="S1041" s="14">
        <f>_xlfn.RANK.EQ(G1041,G$2:G$2335,0)</f>
        <v>1786</v>
      </c>
      <c r="T1041" s="14">
        <f>_xlfn.RANK.EQ(H1041,$H$2:$H$2335,0)</f>
        <v>1783</v>
      </c>
      <c r="U1041" s="14">
        <f>_xlfn.RANK.EQ(I1041,I$2:I$2335,0)</f>
        <v>1781</v>
      </c>
      <c r="V1041" s="15">
        <f>T1041-R1041</f>
        <v>10</v>
      </c>
      <c r="W1041" s="15">
        <f>T1041-S1041</f>
        <v>-3</v>
      </c>
      <c r="X1041" s="15">
        <f>U1041-T1041</f>
        <v>-2</v>
      </c>
      <c r="Y1041" s="8">
        <v>0</v>
      </c>
      <c r="Z1041" s="16" t="s">
        <v>114</v>
      </c>
      <c r="AA1041" s="16" t="s">
        <v>114</v>
      </c>
      <c r="AB1041" s="16" t="s">
        <v>114</v>
      </c>
      <c r="AC1041" s="16" t="s">
        <v>114</v>
      </c>
      <c r="AD1041" s="17" t="s">
        <v>1600</v>
      </c>
      <c r="AE1041" s="17" t="s">
        <v>1601</v>
      </c>
    </row>
    <row r="1042" spans="1:31" x14ac:dyDescent="0.25">
      <c r="A1042" s="8">
        <v>1041</v>
      </c>
      <c r="B1042" s="8" t="s">
        <v>1602</v>
      </c>
      <c r="C1042" s="16" t="s">
        <v>3484</v>
      </c>
      <c r="D1042" s="8" t="s">
        <v>1539</v>
      </c>
      <c r="E1042" s="42">
        <v>40449</v>
      </c>
      <c r="F1042" s="43">
        <v>36128</v>
      </c>
      <c r="G1042" s="44">
        <v>35705</v>
      </c>
      <c r="H1042" s="44">
        <v>35284</v>
      </c>
      <c r="I1042" s="44">
        <v>35066</v>
      </c>
      <c r="J1042" s="10">
        <f>F1042-E1042</f>
        <v>-4321</v>
      </c>
      <c r="K1042" s="11">
        <f>J1042/E1042*100</f>
        <v>-10.68258795025835</v>
      </c>
      <c r="L1042" s="9">
        <f>G1042-F1042</f>
        <v>-423</v>
      </c>
      <c r="M1042" s="37">
        <f>L1042/F1042*100</f>
        <v>-1.170837023914969</v>
      </c>
      <c r="N1042" s="12">
        <f>H1042-G1042</f>
        <v>-421</v>
      </c>
      <c r="O1042" s="13">
        <f>N1042/G1042*100</f>
        <v>-1.179106567707604</v>
      </c>
      <c r="P1042" s="38">
        <f>I1042-H1042</f>
        <v>-218</v>
      </c>
      <c r="Q1042" s="37">
        <f>P1042/H1042*100</f>
        <v>-0.61784378188414013</v>
      </c>
      <c r="R1042" s="14">
        <f>_xlfn.RANK.EQ(F1042,F$2:F$2335,0)</f>
        <v>442</v>
      </c>
      <c r="S1042" s="14">
        <f>_xlfn.RANK.EQ(G1042,G$2:G$2335,0)</f>
        <v>444</v>
      </c>
      <c r="T1042" s="14">
        <f>_xlfn.RANK.EQ(H1042,$H$2:$H$2335,0)</f>
        <v>445</v>
      </c>
      <c r="U1042" s="14">
        <f>_xlfn.RANK.EQ(I1042,I$2:I$2335,0)</f>
        <v>445</v>
      </c>
      <c r="V1042" s="15">
        <f>T1042-R1042</f>
        <v>3</v>
      </c>
      <c r="W1042" s="15">
        <f>T1042-S1042</f>
        <v>1</v>
      </c>
      <c r="X1042" s="15">
        <f>U1042-T1042</f>
        <v>0</v>
      </c>
      <c r="Y1042" s="8">
        <v>0</v>
      </c>
      <c r="Z1042" s="16" t="s">
        <v>76</v>
      </c>
      <c r="AA1042" s="16" t="s">
        <v>76</v>
      </c>
      <c r="AB1042" s="16" t="s">
        <v>76</v>
      </c>
      <c r="AC1042" s="16" t="s">
        <v>76</v>
      </c>
      <c r="AD1042" s="17" t="s">
        <v>1603</v>
      </c>
      <c r="AE1042" s="17" t="s">
        <v>1604</v>
      </c>
    </row>
    <row r="1043" spans="1:31" x14ac:dyDescent="0.25">
      <c r="A1043" s="8">
        <v>1042</v>
      </c>
      <c r="B1043" s="19" t="s">
        <v>5018</v>
      </c>
      <c r="C1043" s="19" t="s">
        <v>3485</v>
      </c>
      <c r="D1043" s="20" t="s">
        <v>1539</v>
      </c>
      <c r="E1043" s="42">
        <v>5524</v>
      </c>
      <c r="F1043" s="43">
        <v>6645</v>
      </c>
      <c r="G1043" s="44">
        <v>6571</v>
      </c>
      <c r="H1043" s="45">
        <v>6534</v>
      </c>
      <c r="I1043" s="45">
        <v>6513</v>
      </c>
      <c r="J1043" s="10">
        <f>F1043-E1043</f>
        <v>1121</v>
      </c>
      <c r="K1043" s="11">
        <f>J1043/E1043*100</f>
        <v>20.293265749456914</v>
      </c>
      <c r="L1043" s="9">
        <f>G1043-F1043</f>
        <v>-74</v>
      </c>
      <c r="M1043" s="37">
        <f>L1043/F1043*100</f>
        <v>-1.1136192626034613</v>
      </c>
      <c r="N1043" s="12">
        <f>H1043-G1043</f>
        <v>-37</v>
      </c>
      <c r="O1043" s="13">
        <f>N1043/G1043*100</f>
        <v>-0.56308020088266619</v>
      </c>
      <c r="P1043" s="38">
        <f>I1043-H1043</f>
        <v>-21</v>
      </c>
      <c r="Q1043" s="37">
        <f>P1043/H1043*100</f>
        <v>-0.32139577594123048</v>
      </c>
      <c r="R1043" s="14">
        <f>_xlfn.RANK.EQ(F1043,F$2:F$2335,0)</f>
        <v>1429</v>
      </c>
      <c r="S1043" s="14">
        <f>_xlfn.RANK.EQ(G1043,G$2:G$2335,0)</f>
        <v>1428</v>
      </c>
      <c r="T1043" s="14">
        <f>_xlfn.RANK.EQ(H1043,$H$2:$H$2335,0)</f>
        <v>1424</v>
      </c>
      <c r="U1043" s="14">
        <f>_xlfn.RANK.EQ(I1043,I$2:I$2335,0)</f>
        <v>1421</v>
      </c>
      <c r="V1043" s="15">
        <f>T1043-R1043</f>
        <v>-5</v>
      </c>
      <c r="W1043" s="15">
        <f>T1043-S1043</f>
        <v>-4</v>
      </c>
      <c r="X1043" s="15">
        <f>U1043-T1043</f>
        <v>-3</v>
      </c>
      <c r="Y1043" s="8">
        <v>0</v>
      </c>
      <c r="Z1043" s="16" t="s">
        <v>3485</v>
      </c>
      <c r="AA1043" s="16" t="s">
        <v>3485</v>
      </c>
      <c r="AB1043" s="16" t="s">
        <v>3485</v>
      </c>
      <c r="AC1043" s="16" t="s">
        <v>3485</v>
      </c>
      <c r="AD1043" s="21" t="s">
        <v>5019</v>
      </c>
      <c r="AE1043" s="21" t="s">
        <v>5020</v>
      </c>
    </row>
    <row r="1044" spans="1:31" x14ac:dyDescent="0.25">
      <c r="A1044" s="8">
        <v>1043</v>
      </c>
      <c r="B1044" s="8" t="s">
        <v>1605</v>
      </c>
      <c r="C1044" s="16" t="s">
        <v>3484</v>
      </c>
      <c r="D1044" s="8" t="s">
        <v>1606</v>
      </c>
      <c r="E1044" s="42">
        <v>324698</v>
      </c>
      <c r="F1044" s="43">
        <v>337058</v>
      </c>
      <c r="G1044" s="44">
        <v>333954</v>
      </c>
      <c r="H1044" s="44">
        <v>329673</v>
      </c>
      <c r="I1044" s="44">
        <v>324989</v>
      </c>
      <c r="J1044" s="10">
        <f>F1044-E1044</f>
        <v>12360</v>
      </c>
      <c r="K1044" s="11">
        <f>J1044/E1044*100</f>
        <v>3.8066141460680387</v>
      </c>
      <c r="L1044" s="9">
        <f>G1044-F1044</f>
        <v>-3104</v>
      </c>
      <c r="M1044" s="37">
        <f>L1044/F1044*100</f>
        <v>-0.92090975440428657</v>
      </c>
      <c r="N1044" s="12">
        <f>H1044-G1044</f>
        <v>-4281</v>
      </c>
      <c r="O1044" s="13">
        <f>N1044/G1044*100</f>
        <v>-1.2819130778490451</v>
      </c>
      <c r="P1044" s="38">
        <f>I1044-H1044</f>
        <v>-4684</v>
      </c>
      <c r="Q1044" s="37">
        <f>P1044/H1044*100</f>
        <v>-1.4208018248385521</v>
      </c>
      <c r="R1044" s="14">
        <f>_xlfn.RANK.EQ(F1044,F$2:F$2335,0)</f>
        <v>57</v>
      </c>
      <c r="S1044" s="14">
        <f>_xlfn.RANK.EQ(G1044,G$2:G$2335,0)</f>
        <v>56</v>
      </c>
      <c r="T1044" s="14">
        <f>_xlfn.RANK.EQ(H1044,$H$2:$H$2335,0)</f>
        <v>58</v>
      </c>
      <c r="U1044" s="14">
        <f>_xlfn.RANK.EQ(I1044,I$2:I$2335,0)</f>
        <v>58</v>
      </c>
      <c r="V1044" s="15">
        <f>T1044-R1044</f>
        <v>1</v>
      </c>
      <c r="W1044" s="15">
        <f>T1044-S1044</f>
        <v>2</v>
      </c>
      <c r="X1044" s="15">
        <f>U1044-T1044</f>
        <v>0</v>
      </c>
      <c r="Y1044" s="8">
        <v>1</v>
      </c>
      <c r="Z1044" s="16" t="s">
        <v>63</v>
      </c>
      <c r="AA1044" s="16" t="s">
        <v>63</v>
      </c>
      <c r="AB1044" s="16" t="s">
        <v>63</v>
      </c>
      <c r="AC1044" s="16" t="s">
        <v>63</v>
      </c>
      <c r="AD1044" s="17" t="s">
        <v>1607</v>
      </c>
      <c r="AE1044" s="17" t="s">
        <v>1608</v>
      </c>
    </row>
    <row r="1045" spans="1:31" x14ac:dyDescent="0.25">
      <c r="A1045" s="8">
        <v>1044</v>
      </c>
      <c r="B1045" s="8" t="s">
        <v>1609</v>
      </c>
      <c r="C1045" s="16" t="s">
        <v>3484</v>
      </c>
      <c r="D1045" s="8" t="s">
        <v>1606</v>
      </c>
      <c r="E1045" s="42">
        <v>104739</v>
      </c>
      <c r="F1045" s="43">
        <v>125376</v>
      </c>
      <c r="G1045" s="44">
        <v>129584</v>
      </c>
      <c r="H1045" s="44">
        <v>132477</v>
      </c>
      <c r="I1045" s="44">
        <v>132965</v>
      </c>
      <c r="J1045" s="10">
        <f>F1045-E1045</f>
        <v>20637</v>
      </c>
      <c r="K1045" s="11">
        <f>J1045/E1045*100</f>
        <v>19.703262395096381</v>
      </c>
      <c r="L1045" s="9">
        <f>G1045-F1045</f>
        <v>4208</v>
      </c>
      <c r="M1045" s="37">
        <f>L1045/F1045*100</f>
        <v>3.3563042368555389</v>
      </c>
      <c r="N1045" s="12">
        <f>H1045-G1045</f>
        <v>2893</v>
      </c>
      <c r="O1045" s="13">
        <f>N1045/G1045*100</f>
        <v>2.2325287072478086</v>
      </c>
      <c r="P1045" s="38">
        <f>I1045-H1045</f>
        <v>488</v>
      </c>
      <c r="Q1045" s="37">
        <f>P1045/H1045*100</f>
        <v>0.36836582954022207</v>
      </c>
      <c r="R1045" s="14">
        <f>_xlfn.RANK.EQ(F1045,F$2:F$2335,0)</f>
        <v>138</v>
      </c>
      <c r="S1045" s="14">
        <f>_xlfn.RANK.EQ(G1045,G$2:G$2335,0)</f>
        <v>135</v>
      </c>
      <c r="T1045" s="14">
        <f>_xlfn.RANK.EQ(H1045,$H$2:$H$2335,0)</f>
        <v>133</v>
      </c>
      <c r="U1045" s="14">
        <f>_xlfn.RANK.EQ(I1045,I$2:I$2335,0)</f>
        <v>133</v>
      </c>
      <c r="V1045" s="15">
        <f>T1045-R1045</f>
        <v>-5</v>
      </c>
      <c r="W1045" s="15">
        <f>T1045-S1045</f>
        <v>-2</v>
      </c>
      <c r="X1045" s="15">
        <f>U1045-T1045</f>
        <v>0</v>
      </c>
      <c r="Y1045" s="8">
        <v>0</v>
      </c>
      <c r="Z1045" s="16" t="s">
        <v>24</v>
      </c>
      <c r="AA1045" s="16" t="s">
        <v>24</v>
      </c>
      <c r="AB1045" s="16" t="s">
        <v>24</v>
      </c>
      <c r="AC1045" s="16" t="s">
        <v>24</v>
      </c>
      <c r="AD1045" s="17" t="s">
        <v>1610</v>
      </c>
      <c r="AE1045" s="17" t="s">
        <v>1611</v>
      </c>
    </row>
    <row r="1046" spans="1:31" x14ac:dyDescent="0.25">
      <c r="A1046" s="8">
        <v>1045</v>
      </c>
      <c r="B1046" s="8" t="s">
        <v>1612</v>
      </c>
      <c r="C1046" s="16" t="s">
        <v>3484</v>
      </c>
      <c r="D1046" s="8" t="s">
        <v>1606</v>
      </c>
      <c r="E1046" s="42">
        <v>12283</v>
      </c>
      <c r="F1046" s="43">
        <v>12598</v>
      </c>
      <c r="G1046" s="44">
        <v>12686</v>
      </c>
      <c r="H1046" s="44">
        <v>12492</v>
      </c>
      <c r="I1046" s="44">
        <v>12619</v>
      </c>
      <c r="J1046" s="10">
        <f>F1046-E1046</f>
        <v>315</v>
      </c>
      <c r="K1046" s="11">
        <f>J1046/E1046*100</f>
        <v>2.5645200683872016</v>
      </c>
      <c r="L1046" s="9">
        <f>G1046-F1046</f>
        <v>88</v>
      </c>
      <c r="M1046" s="37">
        <f>L1046/F1046*100</f>
        <v>0.69852357517066199</v>
      </c>
      <c r="N1046" s="12">
        <f>H1046-G1046</f>
        <v>-194</v>
      </c>
      <c r="O1046" s="13">
        <f>N1046/G1046*100</f>
        <v>-1.5292448368279994</v>
      </c>
      <c r="P1046" s="38">
        <f>I1046-H1046</f>
        <v>127</v>
      </c>
      <c r="Q1046" s="37">
        <f>P1046/H1046*100</f>
        <v>1.016650656420109</v>
      </c>
      <c r="R1046" s="14">
        <f>_xlfn.RANK.EQ(F1046,F$2:F$2335,0)</f>
        <v>967</v>
      </c>
      <c r="S1046" s="14">
        <f>_xlfn.RANK.EQ(G1046,G$2:G$2335,0)</f>
        <v>961</v>
      </c>
      <c r="T1046" s="14">
        <f>_xlfn.RANK.EQ(H1046,$H$2:$H$2335,0)</f>
        <v>963</v>
      </c>
      <c r="U1046" s="14">
        <f>_xlfn.RANK.EQ(I1046,I$2:I$2335,0)</f>
        <v>960</v>
      </c>
      <c r="V1046" s="15">
        <f>T1046-R1046</f>
        <v>-4</v>
      </c>
      <c r="W1046" s="15">
        <f>T1046-S1046</f>
        <v>2</v>
      </c>
      <c r="X1046" s="15">
        <f>U1046-T1046</f>
        <v>-3</v>
      </c>
      <c r="Y1046" s="8">
        <v>0</v>
      </c>
      <c r="Z1046" s="16" t="s">
        <v>28</v>
      </c>
      <c r="AA1046" s="16" t="s">
        <v>28</v>
      </c>
      <c r="AB1046" s="16" t="s">
        <v>28</v>
      </c>
      <c r="AC1046" s="16" t="s">
        <v>28</v>
      </c>
      <c r="AD1046" s="17" t="s">
        <v>1613</v>
      </c>
      <c r="AE1046" s="17" t="s">
        <v>1614</v>
      </c>
    </row>
    <row r="1047" spans="1:31" x14ac:dyDescent="0.25">
      <c r="A1047" s="8">
        <v>1046</v>
      </c>
      <c r="B1047" s="8" t="s">
        <v>1615</v>
      </c>
      <c r="C1047" s="16" t="s">
        <v>3484</v>
      </c>
      <c r="D1047" s="8" t="s">
        <v>1606</v>
      </c>
      <c r="E1047" s="42">
        <v>26337</v>
      </c>
      <c r="F1047" s="43">
        <v>29029</v>
      </c>
      <c r="G1047" s="44">
        <v>30194</v>
      </c>
      <c r="H1047" s="44">
        <v>30642</v>
      </c>
      <c r="I1047" s="44">
        <v>31919</v>
      </c>
      <c r="J1047" s="10">
        <f>F1047-E1047</f>
        <v>2692</v>
      </c>
      <c r="K1047" s="11">
        <f>J1047/E1047*100</f>
        <v>10.221361582564453</v>
      </c>
      <c r="L1047" s="9">
        <f>G1047-F1047</f>
        <v>1165</v>
      </c>
      <c r="M1047" s="37">
        <f>L1047/F1047*100</f>
        <v>4.0132281511591854</v>
      </c>
      <c r="N1047" s="12">
        <f>H1047-G1047</f>
        <v>448</v>
      </c>
      <c r="O1047" s="13">
        <f>N1047/G1047*100</f>
        <v>1.4837384910909452</v>
      </c>
      <c r="P1047" s="38">
        <f>I1047-H1047</f>
        <v>1277</v>
      </c>
      <c r="Q1047" s="37">
        <f>P1047/H1047*100</f>
        <v>4.1674825403041575</v>
      </c>
      <c r="R1047" s="14">
        <f>_xlfn.RANK.EQ(F1047,F$2:F$2335,0)</f>
        <v>527</v>
      </c>
      <c r="S1047" s="14">
        <f>_xlfn.RANK.EQ(G1047,G$2:G$2335,0)</f>
        <v>511</v>
      </c>
      <c r="T1047" s="14">
        <f>_xlfn.RANK.EQ(H1047,$H$2:$H$2335,0)</f>
        <v>505</v>
      </c>
      <c r="U1047" s="14">
        <f>_xlfn.RANK.EQ(I1047,I$2:I$2335,0)</f>
        <v>490</v>
      </c>
      <c r="V1047" s="15">
        <f>T1047-R1047</f>
        <v>-22</v>
      </c>
      <c r="W1047" s="15">
        <f>T1047-S1047</f>
        <v>-6</v>
      </c>
      <c r="X1047" s="15">
        <f>U1047-T1047</f>
        <v>-15</v>
      </c>
      <c r="Y1047" s="8">
        <v>0</v>
      </c>
      <c r="Z1047" s="16" t="s">
        <v>76</v>
      </c>
      <c r="AA1047" s="16" t="s">
        <v>76</v>
      </c>
      <c r="AB1047" s="16" t="s">
        <v>76</v>
      </c>
      <c r="AC1047" s="16" t="s">
        <v>76</v>
      </c>
      <c r="AD1047" s="17" t="s">
        <v>1616</v>
      </c>
      <c r="AE1047" s="17" t="s">
        <v>1617</v>
      </c>
    </row>
    <row r="1048" spans="1:31" x14ac:dyDescent="0.25">
      <c r="A1048" s="8">
        <v>1047</v>
      </c>
      <c r="B1048" s="8" t="s">
        <v>1618</v>
      </c>
      <c r="C1048" s="16" t="s">
        <v>3484</v>
      </c>
      <c r="D1048" s="8" t="s">
        <v>1606</v>
      </c>
      <c r="E1048" s="42">
        <v>10409</v>
      </c>
      <c r="F1048" s="43">
        <v>10809</v>
      </c>
      <c r="G1048" s="44">
        <v>11189</v>
      </c>
      <c r="H1048" s="44">
        <v>11411</v>
      </c>
      <c r="I1048" s="44">
        <v>11740</v>
      </c>
      <c r="J1048" s="10">
        <f>F1048-E1048</f>
        <v>400</v>
      </c>
      <c r="K1048" s="11">
        <f>J1048/E1048*100</f>
        <v>3.8428283216447303</v>
      </c>
      <c r="L1048" s="9">
        <f>G1048-F1048</f>
        <v>380</v>
      </c>
      <c r="M1048" s="37">
        <f>L1048/F1048*100</f>
        <v>3.5155888611342396</v>
      </c>
      <c r="N1048" s="12">
        <f>H1048-G1048</f>
        <v>222</v>
      </c>
      <c r="O1048" s="13">
        <f>N1048/G1048*100</f>
        <v>1.984091518455626</v>
      </c>
      <c r="P1048" s="38">
        <f>I1048-H1048</f>
        <v>329</v>
      </c>
      <c r="Q1048" s="37">
        <f>P1048/H1048*100</f>
        <v>2.8831828936990624</v>
      </c>
      <c r="R1048" s="14">
        <f>_xlfn.RANK.EQ(F1048,F$2:F$2335,0)</f>
        <v>1055</v>
      </c>
      <c r="S1048" s="14">
        <f>_xlfn.RANK.EQ(G1048,G$2:G$2335,0)</f>
        <v>1026</v>
      </c>
      <c r="T1048" s="14">
        <f>_xlfn.RANK.EQ(H1048,$H$2:$H$2335,0)</f>
        <v>1016</v>
      </c>
      <c r="U1048" s="14">
        <f>_xlfn.RANK.EQ(I1048,I$2:I$2335,0)</f>
        <v>996</v>
      </c>
      <c r="V1048" s="15">
        <f>T1048-R1048</f>
        <v>-39</v>
      </c>
      <c r="W1048" s="15">
        <f>T1048-S1048</f>
        <v>-10</v>
      </c>
      <c r="X1048" s="15">
        <f>U1048-T1048</f>
        <v>-20</v>
      </c>
      <c r="Y1048" s="8">
        <v>0</v>
      </c>
      <c r="Z1048" s="16" t="s">
        <v>28</v>
      </c>
      <c r="AA1048" s="16" t="s">
        <v>28</v>
      </c>
      <c r="AB1048" s="16" t="s">
        <v>28</v>
      </c>
      <c r="AC1048" s="16" t="s">
        <v>28</v>
      </c>
      <c r="AD1048" s="17" t="s">
        <v>1619</v>
      </c>
      <c r="AE1048" s="17" t="s">
        <v>1620</v>
      </c>
    </row>
    <row r="1049" spans="1:31" x14ac:dyDescent="0.25">
      <c r="A1049" s="8">
        <v>1048</v>
      </c>
      <c r="B1049" s="8" t="s">
        <v>1621</v>
      </c>
      <c r="C1049" s="16" t="s">
        <v>3484</v>
      </c>
      <c r="D1049" s="8" t="s">
        <v>1606</v>
      </c>
      <c r="E1049" s="42">
        <v>16672</v>
      </c>
      <c r="F1049" s="43">
        <v>15734</v>
      </c>
      <c r="G1049" s="44">
        <v>15734</v>
      </c>
      <c r="H1049" s="44">
        <v>15572</v>
      </c>
      <c r="I1049" s="44">
        <v>15390</v>
      </c>
      <c r="J1049" s="10">
        <f>F1049-E1049</f>
        <v>-938</v>
      </c>
      <c r="K1049" s="11">
        <f>J1049/E1049*100</f>
        <v>-5.6261996161228405</v>
      </c>
      <c r="L1049" s="9">
        <f>G1049-F1049</f>
        <v>0</v>
      </c>
      <c r="M1049" s="37">
        <f>L1049/F1049*100</f>
        <v>0</v>
      </c>
      <c r="N1049" s="12">
        <f>H1049-G1049</f>
        <v>-162</v>
      </c>
      <c r="O1049" s="13">
        <f>N1049/G1049*100</f>
        <v>-1.0296173890936824</v>
      </c>
      <c r="P1049" s="38">
        <f>I1049-H1049</f>
        <v>-182</v>
      </c>
      <c r="Q1049" s="37">
        <f>P1049/H1049*100</f>
        <v>-1.1687644490110454</v>
      </c>
      <c r="R1049" s="14">
        <f>_xlfn.RANK.EQ(F1049,F$2:F$2335,0)</f>
        <v>830</v>
      </c>
      <c r="S1049" s="14">
        <f>_xlfn.RANK.EQ(G1049,G$2:G$2335,0)</f>
        <v>827</v>
      </c>
      <c r="T1049" s="14">
        <f>_xlfn.RANK.EQ(H1049,$H$2:$H$2335,0)</f>
        <v>833</v>
      </c>
      <c r="U1049" s="14">
        <f>_xlfn.RANK.EQ(I1049,I$2:I$2335,0)</f>
        <v>835</v>
      </c>
      <c r="V1049" s="15">
        <f>T1049-R1049</f>
        <v>3</v>
      </c>
      <c r="W1049" s="15">
        <f>T1049-S1049</f>
        <v>6</v>
      </c>
      <c r="X1049" s="15">
        <f>U1049-T1049</f>
        <v>2</v>
      </c>
      <c r="Y1049" s="8">
        <v>0</v>
      </c>
      <c r="Z1049" s="16" t="s">
        <v>28</v>
      </c>
      <c r="AA1049" s="16" t="s">
        <v>28</v>
      </c>
      <c r="AB1049" s="16" t="s">
        <v>28</v>
      </c>
      <c r="AC1049" s="16" t="s">
        <v>28</v>
      </c>
      <c r="AD1049" s="17" t="s">
        <v>1622</v>
      </c>
      <c r="AE1049" s="17" t="s">
        <v>1623</v>
      </c>
    </row>
    <row r="1050" spans="1:31" x14ac:dyDescent="0.25">
      <c r="A1050" s="8">
        <v>1049</v>
      </c>
      <c r="B1050" s="8" t="s">
        <v>1624</v>
      </c>
      <c r="C1050" s="16" t="s">
        <v>3484</v>
      </c>
      <c r="D1050" s="8" t="s">
        <v>1606</v>
      </c>
      <c r="E1050" s="42">
        <v>5585</v>
      </c>
      <c r="F1050" s="43">
        <v>5545</v>
      </c>
      <c r="G1050" s="44">
        <v>5433</v>
      </c>
      <c r="H1050" s="44">
        <v>5393</v>
      </c>
      <c r="I1050" s="44">
        <v>5356</v>
      </c>
      <c r="J1050" s="10">
        <f>F1050-E1050</f>
        <v>-40</v>
      </c>
      <c r="K1050" s="11">
        <f>J1050/E1050*100</f>
        <v>-0.71620411817367946</v>
      </c>
      <c r="L1050" s="9">
        <f>G1050-F1050</f>
        <v>-112</v>
      </c>
      <c r="M1050" s="37">
        <f>L1050/F1050*100</f>
        <v>-2.0198376916140668</v>
      </c>
      <c r="N1050" s="12">
        <f>H1050-G1050</f>
        <v>-40</v>
      </c>
      <c r="O1050" s="13">
        <f>N1050/G1050*100</f>
        <v>-0.73624148720780425</v>
      </c>
      <c r="P1050" s="38">
        <f>I1050-H1050</f>
        <v>-37</v>
      </c>
      <c r="Q1050" s="37">
        <f>P1050/H1050*100</f>
        <v>-0.68607454107175969</v>
      </c>
      <c r="R1050" s="14">
        <f>_xlfn.RANK.EQ(F1050,F$2:F$2335,0)</f>
        <v>1572</v>
      </c>
      <c r="S1050" s="14">
        <f>_xlfn.RANK.EQ(G1050,G$2:G$2335,0)</f>
        <v>1575</v>
      </c>
      <c r="T1050" s="14">
        <f>_xlfn.RANK.EQ(H1050,$H$2:$H$2335,0)</f>
        <v>1580</v>
      </c>
      <c r="U1050" s="14">
        <f>_xlfn.RANK.EQ(I1050,I$2:I$2335,0)</f>
        <v>1578</v>
      </c>
      <c r="V1050" s="15">
        <f>T1050-R1050</f>
        <v>8</v>
      </c>
      <c r="W1050" s="15">
        <f>T1050-S1050</f>
        <v>5</v>
      </c>
      <c r="X1050" s="15">
        <f>U1050-T1050</f>
        <v>-2</v>
      </c>
      <c r="Y1050" s="8">
        <v>0</v>
      </c>
      <c r="Z1050" s="16" t="s">
        <v>114</v>
      </c>
      <c r="AA1050" s="16" t="s">
        <v>114</v>
      </c>
      <c r="AB1050" s="16" t="s">
        <v>114</v>
      </c>
      <c r="AC1050" s="16" t="s">
        <v>114</v>
      </c>
      <c r="AD1050" s="17" t="s">
        <v>1625</v>
      </c>
      <c r="AE1050" s="17" t="s">
        <v>1626</v>
      </c>
    </row>
    <row r="1051" spans="1:31" x14ac:dyDescent="0.25">
      <c r="A1051" s="8">
        <v>1050</v>
      </c>
      <c r="B1051" s="8" t="s">
        <v>1627</v>
      </c>
      <c r="C1051" s="16" t="s">
        <v>3484</v>
      </c>
      <c r="D1051" s="8" t="s">
        <v>1606</v>
      </c>
      <c r="E1051" s="42">
        <v>12131</v>
      </c>
      <c r="F1051" s="43">
        <v>16224</v>
      </c>
      <c r="G1051" s="44">
        <v>15656</v>
      </c>
      <c r="H1051" s="44">
        <v>15146</v>
      </c>
      <c r="I1051" s="44">
        <v>14854</v>
      </c>
      <c r="J1051" s="10">
        <f>F1051-E1051</f>
        <v>4093</v>
      </c>
      <c r="K1051" s="11">
        <f>J1051/E1051*100</f>
        <v>33.740004946006103</v>
      </c>
      <c r="L1051" s="9">
        <f>G1051-F1051</f>
        <v>-568</v>
      </c>
      <c r="M1051" s="37">
        <f>L1051/F1051*100</f>
        <v>-3.5009861932938855</v>
      </c>
      <c r="N1051" s="12">
        <f>H1051-G1051</f>
        <v>-510</v>
      </c>
      <c r="O1051" s="13">
        <f>N1051/G1051*100</f>
        <v>-3.2575370464997442</v>
      </c>
      <c r="P1051" s="38">
        <f>I1051-H1051</f>
        <v>-292</v>
      </c>
      <c r="Q1051" s="37">
        <f>P1051/H1051*100</f>
        <v>-1.9279017562392711</v>
      </c>
      <c r="R1051" s="14">
        <f>_xlfn.RANK.EQ(F1051,F$2:F$2335,0)</f>
        <v>812</v>
      </c>
      <c r="S1051" s="14">
        <f>_xlfn.RANK.EQ(G1051,G$2:G$2335,0)</f>
        <v>833</v>
      </c>
      <c r="T1051" s="14">
        <f>_xlfn.RANK.EQ(H1051,$H$2:$H$2335,0)</f>
        <v>851</v>
      </c>
      <c r="U1051" s="14">
        <f>_xlfn.RANK.EQ(I1051,I$2:I$2335,0)</f>
        <v>857</v>
      </c>
      <c r="V1051" s="15">
        <f>T1051-R1051</f>
        <v>39</v>
      </c>
      <c r="W1051" s="15">
        <f>T1051-S1051</f>
        <v>18</v>
      </c>
      <c r="X1051" s="15">
        <f>U1051-T1051</f>
        <v>6</v>
      </c>
      <c r="Y1051" s="8">
        <v>0</v>
      </c>
      <c r="Z1051" s="16" t="s">
        <v>28</v>
      </c>
      <c r="AA1051" s="16" t="s">
        <v>28</v>
      </c>
      <c r="AB1051" s="16" t="s">
        <v>28</v>
      </c>
      <c r="AC1051" s="16" t="s">
        <v>28</v>
      </c>
      <c r="AD1051" s="17" t="s">
        <v>1628</v>
      </c>
      <c r="AE1051" s="17" t="s">
        <v>1629</v>
      </c>
    </row>
    <row r="1052" spans="1:31" x14ac:dyDescent="0.25">
      <c r="A1052" s="8">
        <v>1051</v>
      </c>
      <c r="B1052" s="8" t="s">
        <v>1630</v>
      </c>
      <c r="C1052" s="16" t="s">
        <v>3484</v>
      </c>
      <c r="D1052" s="8" t="s">
        <v>1606</v>
      </c>
      <c r="E1052" s="42">
        <v>8412</v>
      </c>
      <c r="F1052" s="43">
        <v>10946</v>
      </c>
      <c r="G1052" s="44">
        <v>10980</v>
      </c>
      <c r="H1052" s="44">
        <v>10834</v>
      </c>
      <c r="I1052" s="44">
        <v>10682</v>
      </c>
      <c r="J1052" s="10">
        <f>F1052-E1052</f>
        <v>2534</v>
      </c>
      <c r="K1052" s="11">
        <f>J1052/E1052*100</f>
        <v>30.123632905373277</v>
      </c>
      <c r="L1052" s="9">
        <f>G1052-F1052</f>
        <v>34</v>
      </c>
      <c r="M1052" s="37">
        <f>L1052/F1052*100</f>
        <v>0.31061575004567882</v>
      </c>
      <c r="N1052" s="12">
        <f>H1052-G1052</f>
        <v>-146</v>
      </c>
      <c r="O1052" s="13">
        <f>N1052/G1052*100</f>
        <v>-1.3296903460837888</v>
      </c>
      <c r="P1052" s="38">
        <f>I1052-H1052</f>
        <v>-152</v>
      </c>
      <c r="Q1052" s="37">
        <f>P1052/H1052*100</f>
        <v>-1.4029905851947573</v>
      </c>
      <c r="R1052" s="14">
        <f>_xlfn.RANK.EQ(F1052,F$2:F$2335,0)</f>
        <v>1047</v>
      </c>
      <c r="S1052" s="14">
        <f>_xlfn.RANK.EQ(G1052,G$2:G$2335,0)</f>
        <v>1038</v>
      </c>
      <c r="T1052" s="14">
        <f>_xlfn.RANK.EQ(H1052,$H$2:$H$2335,0)</f>
        <v>1045</v>
      </c>
      <c r="U1052" s="14">
        <f>_xlfn.RANK.EQ(I1052,I$2:I$2335,0)</f>
        <v>1048</v>
      </c>
      <c r="V1052" s="15">
        <f>T1052-R1052</f>
        <v>-2</v>
      </c>
      <c r="W1052" s="15">
        <f>T1052-S1052</f>
        <v>7</v>
      </c>
      <c r="X1052" s="15">
        <f>U1052-T1052</f>
        <v>3</v>
      </c>
      <c r="Y1052" s="8">
        <v>0</v>
      </c>
      <c r="Z1052" s="16" t="s">
        <v>28</v>
      </c>
      <c r="AA1052" s="16" t="s">
        <v>28</v>
      </c>
      <c r="AB1052" s="16" t="s">
        <v>28</v>
      </c>
      <c r="AC1052" s="16" t="s">
        <v>28</v>
      </c>
      <c r="AD1052" s="17" t="s">
        <v>1631</v>
      </c>
      <c r="AE1052" s="17" t="s">
        <v>1632</v>
      </c>
    </row>
    <row r="1053" spans="1:31" x14ac:dyDescent="0.25">
      <c r="A1053" s="8">
        <v>1052</v>
      </c>
      <c r="B1053" s="8" t="s">
        <v>1633</v>
      </c>
      <c r="C1053" s="16" t="s">
        <v>3484</v>
      </c>
      <c r="D1053" s="8" t="s">
        <v>1606</v>
      </c>
      <c r="E1053" s="42">
        <v>11582</v>
      </c>
      <c r="F1053" s="43">
        <v>11745</v>
      </c>
      <c r="G1053" s="44">
        <v>11637</v>
      </c>
      <c r="H1053" s="44">
        <v>11518</v>
      </c>
      <c r="I1053" s="44">
        <v>11402</v>
      </c>
      <c r="J1053" s="10">
        <f>F1053-E1053</f>
        <v>163</v>
      </c>
      <c r="K1053" s="11">
        <f>J1053/E1053*100</f>
        <v>1.4073562424451735</v>
      </c>
      <c r="L1053" s="9">
        <f>G1053-F1053</f>
        <v>-108</v>
      </c>
      <c r="M1053" s="37">
        <f>L1053/F1053*100</f>
        <v>-0.91954022988505746</v>
      </c>
      <c r="N1053" s="12">
        <f>H1053-G1053</f>
        <v>-119</v>
      </c>
      <c r="O1053" s="13">
        <f>N1053/G1053*100</f>
        <v>-1.0226003265446422</v>
      </c>
      <c r="P1053" s="38">
        <f>I1053-H1053</f>
        <v>-116</v>
      </c>
      <c r="Q1053" s="37">
        <f>P1053/H1053*100</f>
        <v>-1.0071192915436706</v>
      </c>
      <c r="R1053" s="14">
        <f>_xlfn.RANK.EQ(F1053,F$2:F$2335,0)</f>
        <v>1007</v>
      </c>
      <c r="S1053" s="14">
        <f>_xlfn.RANK.EQ(G1053,G$2:G$2335,0)</f>
        <v>1009</v>
      </c>
      <c r="T1053" s="14">
        <f>_xlfn.RANK.EQ(H1053,$H$2:$H$2335,0)</f>
        <v>1012</v>
      </c>
      <c r="U1053" s="14">
        <f>_xlfn.RANK.EQ(I1053,I$2:I$2335,0)</f>
        <v>1016</v>
      </c>
      <c r="V1053" s="15">
        <f>T1053-R1053</f>
        <v>5</v>
      </c>
      <c r="W1053" s="15">
        <f>T1053-S1053</f>
        <v>3</v>
      </c>
      <c r="X1053" s="15">
        <f>U1053-T1053</f>
        <v>4</v>
      </c>
      <c r="Y1053" s="8">
        <v>0</v>
      </c>
      <c r="Z1053" s="16" t="s">
        <v>28</v>
      </c>
      <c r="AA1053" s="16" t="s">
        <v>28</v>
      </c>
      <c r="AB1053" s="16" t="s">
        <v>28</v>
      </c>
      <c r="AC1053" s="16" t="s">
        <v>28</v>
      </c>
      <c r="AD1053" s="17" t="s">
        <v>1634</v>
      </c>
      <c r="AE1053" s="17" t="s">
        <v>1635</v>
      </c>
    </row>
    <row r="1054" spans="1:31" x14ac:dyDescent="0.25">
      <c r="A1054" s="8">
        <v>1053</v>
      </c>
      <c r="B1054" s="8" t="s">
        <v>1636</v>
      </c>
      <c r="C1054" s="16" t="s">
        <v>3484</v>
      </c>
      <c r="D1054" s="8" t="s">
        <v>1606</v>
      </c>
      <c r="E1054" s="42">
        <v>31882</v>
      </c>
      <c r="F1054" s="43">
        <v>28097</v>
      </c>
      <c r="G1054" s="44">
        <v>27661</v>
      </c>
      <c r="H1054" s="44">
        <v>27422</v>
      </c>
      <c r="I1054" s="44">
        <v>27340</v>
      </c>
      <c r="J1054" s="10">
        <f>F1054-E1054</f>
        <v>-3785</v>
      </c>
      <c r="K1054" s="11">
        <f>J1054/E1054*100</f>
        <v>-11.871902640988646</v>
      </c>
      <c r="L1054" s="9">
        <f>G1054-F1054</f>
        <v>-436</v>
      </c>
      <c r="M1054" s="37">
        <f>L1054/F1054*100</f>
        <v>-1.5517670925721607</v>
      </c>
      <c r="N1054" s="12">
        <f>H1054-G1054</f>
        <v>-239</v>
      </c>
      <c r="O1054" s="13">
        <f>N1054/G1054*100</f>
        <v>-0.86403239217671091</v>
      </c>
      <c r="P1054" s="38">
        <f>I1054-H1054</f>
        <v>-82</v>
      </c>
      <c r="Q1054" s="37">
        <f>P1054/H1054*100</f>
        <v>-0.29902997593173364</v>
      </c>
      <c r="R1054" s="14">
        <f>_xlfn.RANK.EQ(F1054,F$2:F$2335,0)</f>
        <v>543</v>
      </c>
      <c r="S1054" s="14">
        <f>_xlfn.RANK.EQ(G1054,G$2:G$2335,0)</f>
        <v>547</v>
      </c>
      <c r="T1054" s="14">
        <f>_xlfn.RANK.EQ(H1054,$H$2:$H$2335,0)</f>
        <v>550</v>
      </c>
      <c r="U1054" s="14">
        <f>_xlfn.RANK.EQ(I1054,I$2:I$2335,0)</f>
        <v>551</v>
      </c>
      <c r="V1054" s="15">
        <f>T1054-R1054</f>
        <v>7</v>
      </c>
      <c r="W1054" s="15">
        <f>T1054-S1054</f>
        <v>3</v>
      </c>
      <c r="X1054" s="15">
        <f>U1054-T1054</f>
        <v>1</v>
      </c>
      <c r="Y1054" s="8">
        <v>0</v>
      </c>
      <c r="Z1054" s="16" t="s">
        <v>76</v>
      </c>
      <c r="AA1054" s="16" t="s">
        <v>76</v>
      </c>
      <c r="AB1054" s="16" t="s">
        <v>76</v>
      </c>
      <c r="AC1054" s="16" t="s">
        <v>76</v>
      </c>
      <c r="AD1054" s="17" t="s">
        <v>1637</v>
      </c>
      <c r="AE1054" s="17" t="s">
        <v>1638</v>
      </c>
    </row>
    <row r="1055" spans="1:31" x14ac:dyDescent="0.25">
      <c r="A1055" s="8">
        <v>1054</v>
      </c>
      <c r="B1055" s="8" t="s">
        <v>1639</v>
      </c>
      <c r="C1055" s="16" t="s">
        <v>3484</v>
      </c>
      <c r="D1055" s="8" t="s">
        <v>1606</v>
      </c>
      <c r="E1055" s="42">
        <v>18245</v>
      </c>
      <c r="F1055" s="43">
        <v>16759</v>
      </c>
      <c r="G1055" s="44">
        <v>16603</v>
      </c>
      <c r="H1055" s="44">
        <v>16634</v>
      </c>
      <c r="I1055" s="44">
        <v>16539</v>
      </c>
      <c r="J1055" s="10">
        <f>F1055-E1055</f>
        <v>-1486</v>
      </c>
      <c r="K1055" s="11">
        <f>J1055/E1055*100</f>
        <v>-8.144697177308851</v>
      </c>
      <c r="L1055" s="9">
        <f>G1055-F1055</f>
        <v>-156</v>
      </c>
      <c r="M1055" s="37">
        <f>L1055/F1055*100</f>
        <v>-0.93084312906498001</v>
      </c>
      <c r="N1055" s="12">
        <f>H1055-G1055</f>
        <v>31</v>
      </c>
      <c r="O1055" s="13">
        <f>N1055/G1055*100</f>
        <v>0.18671324459435043</v>
      </c>
      <c r="P1055" s="38">
        <f>I1055-H1055</f>
        <v>-95</v>
      </c>
      <c r="Q1055" s="37">
        <f>P1055/H1055*100</f>
        <v>-0.57111939401226397</v>
      </c>
      <c r="R1055" s="14">
        <f>_xlfn.RANK.EQ(F1055,F$2:F$2335,0)</f>
        <v>795</v>
      </c>
      <c r="S1055" s="14">
        <f>_xlfn.RANK.EQ(G1055,G$2:G$2335,0)</f>
        <v>801</v>
      </c>
      <c r="T1055" s="14">
        <f>_xlfn.RANK.EQ(H1055,$H$2:$H$2335,0)</f>
        <v>801</v>
      </c>
      <c r="U1055" s="14">
        <f>_xlfn.RANK.EQ(I1055,I$2:I$2335,0)</f>
        <v>802</v>
      </c>
      <c r="V1055" s="15">
        <f>T1055-R1055</f>
        <v>6</v>
      </c>
      <c r="W1055" s="15">
        <f>T1055-S1055</f>
        <v>0</v>
      </c>
      <c r="X1055" s="15">
        <f>U1055-T1055</f>
        <v>1</v>
      </c>
      <c r="Y1055" s="8">
        <v>0</v>
      </c>
      <c r="Z1055" s="16" t="s">
        <v>28</v>
      </c>
      <c r="AA1055" s="16" t="s">
        <v>28</v>
      </c>
      <c r="AB1055" s="16" t="s">
        <v>28</v>
      </c>
      <c r="AC1055" s="16" t="s">
        <v>28</v>
      </c>
      <c r="AD1055" s="17" t="s">
        <v>1640</v>
      </c>
      <c r="AE1055" s="17" t="s">
        <v>1641</v>
      </c>
    </row>
    <row r="1056" spans="1:31" x14ac:dyDescent="0.25">
      <c r="A1056" s="8">
        <v>1055</v>
      </c>
      <c r="B1056" s="8" t="s">
        <v>1642</v>
      </c>
      <c r="C1056" s="16" t="s">
        <v>3484</v>
      </c>
      <c r="D1056" s="8" t="s">
        <v>1606</v>
      </c>
      <c r="E1056" s="42">
        <v>12392</v>
      </c>
      <c r="F1056" s="43">
        <v>11413</v>
      </c>
      <c r="G1056" s="44">
        <v>11259</v>
      </c>
      <c r="H1056" s="44">
        <v>11243</v>
      </c>
      <c r="I1056" s="44">
        <v>11215</v>
      </c>
      <c r="J1056" s="10">
        <f>F1056-E1056</f>
        <v>-979</v>
      </c>
      <c r="K1056" s="11">
        <f>J1056/E1056*100</f>
        <v>-7.9002582311168492</v>
      </c>
      <c r="L1056" s="9">
        <f>G1056-F1056</f>
        <v>-154</v>
      </c>
      <c r="M1056" s="37">
        <f>L1056/F1056*100</f>
        <v>-1.349338473670376</v>
      </c>
      <c r="N1056" s="12">
        <f>H1056-G1056</f>
        <v>-16</v>
      </c>
      <c r="O1056" s="13">
        <f>N1056/G1056*100</f>
        <v>-0.14210853539390708</v>
      </c>
      <c r="P1056" s="38">
        <f>I1056-H1056</f>
        <v>-28</v>
      </c>
      <c r="Q1056" s="37">
        <f>P1056/H1056*100</f>
        <v>-0.24904384950635949</v>
      </c>
      <c r="R1056" s="14">
        <f>_xlfn.RANK.EQ(F1056,F$2:F$2335,0)</f>
        <v>1020</v>
      </c>
      <c r="S1056" s="14">
        <f>_xlfn.RANK.EQ(G1056,G$2:G$2335,0)</f>
        <v>1024</v>
      </c>
      <c r="T1056" s="14">
        <f>_xlfn.RANK.EQ(H1056,$H$2:$H$2335,0)</f>
        <v>1026</v>
      </c>
      <c r="U1056" s="14">
        <f>_xlfn.RANK.EQ(I1056,I$2:I$2335,0)</f>
        <v>1024</v>
      </c>
      <c r="V1056" s="15">
        <f>T1056-R1056</f>
        <v>6</v>
      </c>
      <c r="W1056" s="15">
        <f>T1056-S1056</f>
        <v>2</v>
      </c>
      <c r="X1056" s="15">
        <f>U1056-T1056</f>
        <v>-2</v>
      </c>
      <c r="Y1056" s="8">
        <v>0</v>
      </c>
      <c r="Z1056" s="16" t="s">
        <v>28</v>
      </c>
      <c r="AA1056" s="16" t="s">
        <v>28</v>
      </c>
      <c r="AB1056" s="16" t="s">
        <v>28</v>
      </c>
      <c r="AC1056" s="16" t="s">
        <v>28</v>
      </c>
      <c r="AD1056" s="17" t="s">
        <v>1643</v>
      </c>
      <c r="AE1056" s="17" t="s">
        <v>1644</v>
      </c>
    </row>
    <row r="1057" spans="1:31" x14ac:dyDescent="0.25">
      <c r="A1057" s="8">
        <v>1056</v>
      </c>
      <c r="B1057" s="8" t="s">
        <v>1645</v>
      </c>
      <c r="C1057" s="16" t="s">
        <v>3484</v>
      </c>
      <c r="D1057" s="8" t="s">
        <v>1606</v>
      </c>
      <c r="E1057" s="42">
        <v>40530</v>
      </c>
      <c r="F1057" s="43">
        <v>35874</v>
      </c>
      <c r="G1057" s="44">
        <v>35276</v>
      </c>
      <c r="H1057" s="44">
        <v>34957</v>
      </c>
      <c r="I1057" s="44">
        <v>34621</v>
      </c>
      <c r="J1057" s="10">
        <f>F1057-E1057</f>
        <v>-4656</v>
      </c>
      <c r="K1057" s="11">
        <f>J1057/E1057*100</f>
        <v>-11.487786824574389</v>
      </c>
      <c r="L1057" s="9">
        <f>G1057-F1057</f>
        <v>-598</v>
      </c>
      <c r="M1057" s="37">
        <f>L1057/F1057*100</f>
        <v>-1.666945420081396</v>
      </c>
      <c r="N1057" s="12">
        <f>H1057-G1057</f>
        <v>-319</v>
      </c>
      <c r="O1057" s="13">
        <f>N1057/G1057*100</f>
        <v>-0.90429753940356039</v>
      </c>
      <c r="P1057" s="38">
        <f>I1057-H1057</f>
        <v>-336</v>
      </c>
      <c r="Q1057" s="37">
        <f>P1057/H1057*100</f>
        <v>-0.96118087936607821</v>
      </c>
      <c r="R1057" s="14">
        <f>_xlfn.RANK.EQ(F1057,F$2:F$2335,0)</f>
        <v>447</v>
      </c>
      <c r="S1057" s="14">
        <f>_xlfn.RANK.EQ(G1057,G$2:G$2335,0)</f>
        <v>451</v>
      </c>
      <c r="T1057" s="14">
        <f>_xlfn.RANK.EQ(H1057,$H$2:$H$2335,0)</f>
        <v>455</v>
      </c>
      <c r="U1057" s="14">
        <f>_xlfn.RANK.EQ(I1057,I$2:I$2335,0)</f>
        <v>454</v>
      </c>
      <c r="V1057" s="15">
        <f>T1057-R1057</f>
        <v>8</v>
      </c>
      <c r="W1057" s="15">
        <f>T1057-S1057</f>
        <v>4</v>
      </c>
      <c r="X1057" s="15">
        <f>U1057-T1057</f>
        <v>-1</v>
      </c>
      <c r="Y1057" s="8">
        <v>0</v>
      </c>
      <c r="Z1057" s="16" t="s">
        <v>76</v>
      </c>
      <c r="AA1057" s="16" t="s">
        <v>76</v>
      </c>
      <c r="AB1057" s="16" t="s">
        <v>76</v>
      </c>
      <c r="AC1057" s="16" t="s">
        <v>76</v>
      </c>
      <c r="AD1057" s="17" t="s">
        <v>1646</v>
      </c>
      <c r="AE1057" s="17" t="s">
        <v>1647</v>
      </c>
    </row>
    <row r="1058" spans="1:31" x14ac:dyDescent="0.25">
      <c r="A1058" s="8">
        <v>1057</v>
      </c>
      <c r="B1058" s="8" t="s">
        <v>1648</v>
      </c>
      <c r="C1058" s="16" t="s">
        <v>3484</v>
      </c>
      <c r="D1058" s="8" t="s">
        <v>1606</v>
      </c>
      <c r="E1058" s="42">
        <v>30392</v>
      </c>
      <c r="F1058" s="43">
        <v>41836</v>
      </c>
      <c r="G1058" s="44">
        <v>41511</v>
      </c>
      <c r="H1058" s="44">
        <v>42072</v>
      </c>
      <c r="I1058" s="44">
        <v>42899</v>
      </c>
      <c r="J1058" s="10">
        <f>F1058-E1058</f>
        <v>11444</v>
      </c>
      <c r="K1058" s="11">
        <f>J1058/E1058*100</f>
        <v>37.654645959463018</v>
      </c>
      <c r="L1058" s="9">
        <f>G1058-F1058</f>
        <v>-325</v>
      </c>
      <c r="M1058" s="37">
        <f>L1058/F1058*100</f>
        <v>-0.77684291041208531</v>
      </c>
      <c r="N1058" s="12">
        <f>H1058-G1058</f>
        <v>561</v>
      </c>
      <c r="O1058" s="13">
        <f>N1058/G1058*100</f>
        <v>1.3514490135144901</v>
      </c>
      <c r="P1058" s="38">
        <f>I1058-H1058</f>
        <v>827</v>
      </c>
      <c r="Q1058" s="37">
        <f>P1058/H1058*100</f>
        <v>1.9656778855295685</v>
      </c>
      <c r="R1058" s="14">
        <f>_xlfn.RANK.EQ(F1058,F$2:F$2335,0)</f>
        <v>372</v>
      </c>
      <c r="S1058" s="14">
        <f>_xlfn.RANK.EQ(G1058,G$2:G$2335,0)</f>
        <v>373</v>
      </c>
      <c r="T1058" s="14">
        <f>_xlfn.RANK.EQ(H1058,$H$2:$H$2335,0)</f>
        <v>372</v>
      </c>
      <c r="U1058" s="14">
        <f>_xlfn.RANK.EQ(I1058,I$2:I$2335,0)</f>
        <v>365</v>
      </c>
      <c r="V1058" s="15">
        <f>T1058-R1058</f>
        <v>0</v>
      </c>
      <c r="W1058" s="15">
        <f>T1058-S1058</f>
        <v>-1</v>
      </c>
      <c r="X1058" s="15">
        <f>U1058-T1058</f>
        <v>-7</v>
      </c>
      <c r="Y1058" s="8">
        <v>0</v>
      </c>
      <c r="Z1058" s="16" t="s">
        <v>76</v>
      </c>
      <c r="AA1058" s="16" t="s">
        <v>76</v>
      </c>
      <c r="AB1058" s="16" t="s">
        <v>76</v>
      </c>
      <c r="AC1058" s="16" t="s">
        <v>76</v>
      </c>
      <c r="AD1058" s="17" t="s">
        <v>1649</v>
      </c>
      <c r="AE1058" s="17" t="s">
        <v>1650</v>
      </c>
    </row>
    <row r="1059" spans="1:31" x14ac:dyDescent="0.25">
      <c r="A1059" s="8">
        <v>1058</v>
      </c>
      <c r="B1059" s="8" t="s">
        <v>1651</v>
      </c>
      <c r="C1059" s="16" t="s">
        <v>3484</v>
      </c>
      <c r="D1059" s="8" t="s">
        <v>1606</v>
      </c>
      <c r="E1059" s="42">
        <v>8300</v>
      </c>
      <c r="F1059" s="43">
        <v>8200</v>
      </c>
      <c r="G1059" s="44">
        <v>8042</v>
      </c>
      <c r="H1059" s="44">
        <v>8014</v>
      </c>
      <c r="I1059" s="44">
        <v>8057</v>
      </c>
      <c r="J1059" s="10">
        <f>F1059-E1059</f>
        <v>-100</v>
      </c>
      <c r="K1059" s="11">
        <f>J1059/E1059*100</f>
        <v>-1.2048192771084338</v>
      </c>
      <c r="L1059" s="9">
        <f>G1059-F1059</f>
        <v>-158</v>
      </c>
      <c r="M1059" s="37">
        <f>L1059/F1059*100</f>
        <v>-1.9268292682926829</v>
      </c>
      <c r="N1059" s="12">
        <f>H1059-G1059</f>
        <v>-28</v>
      </c>
      <c r="O1059" s="13">
        <f>N1059/G1059*100</f>
        <v>-0.34817209649340958</v>
      </c>
      <c r="P1059" s="38">
        <f>I1059-H1059</f>
        <v>43</v>
      </c>
      <c r="Q1059" s="37">
        <f>P1059/H1059*100</f>
        <v>0.5365610182181183</v>
      </c>
      <c r="R1059" s="14">
        <f>_xlfn.RANK.EQ(F1059,F$2:F$2335,0)</f>
        <v>1271</v>
      </c>
      <c r="S1059" s="14">
        <f>_xlfn.RANK.EQ(G1059,G$2:G$2335,0)</f>
        <v>1276</v>
      </c>
      <c r="T1059" s="14">
        <f>_xlfn.RANK.EQ(H1059,$H$2:$H$2335,0)</f>
        <v>1271</v>
      </c>
      <c r="U1059" s="14">
        <f>_xlfn.RANK.EQ(I1059,I$2:I$2335,0)</f>
        <v>1264</v>
      </c>
      <c r="V1059" s="15">
        <f>T1059-R1059</f>
        <v>0</v>
      </c>
      <c r="W1059" s="15">
        <f>T1059-S1059</f>
        <v>-5</v>
      </c>
      <c r="X1059" s="15">
        <f>U1059-T1059</f>
        <v>-7</v>
      </c>
      <c r="Y1059" s="8">
        <v>0</v>
      </c>
      <c r="Z1059" s="16" t="s">
        <v>114</v>
      </c>
      <c r="AA1059" s="16" t="s">
        <v>114</v>
      </c>
      <c r="AB1059" s="16" t="s">
        <v>114</v>
      </c>
      <c r="AC1059" s="16" t="s">
        <v>114</v>
      </c>
      <c r="AD1059" s="17" t="s">
        <v>1652</v>
      </c>
      <c r="AE1059" s="17" t="s">
        <v>1653</v>
      </c>
    </row>
    <row r="1060" spans="1:31" x14ac:dyDescent="0.25">
      <c r="A1060" s="8">
        <v>1059</v>
      </c>
      <c r="B1060" s="8" t="s">
        <v>1654</v>
      </c>
      <c r="C1060" s="16" t="s">
        <v>3484</v>
      </c>
      <c r="D1060" s="8" t="s">
        <v>1606</v>
      </c>
      <c r="E1060" s="42">
        <v>4100</v>
      </c>
      <c r="F1060" s="43">
        <v>3810</v>
      </c>
      <c r="G1060" s="44">
        <v>3722</v>
      </c>
      <c r="H1060" s="44">
        <v>3722</v>
      </c>
      <c r="I1060" s="44">
        <v>3689</v>
      </c>
      <c r="J1060" s="10">
        <f>F1060-E1060</f>
        <v>-290</v>
      </c>
      <c r="K1060" s="11">
        <f>J1060/E1060*100</f>
        <v>-7.0731707317073162</v>
      </c>
      <c r="L1060" s="9">
        <f>G1060-F1060</f>
        <v>-88</v>
      </c>
      <c r="M1060" s="37">
        <f>L1060/F1060*100</f>
        <v>-2.3097112860892386</v>
      </c>
      <c r="N1060" s="12">
        <f>H1060-G1060</f>
        <v>0</v>
      </c>
      <c r="O1060" s="13">
        <f>N1060/G1060*100</f>
        <v>0</v>
      </c>
      <c r="P1060" s="38">
        <f>I1060-H1060</f>
        <v>-33</v>
      </c>
      <c r="Q1060" s="37">
        <f>P1060/H1060*100</f>
        <v>-0.88662009672219233</v>
      </c>
      <c r="R1060" s="14">
        <f>_xlfn.RANK.EQ(F1060,F$2:F$2335,0)</f>
        <v>1821</v>
      </c>
      <c r="S1060" s="14">
        <f>_xlfn.RANK.EQ(G1060,G$2:G$2335,0)</f>
        <v>1825</v>
      </c>
      <c r="T1060" s="14">
        <f>_xlfn.RANK.EQ(H1060,$H$2:$H$2335,0)</f>
        <v>1824</v>
      </c>
      <c r="U1060" s="14">
        <f>_xlfn.RANK.EQ(I1060,I$2:I$2335,0)</f>
        <v>1823</v>
      </c>
      <c r="V1060" s="15">
        <f>T1060-R1060</f>
        <v>3</v>
      </c>
      <c r="W1060" s="15">
        <f>T1060-S1060</f>
        <v>-1</v>
      </c>
      <c r="X1060" s="15">
        <f>U1060-T1060</f>
        <v>-1</v>
      </c>
      <c r="Y1060" s="8">
        <v>0</v>
      </c>
      <c r="Z1060" s="16" t="s">
        <v>114</v>
      </c>
      <c r="AA1060" s="16" t="s">
        <v>114</v>
      </c>
      <c r="AB1060" s="16" t="s">
        <v>114</v>
      </c>
      <c r="AC1060" s="16" t="s">
        <v>114</v>
      </c>
      <c r="AD1060" s="17" t="s">
        <v>1655</v>
      </c>
      <c r="AE1060" s="17" t="s">
        <v>1656</v>
      </c>
    </row>
    <row r="1061" spans="1:31" x14ac:dyDescent="0.25">
      <c r="A1061" s="8">
        <v>1060</v>
      </c>
      <c r="B1061" s="8" t="s">
        <v>1657</v>
      </c>
      <c r="C1061" s="16" t="s">
        <v>3484</v>
      </c>
      <c r="D1061" s="8" t="s">
        <v>1606</v>
      </c>
      <c r="E1061" s="42">
        <v>4288</v>
      </c>
      <c r="F1061" s="43">
        <v>4234</v>
      </c>
      <c r="G1061" s="44">
        <v>4251</v>
      </c>
      <c r="H1061" s="44">
        <v>4259</v>
      </c>
      <c r="I1061" s="44">
        <v>4261</v>
      </c>
      <c r="J1061" s="10">
        <f>F1061-E1061</f>
        <v>-54</v>
      </c>
      <c r="K1061" s="11">
        <f>J1061/E1061*100</f>
        <v>-1.2593283582089552</v>
      </c>
      <c r="L1061" s="9">
        <f>G1061-F1061</f>
        <v>17</v>
      </c>
      <c r="M1061" s="37">
        <f>L1061/F1061*100</f>
        <v>0.40151157298063295</v>
      </c>
      <c r="N1061" s="12">
        <f>H1061-G1061</f>
        <v>8</v>
      </c>
      <c r="O1061" s="13">
        <f>N1061/G1061*100</f>
        <v>0.18819101387908727</v>
      </c>
      <c r="P1061" s="38">
        <f>I1061-H1061</f>
        <v>2</v>
      </c>
      <c r="Q1061" s="37">
        <f>P1061/H1061*100</f>
        <v>4.6959380136182206E-2</v>
      </c>
      <c r="R1061" s="14">
        <f>_xlfn.RANK.EQ(F1061,F$2:F$2335,0)</f>
        <v>1758</v>
      </c>
      <c r="S1061" s="14">
        <f>_xlfn.RANK.EQ(G1061,G$2:G$2335,0)</f>
        <v>1746</v>
      </c>
      <c r="T1061" s="14">
        <f>_xlfn.RANK.EQ(H1061,$H$2:$H$2335,0)</f>
        <v>1738</v>
      </c>
      <c r="U1061" s="14">
        <f>_xlfn.RANK.EQ(I1061,I$2:I$2335,0)</f>
        <v>1735</v>
      </c>
      <c r="V1061" s="15">
        <f>T1061-R1061</f>
        <v>-20</v>
      </c>
      <c r="W1061" s="15">
        <f>T1061-S1061</f>
        <v>-8</v>
      </c>
      <c r="X1061" s="15">
        <f>U1061-T1061</f>
        <v>-3</v>
      </c>
      <c r="Y1061" s="8">
        <v>0</v>
      </c>
      <c r="Z1061" s="16" t="s">
        <v>114</v>
      </c>
      <c r="AA1061" s="16" t="s">
        <v>114</v>
      </c>
      <c r="AB1061" s="16" t="s">
        <v>114</v>
      </c>
      <c r="AC1061" s="16" t="s">
        <v>114</v>
      </c>
      <c r="AD1061" s="17" t="s">
        <v>1658</v>
      </c>
      <c r="AE1061" s="17" t="s">
        <v>1659</v>
      </c>
    </row>
    <row r="1062" spans="1:31" x14ac:dyDescent="0.25">
      <c r="A1062" s="8">
        <v>1061</v>
      </c>
      <c r="B1062" s="8" t="s">
        <v>1660</v>
      </c>
      <c r="C1062" s="16" t="s">
        <v>3484</v>
      </c>
      <c r="D1062" s="8" t="s">
        <v>1606</v>
      </c>
      <c r="E1062" s="42">
        <v>4896</v>
      </c>
      <c r="F1062" s="43">
        <v>4569</v>
      </c>
      <c r="G1062" s="44">
        <v>4592</v>
      </c>
      <c r="H1062" s="44">
        <v>4597</v>
      </c>
      <c r="I1062" s="44">
        <v>4558</v>
      </c>
      <c r="J1062" s="10">
        <f>F1062-E1062</f>
        <v>-327</v>
      </c>
      <c r="K1062" s="11">
        <f>J1062/E1062*100</f>
        <v>-6.6789215686274508</v>
      </c>
      <c r="L1062" s="9">
        <f>G1062-F1062</f>
        <v>23</v>
      </c>
      <c r="M1062" s="37">
        <f>L1062/F1062*100</f>
        <v>0.50339242722696431</v>
      </c>
      <c r="N1062" s="12">
        <f>H1062-G1062</f>
        <v>5</v>
      </c>
      <c r="O1062" s="13">
        <f>N1062/G1062*100</f>
        <v>0.10888501742160278</v>
      </c>
      <c r="P1062" s="38">
        <f>I1062-H1062</f>
        <v>-39</v>
      </c>
      <c r="Q1062" s="37">
        <f>P1062/H1062*100</f>
        <v>-0.84837937785512285</v>
      </c>
      <c r="R1062" s="14">
        <f>_xlfn.RANK.EQ(F1062,F$2:F$2335,0)</f>
        <v>1708</v>
      </c>
      <c r="S1062" s="14">
        <f>_xlfn.RANK.EQ(G1062,G$2:G$2335,0)</f>
        <v>1696</v>
      </c>
      <c r="T1062" s="14">
        <f>_xlfn.RANK.EQ(H1062,$H$2:$H$2335,0)</f>
        <v>1685</v>
      </c>
      <c r="U1062" s="14">
        <f>_xlfn.RANK.EQ(I1062,I$2:I$2335,0)</f>
        <v>1687</v>
      </c>
      <c r="V1062" s="15">
        <f>T1062-R1062</f>
        <v>-23</v>
      </c>
      <c r="W1062" s="15">
        <f>T1062-S1062</f>
        <v>-11</v>
      </c>
      <c r="X1062" s="15">
        <f>U1062-T1062</f>
        <v>2</v>
      </c>
      <c r="Y1062" s="8">
        <v>0</v>
      </c>
      <c r="Z1062" s="16" t="s">
        <v>114</v>
      </c>
      <c r="AA1062" s="16" t="s">
        <v>114</v>
      </c>
      <c r="AB1062" s="16" t="s">
        <v>114</v>
      </c>
      <c r="AC1062" s="16" t="s">
        <v>114</v>
      </c>
      <c r="AD1062" s="17" t="s">
        <v>1661</v>
      </c>
      <c r="AE1062" s="17" t="s">
        <v>1662</v>
      </c>
    </row>
    <row r="1063" spans="1:31" x14ac:dyDescent="0.25">
      <c r="A1063" s="8">
        <v>1062</v>
      </c>
      <c r="B1063" s="8" t="s">
        <v>1663</v>
      </c>
      <c r="C1063" s="16" t="s">
        <v>3484</v>
      </c>
      <c r="D1063" s="8" t="s">
        <v>1606</v>
      </c>
      <c r="E1063" s="42">
        <v>16273</v>
      </c>
      <c r="F1063" s="43">
        <v>14806</v>
      </c>
      <c r="G1063" s="44">
        <v>14407</v>
      </c>
      <c r="H1063" s="44">
        <v>14336</v>
      </c>
      <c r="I1063" s="44">
        <v>14284</v>
      </c>
      <c r="J1063" s="10">
        <f>F1063-E1063</f>
        <v>-1467</v>
      </c>
      <c r="K1063" s="11">
        <f>J1063/E1063*100</f>
        <v>-9.0149327106249615</v>
      </c>
      <c r="L1063" s="9">
        <f>G1063-F1063</f>
        <v>-399</v>
      </c>
      <c r="M1063" s="37">
        <f>L1063/F1063*100</f>
        <v>-2.694853437795488</v>
      </c>
      <c r="N1063" s="12">
        <f>H1063-G1063</f>
        <v>-71</v>
      </c>
      <c r="O1063" s="13">
        <f>N1063/G1063*100</f>
        <v>-0.49281599222600125</v>
      </c>
      <c r="P1063" s="38">
        <f>I1063-H1063</f>
        <v>-52</v>
      </c>
      <c r="Q1063" s="37">
        <f>P1063/H1063*100</f>
        <v>-0.3627232142857143</v>
      </c>
      <c r="R1063" s="14">
        <f>_xlfn.RANK.EQ(F1063,F$2:F$2335,0)</f>
        <v>872</v>
      </c>
      <c r="S1063" s="14">
        <f>_xlfn.RANK.EQ(G1063,G$2:G$2335,0)</f>
        <v>887</v>
      </c>
      <c r="T1063" s="14">
        <f>_xlfn.RANK.EQ(H1063,$H$2:$H$2335,0)</f>
        <v>887</v>
      </c>
      <c r="U1063" s="14">
        <f>_xlfn.RANK.EQ(I1063,I$2:I$2335,0)</f>
        <v>887</v>
      </c>
      <c r="V1063" s="15">
        <f>T1063-R1063</f>
        <v>15</v>
      </c>
      <c r="W1063" s="15">
        <f>T1063-S1063</f>
        <v>0</v>
      </c>
      <c r="X1063" s="15">
        <f>U1063-T1063</f>
        <v>0</v>
      </c>
      <c r="Y1063" s="8">
        <v>0</v>
      </c>
      <c r="Z1063" s="16" t="s">
        <v>28</v>
      </c>
      <c r="AA1063" s="16" t="s">
        <v>28</v>
      </c>
      <c r="AB1063" s="16" t="s">
        <v>28</v>
      </c>
      <c r="AC1063" s="16" t="s">
        <v>28</v>
      </c>
      <c r="AD1063" s="17" t="s">
        <v>1664</v>
      </c>
      <c r="AE1063" s="17" t="s">
        <v>1665</v>
      </c>
    </row>
    <row r="1064" spans="1:31" x14ac:dyDescent="0.25">
      <c r="A1064" s="8">
        <v>1063</v>
      </c>
      <c r="B1064" s="8" t="s">
        <v>1666</v>
      </c>
      <c r="C1064" s="16" t="s">
        <v>3484</v>
      </c>
      <c r="D1064" s="8" t="s">
        <v>1606</v>
      </c>
      <c r="E1064" s="42">
        <v>9660</v>
      </c>
      <c r="F1064" s="43">
        <v>9918</v>
      </c>
      <c r="G1064" s="44">
        <v>9791</v>
      </c>
      <c r="H1064" s="44">
        <v>9722</v>
      </c>
      <c r="I1064" s="44">
        <v>9648</v>
      </c>
      <c r="J1064" s="10">
        <f>F1064-E1064</f>
        <v>258</v>
      </c>
      <c r="K1064" s="11">
        <f>J1064/E1064*100</f>
        <v>2.670807453416149</v>
      </c>
      <c r="L1064" s="9">
        <f>G1064-F1064</f>
        <v>-127</v>
      </c>
      <c r="M1064" s="37">
        <f>L1064/F1064*100</f>
        <v>-1.2805001008267796</v>
      </c>
      <c r="N1064" s="12">
        <f>H1064-G1064</f>
        <v>-69</v>
      </c>
      <c r="O1064" s="13">
        <f>N1064/G1064*100</f>
        <v>-0.70472883260136865</v>
      </c>
      <c r="P1064" s="38">
        <f>I1064-H1064</f>
        <v>-74</v>
      </c>
      <c r="Q1064" s="37">
        <f>P1064/H1064*100</f>
        <v>-0.76116025509154495</v>
      </c>
      <c r="R1064" s="14">
        <f>_xlfn.RANK.EQ(F1064,F$2:F$2335,0)</f>
        <v>1124</v>
      </c>
      <c r="S1064" s="14">
        <f>_xlfn.RANK.EQ(G1064,G$2:G$2335,0)</f>
        <v>1125</v>
      </c>
      <c r="T1064" s="14">
        <f>_xlfn.RANK.EQ(H1064,$H$2:$H$2335,0)</f>
        <v>1126</v>
      </c>
      <c r="U1064" s="14">
        <f>_xlfn.RANK.EQ(I1064,I$2:I$2335,0)</f>
        <v>1128</v>
      </c>
      <c r="V1064" s="15">
        <f>T1064-R1064</f>
        <v>2</v>
      </c>
      <c r="W1064" s="15">
        <f>T1064-S1064</f>
        <v>1</v>
      </c>
      <c r="X1064" s="15">
        <f>U1064-T1064</f>
        <v>2</v>
      </c>
      <c r="Y1064" s="8">
        <v>0</v>
      </c>
      <c r="Z1064" s="16" t="s">
        <v>114</v>
      </c>
      <c r="AA1064" s="16" t="s">
        <v>114</v>
      </c>
      <c r="AB1064" s="16" t="s">
        <v>114</v>
      </c>
      <c r="AC1064" s="16" t="s">
        <v>114</v>
      </c>
      <c r="AD1064" s="17" t="s">
        <v>1667</v>
      </c>
      <c r="AE1064" s="17" t="s">
        <v>1668</v>
      </c>
    </row>
    <row r="1065" spans="1:31" x14ac:dyDescent="0.25">
      <c r="A1065" s="8">
        <v>1064</v>
      </c>
      <c r="B1065" s="8" t="s">
        <v>1669</v>
      </c>
      <c r="C1065" s="16" t="s">
        <v>3484</v>
      </c>
      <c r="D1065" s="8" t="s">
        <v>1606</v>
      </c>
      <c r="E1065" s="42">
        <v>7056</v>
      </c>
      <c r="F1065" s="43">
        <v>6610</v>
      </c>
      <c r="G1065" s="44">
        <v>6470</v>
      </c>
      <c r="H1065" s="44">
        <v>6408</v>
      </c>
      <c r="I1065" s="44">
        <v>6399</v>
      </c>
      <c r="J1065" s="10">
        <f>F1065-E1065</f>
        <v>-446</v>
      </c>
      <c r="K1065" s="11">
        <f>J1065/E1065*100</f>
        <v>-6.3208616780045359</v>
      </c>
      <c r="L1065" s="9">
        <f>G1065-F1065</f>
        <v>-140</v>
      </c>
      <c r="M1065" s="37">
        <f>L1065/F1065*100</f>
        <v>-2.118003025718608</v>
      </c>
      <c r="N1065" s="12">
        <f>H1065-G1065</f>
        <v>-62</v>
      </c>
      <c r="O1065" s="13">
        <f>N1065/G1065*100</f>
        <v>-0.95826893353941278</v>
      </c>
      <c r="P1065" s="38">
        <f>I1065-H1065</f>
        <v>-9</v>
      </c>
      <c r="Q1065" s="37">
        <f>P1065/H1065*100</f>
        <v>-0.1404494382022472</v>
      </c>
      <c r="R1065" s="14">
        <f>_xlfn.RANK.EQ(F1065,F$2:F$2335,0)</f>
        <v>1433</v>
      </c>
      <c r="S1065" s="14">
        <f>_xlfn.RANK.EQ(G1065,G$2:G$2335,0)</f>
        <v>1439</v>
      </c>
      <c r="T1065" s="14">
        <f>_xlfn.RANK.EQ(H1065,$H$2:$H$2335,0)</f>
        <v>1449</v>
      </c>
      <c r="U1065" s="14">
        <f>_xlfn.RANK.EQ(I1065,I$2:I$2335,0)</f>
        <v>1442</v>
      </c>
      <c r="V1065" s="15">
        <f>T1065-R1065</f>
        <v>16</v>
      </c>
      <c r="W1065" s="15">
        <f>T1065-S1065</f>
        <v>10</v>
      </c>
      <c r="X1065" s="15">
        <f>U1065-T1065</f>
        <v>-7</v>
      </c>
      <c r="Y1065" s="8">
        <v>0</v>
      </c>
      <c r="Z1065" s="16" t="s">
        <v>114</v>
      </c>
      <c r="AA1065" s="16" t="s">
        <v>114</v>
      </c>
      <c r="AB1065" s="16" t="s">
        <v>114</v>
      </c>
      <c r="AC1065" s="16" t="s">
        <v>114</v>
      </c>
      <c r="AD1065" s="17" t="s">
        <v>1670</v>
      </c>
      <c r="AE1065" s="17" t="s">
        <v>1671</v>
      </c>
    </row>
    <row r="1066" spans="1:31" x14ac:dyDescent="0.25">
      <c r="A1066" s="8">
        <v>1065</v>
      </c>
      <c r="B1066" s="8" t="s">
        <v>5021</v>
      </c>
      <c r="C1066" s="16" t="s">
        <v>3485</v>
      </c>
      <c r="D1066" s="8" t="s">
        <v>1606</v>
      </c>
      <c r="E1066" s="46">
        <v>11288</v>
      </c>
      <c r="F1066" s="43">
        <v>10667</v>
      </c>
      <c r="G1066" s="44">
        <v>10566</v>
      </c>
      <c r="H1066" s="44">
        <v>10578</v>
      </c>
      <c r="I1066" s="44">
        <v>10623</v>
      </c>
      <c r="J1066" s="10">
        <f>F1066-E1066</f>
        <v>-621</v>
      </c>
      <c r="K1066" s="11">
        <f>J1066/E1066*100</f>
        <v>-5.5014174344436571</v>
      </c>
      <c r="L1066" s="9">
        <f>G1066-F1066</f>
        <v>-101</v>
      </c>
      <c r="M1066" s="37">
        <f>L1066/F1066*100</f>
        <v>-0.9468454110809037</v>
      </c>
      <c r="N1066" s="12">
        <f>H1066-G1066</f>
        <v>12</v>
      </c>
      <c r="O1066" s="13">
        <f>N1066/G1066*100</f>
        <v>0.11357183418512209</v>
      </c>
      <c r="P1066" s="38">
        <f>I1066-H1066</f>
        <v>45</v>
      </c>
      <c r="Q1066" s="37">
        <f>P1066/H1066*100</f>
        <v>0.42541123085649463</v>
      </c>
      <c r="R1066" s="14">
        <f>_xlfn.RANK.EQ(F1066,F$2:F$2335,0)</f>
        <v>1063</v>
      </c>
      <c r="S1066" s="14">
        <f>_xlfn.RANK.EQ(G1066,G$2:G$2335,0)</f>
        <v>1062</v>
      </c>
      <c r="T1066" s="14">
        <f>_xlfn.RANK.EQ(H1066,$H$2:$H$2335,0)</f>
        <v>1061</v>
      </c>
      <c r="U1066" s="14">
        <f>_xlfn.RANK.EQ(I1066,I$2:I$2335,0)</f>
        <v>1054</v>
      </c>
      <c r="V1066" s="15">
        <f>T1066-R1066</f>
        <v>-2</v>
      </c>
      <c r="W1066" s="15">
        <f>T1066-S1066</f>
        <v>-1</v>
      </c>
      <c r="X1066" s="15">
        <f>U1066-T1066</f>
        <v>-7</v>
      </c>
      <c r="Y1066" s="8">
        <v>0</v>
      </c>
      <c r="Z1066" s="16" t="s">
        <v>3485</v>
      </c>
      <c r="AA1066" s="16" t="s">
        <v>3485</v>
      </c>
      <c r="AB1066" s="16" t="s">
        <v>3485</v>
      </c>
      <c r="AC1066" s="16" t="s">
        <v>3485</v>
      </c>
      <c r="AD1066" s="17" t="s">
        <v>5022</v>
      </c>
      <c r="AE1066" s="17" t="s">
        <v>5023</v>
      </c>
    </row>
    <row r="1067" spans="1:31" x14ac:dyDescent="0.25">
      <c r="A1067" s="8">
        <v>1066</v>
      </c>
      <c r="B1067" s="8" t="s">
        <v>5024</v>
      </c>
      <c r="C1067" s="16" t="s">
        <v>3485</v>
      </c>
      <c r="D1067" s="8" t="s">
        <v>1606</v>
      </c>
      <c r="E1067" s="46">
        <v>5224</v>
      </c>
      <c r="F1067" s="43">
        <v>4976</v>
      </c>
      <c r="G1067" s="44">
        <v>4965</v>
      </c>
      <c r="H1067" s="44">
        <v>4941</v>
      </c>
      <c r="I1067" s="44">
        <v>4882</v>
      </c>
      <c r="J1067" s="10">
        <f>F1067-E1067</f>
        <v>-248</v>
      </c>
      <c r="K1067" s="11">
        <f>J1067/E1067*100</f>
        <v>-4.7473200612557429</v>
      </c>
      <c r="L1067" s="9">
        <f>G1067-F1067</f>
        <v>-11</v>
      </c>
      <c r="M1067" s="37">
        <f>L1067/F1067*100</f>
        <v>-0.22106109324758844</v>
      </c>
      <c r="N1067" s="12">
        <f>H1067-G1067</f>
        <v>-24</v>
      </c>
      <c r="O1067" s="13">
        <f>N1067/G1067*100</f>
        <v>-0.4833836858006042</v>
      </c>
      <c r="P1067" s="38">
        <f>I1067-H1067</f>
        <v>-59</v>
      </c>
      <c r="Q1067" s="37">
        <f>P1067/H1067*100</f>
        <v>-1.1940902651285163</v>
      </c>
      <c r="R1067" s="14">
        <f>_xlfn.RANK.EQ(F1067,F$2:F$2335,0)</f>
        <v>1646</v>
      </c>
      <c r="S1067" s="14">
        <f>_xlfn.RANK.EQ(G1067,G$2:G$2335,0)</f>
        <v>1639</v>
      </c>
      <c r="T1067" s="14">
        <f>_xlfn.RANK.EQ(H1067,$H$2:$H$2335,0)</f>
        <v>1638</v>
      </c>
      <c r="U1067" s="14">
        <f>_xlfn.RANK.EQ(I1067,I$2:I$2335,0)</f>
        <v>1640</v>
      </c>
      <c r="V1067" s="15">
        <f>T1067-R1067</f>
        <v>-8</v>
      </c>
      <c r="W1067" s="15">
        <f>T1067-S1067</f>
        <v>-1</v>
      </c>
      <c r="X1067" s="15">
        <f>U1067-T1067</f>
        <v>2</v>
      </c>
      <c r="Y1067" s="8">
        <v>0</v>
      </c>
      <c r="Z1067" s="16" t="s">
        <v>3485</v>
      </c>
      <c r="AA1067" s="16" t="s">
        <v>3485</v>
      </c>
      <c r="AB1067" s="16" t="s">
        <v>3485</v>
      </c>
      <c r="AC1067" s="16" t="s">
        <v>3485</v>
      </c>
      <c r="AD1067" s="17" t="s">
        <v>5025</v>
      </c>
      <c r="AE1067" s="17" t="s">
        <v>5026</v>
      </c>
    </row>
    <row r="1068" spans="1:31" x14ac:dyDescent="0.25">
      <c r="A1068" s="8">
        <v>1067</v>
      </c>
      <c r="B1068" s="8" t="s">
        <v>5027</v>
      </c>
      <c r="C1068" s="16" t="s">
        <v>3485</v>
      </c>
      <c r="D1068" s="8" t="s">
        <v>1606</v>
      </c>
      <c r="E1068" s="46">
        <v>2984</v>
      </c>
      <c r="F1068" s="43">
        <v>2649</v>
      </c>
      <c r="G1068" s="44">
        <v>2729</v>
      </c>
      <c r="H1068" s="44">
        <v>2817</v>
      </c>
      <c r="I1068" s="44">
        <v>2819</v>
      </c>
      <c r="J1068" s="10">
        <f>F1068-E1068</f>
        <v>-335</v>
      </c>
      <c r="K1068" s="11">
        <f>J1068/E1068*100</f>
        <v>-11.226541554959786</v>
      </c>
      <c r="L1068" s="9">
        <f>G1068-F1068</f>
        <v>80</v>
      </c>
      <c r="M1068" s="37">
        <f>L1068/F1068*100</f>
        <v>3.020007550018875</v>
      </c>
      <c r="N1068" s="12">
        <f>H1068-G1068</f>
        <v>88</v>
      </c>
      <c r="O1068" s="13">
        <f>N1068/G1068*100</f>
        <v>3.2246244045437891</v>
      </c>
      <c r="P1068" s="38">
        <f>I1068-H1068</f>
        <v>2</v>
      </c>
      <c r="Q1068" s="37">
        <f>P1068/H1068*100</f>
        <v>7.0997515086971955E-2</v>
      </c>
      <c r="R1068" s="14">
        <f>_xlfn.RANK.EQ(F1068,F$2:F$2335,0)</f>
        <v>2019</v>
      </c>
      <c r="S1068" s="14">
        <f>_xlfn.RANK.EQ(G1068,G$2:G$2335,0)</f>
        <v>1996</v>
      </c>
      <c r="T1068" s="14">
        <f>_xlfn.RANK.EQ(H1068,$H$2:$H$2335,0)</f>
        <v>1975</v>
      </c>
      <c r="U1068" s="14">
        <f>_xlfn.RANK.EQ(I1068,I$2:I$2335,0)</f>
        <v>1972</v>
      </c>
      <c r="V1068" s="15">
        <f>T1068-R1068</f>
        <v>-44</v>
      </c>
      <c r="W1068" s="15">
        <f>T1068-S1068</f>
        <v>-21</v>
      </c>
      <c r="X1068" s="15">
        <f>U1068-T1068</f>
        <v>-3</v>
      </c>
      <c r="Y1068" s="8">
        <v>0</v>
      </c>
      <c r="Z1068" s="16" t="s">
        <v>3485</v>
      </c>
      <c r="AA1068" s="16" t="s">
        <v>3485</v>
      </c>
      <c r="AB1068" s="16" t="s">
        <v>3485</v>
      </c>
      <c r="AC1068" s="16" t="s">
        <v>3485</v>
      </c>
      <c r="AD1068" s="17" t="s">
        <v>5028</v>
      </c>
      <c r="AE1068" s="17" t="s">
        <v>5029</v>
      </c>
    </row>
    <row r="1069" spans="1:31" x14ac:dyDescent="0.25">
      <c r="A1069" s="8">
        <v>1068</v>
      </c>
      <c r="B1069" s="8" t="s">
        <v>5030</v>
      </c>
      <c r="C1069" s="16" t="s">
        <v>3485</v>
      </c>
      <c r="D1069" s="8" t="s">
        <v>1606</v>
      </c>
      <c r="E1069" s="46">
        <v>14496</v>
      </c>
      <c r="F1069" s="43">
        <v>15606</v>
      </c>
      <c r="G1069" s="44">
        <v>15539</v>
      </c>
      <c r="H1069" s="44">
        <v>15461</v>
      </c>
      <c r="I1069" s="44">
        <v>15413</v>
      </c>
      <c r="J1069" s="10">
        <f>F1069-E1069</f>
        <v>1110</v>
      </c>
      <c r="K1069" s="11">
        <f>J1069/E1069*100</f>
        <v>7.6572847682119205</v>
      </c>
      <c r="L1069" s="9">
        <f>G1069-F1069</f>
        <v>-67</v>
      </c>
      <c r="M1069" s="37">
        <f>L1069/F1069*100</f>
        <v>-0.42932205561963349</v>
      </c>
      <c r="N1069" s="12">
        <f>H1069-G1069</f>
        <v>-78</v>
      </c>
      <c r="O1069" s="13">
        <f>N1069/G1069*100</f>
        <v>-0.50196280326919362</v>
      </c>
      <c r="P1069" s="38">
        <f>I1069-H1069</f>
        <v>-48</v>
      </c>
      <c r="Q1069" s="37">
        <f>P1069/H1069*100</f>
        <v>-0.31045857318414072</v>
      </c>
      <c r="R1069" s="14">
        <f>_xlfn.RANK.EQ(F1069,F$2:F$2335,0)</f>
        <v>837</v>
      </c>
      <c r="S1069" s="14">
        <f>_xlfn.RANK.EQ(G1069,G$2:G$2335,0)</f>
        <v>835</v>
      </c>
      <c r="T1069" s="14">
        <f>_xlfn.RANK.EQ(H1069,$H$2:$H$2335,0)</f>
        <v>839</v>
      </c>
      <c r="U1069" s="14">
        <f>_xlfn.RANK.EQ(I1069,I$2:I$2335,0)</f>
        <v>834</v>
      </c>
      <c r="V1069" s="15">
        <f>T1069-R1069</f>
        <v>2</v>
      </c>
      <c r="W1069" s="15">
        <f>T1069-S1069</f>
        <v>4</v>
      </c>
      <c r="X1069" s="15">
        <f>U1069-T1069</f>
        <v>-5</v>
      </c>
      <c r="Y1069" s="8">
        <v>0</v>
      </c>
      <c r="Z1069" s="16" t="s">
        <v>3485</v>
      </c>
      <c r="AA1069" s="16" t="s">
        <v>3485</v>
      </c>
      <c r="AB1069" s="16" t="s">
        <v>3485</v>
      </c>
      <c r="AC1069" s="16" t="s">
        <v>3485</v>
      </c>
      <c r="AD1069" s="17" t="s">
        <v>5031</v>
      </c>
      <c r="AE1069" s="17" t="s">
        <v>5032</v>
      </c>
    </row>
    <row r="1070" spans="1:31" x14ac:dyDescent="0.25">
      <c r="A1070" s="8">
        <v>1069</v>
      </c>
      <c r="B1070" s="8" t="s">
        <v>5033</v>
      </c>
      <c r="C1070" s="16" t="s">
        <v>3485</v>
      </c>
      <c r="D1070" s="8" t="s">
        <v>1606</v>
      </c>
      <c r="E1070" s="42">
        <v>6326</v>
      </c>
      <c r="F1070" s="43">
        <v>5474</v>
      </c>
      <c r="G1070" s="44">
        <v>5377</v>
      </c>
      <c r="H1070" s="44">
        <v>5445</v>
      </c>
      <c r="I1070" s="44">
        <v>5423</v>
      </c>
      <c r="J1070" s="10">
        <f>F1070-E1070</f>
        <v>-852</v>
      </c>
      <c r="K1070" s="11">
        <f>J1070/E1070*100</f>
        <v>-13.468226367372749</v>
      </c>
      <c r="L1070" s="9">
        <f>G1070-F1070</f>
        <v>-97</v>
      </c>
      <c r="M1070" s="37">
        <f>L1070/F1070*100</f>
        <v>-1.772013153087322</v>
      </c>
      <c r="N1070" s="12">
        <f>H1070-G1070</f>
        <v>68</v>
      </c>
      <c r="O1070" s="13">
        <f>N1070/G1070*100</f>
        <v>1.2646457132229867</v>
      </c>
      <c r="P1070" s="38">
        <f>I1070-H1070</f>
        <v>-22</v>
      </c>
      <c r="Q1070" s="37">
        <f>P1070/H1070*100</f>
        <v>-0.40404040404040403</v>
      </c>
      <c r="R1070" s="14">
        <f>_xlfn.RANK.EQ(F1070,F$2:F$2335,0)</f>
        <v>1585</v>
      </c>
      <c r="S1070" s="14">
        <f>_xlfn.RANK.EQ(G1070,G$2:G$2335,0)</f>
        <v>1590</v>
      </c>
      <c r="T1070" s="14">
        <f>_xlfn.RANK.EQ(H1070,$H$2:$H$2335,0)</f>
        <v>1568</v>
      </c>
      <c r="U1070" s="14">
        <f>_xlfn.RANK.EQ(I1070,I$2:I$2335,0)</f>
        <v>1569</v>
      </c>
      <c r="V1070" s="15">
        <f>T1070-R1070</f>
        <v>-17</v>
      </c>
      <c r="W1070" s="15">
        <f>T1070-S1070</f>
        <v>-22</v>
      </c>
      <c r="X1070" s="15">
        <f>U1070-T1070</f>
        <v>1</v>
      </c>
      <c r="Y1070" s="8">
        <v>0</v>
      </c>
      <c r="Z1070" s="16" t="s">
        <v>3485</v>
      </c>
      <c r="AA1070" s="16" t="s">
        <v>3485</v>
      </c>
      <c r="AB1070" s="16" t="s">
        <v>3485</v>
      </c>
      <c r="AC1070" s="16" t="s">
        <v>3485</v>
      </c>
      <c r="AD1070" s="17" t="s">
        <v>5034</v>
      </c>
      <c r="AE1070" s="17" t="s">
        <v>5035</v>
      </c>
    </row>
    <row r="1071" spans="1:31" x14ac:dyDescent="0.25">
      <c r="A1071" s="8">
        <v>1070</v>
      </c>
      <c r="B1071" s="8" t="s">
        <v>5036</v>
      </c>
      <c r="C1071" s="16" t="s">
        <v>3485</v>
      </c>
      <c r="D1071" s="8" t="s">
        <v>1606</v>
      </c>
      <c r="E1071" s="42">
        <v>1819</v>
      </c>
      <c r="F1071" s="43">
        <v>1766</v>
      </c>
      <c r="G1071" s="44">
        <v>1717</v>
      </c>
      <c r="H1071" s="44">
        <v>1684</v>
      </c>
      <c r="I1071" s="44">
        <v>1653</v>
      </c>
      <c r="J1071" s="10">
        <f>F1071-E1071</f>
        <v>-53</v>
      </c>
      <c r="K1071" s="11">
        <f>J1071/E1071*100</f>
        <v>-2.9136888400219902</v>
      </c>
      <c r="L1071" s="9">
        <f>G1071-F1071</f>
        <v>-49</v>
      </c>
      <c r="M1071" s="37">
        <f>L1071/F1071*100</f>
        <v>-2.7746319365798415</v>
      </c>
      <c r="N1071" s="12">
        <f>H1071-G1071</f>
        <v>-33</v>
      </c>
      <c r="O1071" s="13">
        <f>N1071/G1071*100</f>
        <v>-1.92195690157251</v>
      </c>
      <c r="P1071" s="38">
        <f>I1071-H1071</f>
        <v>-31</v>
      </c>
      <c r="Q1071" s="37">
        <f>P1071/H1071*100</f>
        <v>-1.840855106888361</v>
      </c>
      <c r="R1071" s="14">
        <f>_xlfn.RANK.EQ(F1071,F$2:F$2335,0)</f>
        <v>2155</v>
      </c>
      <c r="S1071" s="14">
        <f>_xlfn.RANK.EQ(G1071,G$2:G$2335,0)</f>
        <v>2155</v>
      </c>
      <c r="T1071" s="14">
        <f>_xlfn.RANK.EQ(H1071,$H$2:$H$2335,0)</f>
        <v>2157</v>
      </c>
      <c r="U1071" s="14">
        <f>_xlfn.RANK.EQ(I1071,I$2:I$2335,0)</f>
        <v>2160</v>
      </c>
      <c r="V1071" s="15">
        <f>T1071-R1071</f>
        <v>2</v>
      </c>
      <c r="W1071" s="15">
        <f>T1071-S1071</f>
        <v>2</v>
      </c>
      <c r="X1071" s="15">
        <f>U1071-T1071</f>
        <v>3</v>
      </c>
      <c r="Y1071" s="8">
        <v>0</v>
      </c>
      <c r="Z1071" s="16" t="s">
        <v>3485</v>
      </c>
      <c r="AA1071" s="16" t="s">
        <v>3485</v>
      </c>
      <c r="AB1071" s="16" t="s">
        <v>3485</v>
      </c>
      <c r="AC1071" s="16" t="s">
        <v>3485</v>
      </c>
      <c r="AD1071" s="17" t="s">
        <v>5037</v>
      </c>
      <c r="AE1071" s="17" t="s">
        <v>5038</v>
      </c>
    </row>
    <row r="1072" spans="1:31" x14ac:dyDescent="0.25">
      <c r="A1072" s="8">
        <v>1071</v>
      </c>
      <c r="B1072" s="8" t="s">
        <v>1672</v>
      </c>
      <c r="C1072" s="16" t="s">
        <v>3484</v>
      </c>
      <c r="D1072" s="8" t="s">
        <v>6995</v>
      </c>
      <c r="E1072" s="42">
        <v>532981</v>
      </c>
      <c r="F1072" s="43">
        <v>557119</v>
      </c>
      <c r="G1072" s="44">
        <v>549362</v>
      </c>
      <c r="H1072" s="44">
        <v>544600</v>
      </c>
      <c r="I1072" s="44">
        <v>542928</v>
      </c>
      <c r="J1072" s="10">
        <f>F1072-E1072</f>
        <v>24138</v>
      </c>
      <c r="K1072" s="11">
        <f>J1072/E1072*100</f>
        <v>4.5288668826843734</v>
      </c>
      <c r="L1072" s="9">
        <f>G1072-F1072</f>
        <v>-7757</v>
      </c>
      <c r="M1072" s="37">
        <f>L1072/F1072*100</f>
        <v>-1.3923416720664705</v>
      </c>
      <c r="N1072" s="12">
        <f>H1072-G1072</f>
        <v>-4762</v>
      </c>
      <c r="O1072" s="13">
        <f>N1072/G1072*100</f>
        <v>-0.86682369730705799</v>
      </c>
      <c r="P1072" s="38">
        <f>I1072-H1072</f>
        <v>-1672</v>
      </c>
      <c r="Q1072" s="37">
        <f>P1072/H1072*100</f>
        <v>-0.30701432243848698</v>
      </c>
      <c r="R1072" s="14">
        <f>_xlfn.RANK.EQ(F1072,F$2:F$2335,0)</f>
        <v>28</v>
      </c>
      <c r="S1072" s="14">
        <f>_xlfn.RANK.EQ(G1072,G$2:G$2335,0)</f>
        <v>30</v>
      </c>
      <c r="T1072" s="14">
        <f>_xlfn.RANK.EQ(H1072,$H$2:$H$2335,0)</f>
        <v>30</v>
      </c>
      <c r="U1072" s="14">
        <f>_xlfn.RANK.EQ(I1072,I$2:I$2335,0)</f>
        <v>32</v>
      </c>
      <c r="V1072" s="15">
        <f>T1072-R1072</f>
        <v>2</v>
      </c>
      <c r="W1072" s="15">
        <f>T1072-S1072</f>
        <v>0</v>
      </c>
      <c r="X1072" s="15">
        <f>U1072-T1072</f>
        <v>2</v>
      </c>
      <c r="Y1072" s="8">
        <v>1</v>
      </c>
      <c r="Z1072" s="16" t="s">
        <v>125</v>
      </c>
      <c r="AA1072" s="16" t="s">
        <v>125</v>
      </c>
      <c r="AB1072" s="16" t="s">
        <v>125</v>
      </c>
      <c r="AC1072" s="16" t="s">
        <v>125</v>
      </c>
      <c r="AD1072" s="17" t="s">
        <v>1673</v>
      </c>
      <c r="AE1072" s="17" t="s">
        <v>1674</v>
      </c>
    </row>
    <row r="1073" spans="1:31" x14ac:dyDescent="0.25">
      <c r="A1073" s="8">
        <v>1072</v>
      </c>
      <c r="B1073" s="8" t="s">
        <v>1675</v>
      </c>
      <c r="C1073" s="16" t="s">
        <v>3484</v>
      </c>
      <c r="D1073" s="8" t="s">
        <v>6995</v>
      </c>
      <c r="E1073" s="42">
        <v>76646</v>
      </c>
      <c r="F1073" s="43">
        <v>66583</v>
      </c>
      <c r="G1073" s="44">
        <v>65320</v>
      </c>
      <c r="H1073" s="44">
        <v>64534</v>
      </c>
      <c r="I1073" s="44">
        <v>63942</v>
      </c>
      <c r="J1073" s="10">
        <f>F1073-E1073</f>
        <v>-10063</v>
      </c>
      <c r="K1073" s="11">
        <f>J1073/E1073*100</f>
        <v>-13.129191347232732</v>
      </c>
      <c r="L1073" s="9">
        <f>G1073-F1073</f>
        <v>-1263</v>
      </c>
      <c r="M1073" s="37">
        <f>L1073/F1073*100</f>
        <v>-1.8968805851343435</v>
      </c>
      <c r="N1073" s="12">
        <f>H1073-G1073</f>
        <v>-786</v>
      </c>
      <c r="O1073" s="13">
        <f>N1073/G1073*100</f>
        <v>-1.2033067973055727</v>
      </c>
      <c r="P1073" s="38">
        <f>I1073-H1073</f>
        <v>-592</v>
      </c>
      <c r="Q1073" s="37">
        <f>P1073/H1073*100</f>
        <v>-0.91734589518703313</v>
      </c>
      <c r="R1073" s="14">
        <f>_xlfn.RANK.EQ(F1073,F$2:F$2335,0)</f>
        <v>247</v>
      </c>
      <c r="S1073" s="14">
        <f>_xlfn.RANK.EQ(G1073,G$2:G$2335,0)</f>
        <v>249</v>
      </c>
      <c r="T1073" s="14">
        <f>_xlfn.RANK.EQ(H1073,$H$2:$H$2335,0)</f>
        <v>254</v>
      </c>
      <c r="U1073" s="14">
        <f>_xlfn.RANK.EQ(I1073,I$2:I$2335,0)</f>
        <v>255</v>
      </c>
      <c r="V1073" s="15">
        <f>T1073-R1073</f>
        <v>7</v>
      </c>
      <c r="W1073" s="15">
        <f>T1073-S1073</f>
        <v>5</v>
      </c>
      <c r="X1073" s="15">
        <f>U1073-T1073</f>
        <v>1</v>
      </c>
      <c r="Y1073" s="8">
        <v>0</v>
      </c>
      <c r="Z1073" s="16" t="s">
        <v>33</v>
      </c>
      <c r="AA1073" s="16" t="s">
        <v>33</v>
      </c>
      <c r="AB1073" s="16" t="s">
        <v>33</v>
      </c>
      <c r="AC1073" s="16" t="s">
        <v>33</v>
      </c>
      <c r="AD1073" s="17" t="s">
        <v>1676</v>
      </c>
      <c r="AE1073" s="17" t="s">
        <v>1677</v>
      </c>
    </row>
    <row r="1074" spans="1:31" x14ac:dyDescent="0.25">
      <c r="A1074" s="8">
        <v>1073</v>
      </c>
      <c r="B1074" s="8" t="s">
        <v>1678</v>
      </c>
      <c r="C1074" s="16" t="s">
        <v>3484</v>
      </c>
      <c r="D1074" s="8" t="s">
        <v>6995</v>
      </c>
      <c r="E1074" s="42">
        <v>76764</v>
      </c>
      <c r="F1074" s="43">
        <v>68542</v>
      </c>
      <c r="G1074" s="44">
        <v>67950</v>
      </c>
      <c r="H1074" s="44">
        <v>67504</v>
      </c>
      <c r="I1074" s="44">
        <v>66862</v>
      </c>
      <c r="J1074" s="10">
        <f>F1074-E1074</f>
        <v>-8222</v>
      </c>
      <c r="K1074" s="11">
        <f>J1074/E1074*100</f>
        <v>-10.710749830649783</v>
      </c>
      <c r="L1074" s="9">
        <f>G1074-F1074</f>
        <v>-592</v>
      </c>
      <c r="M1074" s="37">
        <f>L1074/F1074*100</f>
        <v>-0.86370400630270494</v>
      </c>
      <c r="N1074" s="12">
        <f>H1074-G1074</f>
        <v>-446</v>
      </c>
      <c r="O1074" s="13">
        <f>N1074/G1074*100</f>
        <v>-0.6563649742457689</v>
      </c>
      <c r="P1074" s="38">
        <f>I1074-H1074</f>
        <v>-642</v>
      </c>
      <c r="Q1074" s="37">
        <f>P1074/H1074*100</f>
        <v>-0.95105475231097425</v>
      </c>
      <c r="R1074" s="14">
        <f>_xlfn.RANK.EQ(F1074,F$2:F$2335,0)</f>
        <v>241</v>
      </c>
      <c r="S1074" s="14">
        <f>_xlfn.RANK.EQ(G1074,G$2:G$2335,0)</f>
        <v>245</v>
      </c>
      <c r="T1074" s="14">
        <f>_xlfn.RANK.EQ(H1074,$H$2:$H$2335,0)</f>
        <v>245</v>
      </c>
      <c r="U1074" s="14">
        <f>_xlfn.RANK.EQ(I1074,I$2:I$2335,0)</f>
        <v>248</v>
      </c>
      <c r="V1074" s="15">
        <f>T1074-R1074</f>
        <v>4</v>
      </c>
      <c r="W1074" s="15">
        <f>T1074-S1074</f>
        <v>0</v>
      </c>
      <c r="X1074" s="15">
        <f>U1074-T1074</f>
        <v>3</v>
      </c>
      <c r="Y1074" s="8">
        <v>0</v>
      </c>
      <c r="Z1074" s="16" t="s">
        <v>33</v>
      </c>
      <c r="AA1074" s="16" t="s">
        <v>33</v>
      </c>
      <c r="AB1074" s="16" t="s">
        <v>33</v>
      </c>
      <c r="AC1074" s="16" t="s">
        <v>33</v>
      </c>
      <c r="AD1074" s="17" t="s">
        <v>1679</v>
      </c>
      <c r="AE1074" s="17" t="s">
        <v>1680</v>
      </c>
    </row>
    <row r="1075" spans="1:31" x14ac:dyDescent="0.25">
      <c r="A1075" s="8">
        <v>1074</v>
      </c>
      <c r="B1075" s="8" t="s">
        <v>1681</v>
      </c>
      <c r="C1075" s="16" t="s">
        <v>3484</v>
      </c>
      <c r="D1075" s="8" t="s">
        <v>6995</v>
      </c>
      <c r="E1075" s="42">
        <v>47279</v>
      </c>
      <c r="F1075" s="43">
        <v>44073</v>
      </c>
      <c r="G1075" s="44">
        <v>43816</v>
      </c>
      <c r="H1075" s="44">
        <v>43649</v>
      </c>
      <c r="I1075" s="44">
        <v>43254</v>
      </c>
      <c r="J1075" s="10">
        <f>F1075-E1075</f>
        <v>-3206</v>
      </c>
      <c r="K1075" s="11">
        <f>J1075/E1075*100</f>
        <v>-6.7810232872945697</v>
      </c>
      <c r="L1075" s="9">
        <f>G1075-F1075</f>
        <v>-257</v>
      </c>
      <c r="M1075" s="37">
        <f>L1075/F1075*100</f>
        <v>-0.58312345426905354</v>
      </c>
      <c r="N1075" s="12">
        <f>H1075-G1075</f>
        <v>-167</v>
      </c>
      <c r="O1075" s="13">
        <f>N1075/G1075*100</f>
        <v>-0.38113930984115391</v>
      </c>
      <c r="P1075" s="38">
        <f>I1075-H1075</f>
        <v>-395</v>
      </c>
      <c r="Q1075" s="37">
        <f>P1075/H1075*100</f>
        <v>-0.90494627597424904</v>
      </c>
      <c r="R1075" s="14">
        <f>_xlfn.RANK.EQ(F1075,F$2:F$2335,0)</f>
        <v>359</v>
      </c>
      <c r="S1075" s="14">
        <f>_xlfn.RANK.EQ(G1075,G$2:G$2335,0)</f>
        <v>361</v>
      </c>
      <c r="T1075" s="14">
        <f>_xlfn.RANK.EQ(H1075,$H$2:$H$2335,0)</f>
        <v>361</v>
      </c>
      <c r="U1075" s="14">
        <f>_xlfn.RANK.EQ(I1075,I$2:I$2335,0)</f>
        <v>361</v>
      </c>
      <c r="V1075" s="15">
        <f>T1075-R1075</f>
        <v>2</v>
      </c>
      <c r="W1075" s="15">
        <f>T1075-S1075</f>
        <v>0</v>
      </c>
      <c r="X1075" s="15">
        <f>U1075-T1075</f>
        <v>0</v>
      </c>
      <c r="Y1075" s="8">
        <v>0</v>
      </c>
      <c r="Z1075" s="16" t="s">
        <v>76</v>
      </c>
      <c r="AA1075" s="16" t="s">
        <v>76</v>
      </c>
      <c r="AB1075" s="16" t="s">
        <v>76</v>
      </c>
      <c r="AC1075" s="16" t="s">
        <v>76</v>
      </c>
      <c r="AD1075" s="17" t="s">
        <v>1682</v>
      </c>
      <c r="AE1075" s="17" t="s">
        <v>1683</v>
      </c>
    </row>
    <row r="1076" spans="1:31" x14ac:dyDescent="0.25">
      <c r="A1076" s="8">
        <v>1075</v>
      </c>
      <c r="B1076" s="8" t="s">
        <v>1684</v>
      </c>
      <c r="C1076" s="16" t="s">
        <v>3484</v>
      </c>
      <c r="D1076" s="8" t="s">
        <v>6995</v>
      </c>
      <c r="E1076" s="42">
        <v>21892</v>
      </c>
      <c r="F1076" s="43">
        <v>21752</v>
      </c>
      <c r="G1076" s="44">
        <v>21334</v>
      </c>
      <c r="H1076" s="44">
        <v>21047</v>
      </c>
      <c r="I1076" s="44">
        <v>20724</v>
      </c>
      <c r="J1076" s="10">
        <f>F1076-E1076</f>
        <v>-140</v>
      </c>
      <c r="K1076" s="11">
        <f>J1076/E1076*100</f>
        <v>-0.63950301479992699</v>
      </c>
      <c r="L1076" s="9">
        <f>G1076-F1076</f>
        <v>-418</v>
      </c>
      <c r="M1076" s="37">
        <f>L1076/F1076*100</f>
        <v>-1.921662375873483</v>
      </c>
      <c r="N1076" s="12">
        <f>H1076-G1076</f>
        <v>-287</v>
      </c>
      <c r="O1076" s="13">
        <f>N1076/G1076*100</f>
        <v>-1.3452704602981158</v>
      </c>
      <c r="P1076" s="38">
        <f>I1076-H1076</f>
        <v>-323</v>
      </c>
      <c r="Q1076" s="37">
        <f>P1076/H1076*100</f>
        <v>-1.5346605216895519</v>
      </c>
      <c r="R1076" s="14">
        <f>_xlfn.RANK.EQ(F1076,F$2:F$2335,0)</f>
        <v>661</v>
      </c>
      <c r="S1076" s="14">
        <f>_xlfn.RANK.EQ(G1076,G$2:G$2335,0)</f>
        <v>669</v>
      </c>
      <c r="T1076" s="14">
        <f>_xlfn.RANK.EQ(H1076,$H$2:$H$2335,0)</f>
        <v>677</v>
      </c>
      <c r="U1076" s="14">
        <f>_xlfn.RANK.EQ(I1076,I$2:I$2335,0)</f>
        <v>685</v>
      </c>
      <c r="V1076" s="15">
        <f>T1076-R1076</f>
        <v>16</v>
      </c>
      <c r="W1076" s="15">
        <f>T1076-S1076</f>
        <v>8</v>
      </c>
      <c r="X1076" s="15">
        <f>U1076-T1076</f>
        <v>8</v>
      </c>
      <c r="Y1076" s="8">
        <v>0</v>
      </c>
      <c r="Z1076" s="16" t="s">
        <v>76</v>
      </c>
      <c r="AA1076" s="16" t="s">
        <v>76</v>
      </c>
      <c r="AB1076" s="16" t="s">
        <v>76</v>
      </c>
      <c r="AC1076" s="16" t="s">
        <v>76</v>
      </c>
      <c r="AD1076" s="17" t="s">
        <v>1685</v>
      </c>
      <c r="AE1076" s="17" t="s">
        <v>1686</v>
      </c>
    </row>
    <row r="1077" spans="1:31" x14ac:dyDescent="0.25">
      <c r="A1077" s="8">
        <v>1076</v>
      </c>
      <c r="B1077" s="8" t="s">
        <v>1687</v>
      </c>
      <c r="C1077" s="16" t="s">
        <v>3484</v>
      </c>
      <c r="D1077" s="8" t="s">
        <v>6995</v>
      </c>
      <c r="E1077" s="42">
        <v>98365</v>
      </c>
      <c r="F1077" s="43">
        <v>83431</v>
      </c>
      <c r="G1077" s="44">
        <v>81887</v>
      </c>
      <c r="H1077" s="44">
        <v>81055</v>
      </c>
      <c r="I1077" s="44">
        <v>80115</v>
      </c>
      <c r="J1077" s="10">
        <f>F1077-E1077</f>
        <v>-14934</v>
      </c>
      <c r="K1077" s="11">
        <f>J1077/E1077*100</f>
        <v>-15.182229451532558</v>
      </c>
      <c r="L1077" s="9">
        <f>G1077-F1077</f>
        <v>-1544</v>
      </c>
      <c r="M1077" s="37">
        <f>L1077/F1077*100</f>
        <v>-1.8506310603972145</v>
      </c>
      <c r="N1077" s="12">
        <f>H1077-G1077</f>
        <v>-832</v>
      </c>
      <c r="O1077" s="13">
        <f>N1077/G1077*100</f>
        <v>-1.0160342911573266</v>
      </c>
      <c r="P1077" s="38">
        <f>I1077-H1077</f>
        <v>-940</v>
      </c>
      <c r="Q1077" s="37">
        <f>P1077/H1077*100</f>
        <v>-1.1597063722163963</v>
      </c>
      <c r="R1077" s="14">
        <f>_xlfn.RANK.EQ(F1077,F$2:F$2335,0)</f>
        <v>202</v>
      </c>
      <c r="S1077" s="14">
        <f>_xlfn.RANK.EQ(G1077,G$2:G$2335,0)</f>
        <v>206</v>
      </c>
      <c r="T1077" s="14">
        <f>_xlfn.RANK.EQ(H1077,$H$2:$H$2335,0)</f>
        <v>206</v>
      </c>
      <c r="U1077" s="14">
        <f>_xlfn.RANK.EQ(I1077,I$2:I$2335,0)</f>
        <v>208</v>
      </c>
      <c r="V1077" s="15">
        <f>T1077-R1077</f>
        <v>4</v>
      </c>
      <c r="W1077" s="15">
        <f>T1077-S1077</f>
        <v>0</v>
      </c>
      <c r="X1077" s="15">
        <f>U1077-T1077</f>
        <v>2</v>
      </c>
      <c r="Y1077" s="8">
        <v>0</v>
      </c>
      <c r="Z1077" s="16" t="s">
        <v>33</v>
      </c>
      <c r="AA1077" s="16" t="s">
        <v>33</v>
      </c>
      <c r="AB1077" s="16" t="s">
        <v>33</v>
      </c>
      <c r="AC1077" s="16" t="s">
        <v>33</v>
      </c>
      <c r="AD1077" s="17" t="s">
        <v>1688</v>
      </c>
      <c r="AE1077" s="17" t="s">
        <v>1689</v>
      </c>
    </row>
    <row r="1078" spans="1:31" x14ac:dyDescent="0.25">
      <c r="A1078" s="8">
        <v>1077</v>
      </c>
      <c r="B1078" s="8" t="s">
        <v>1690</v>
      </c>
      <c r="C1078" s="16" t="s">
        <v>3484</v>
      </c>
      <c r="D1078" s="8" t="s">
        <v>6995</v>
      </c>
      <c r="E1078" s="42">
        <v>101666</v>
      </c>
      <c r="F1078" s="43">
        <v>92244</v>
      </c>
      <c r="G1078" s="44">
        <v>90412</v>
      </c>
      <c r="H1078" s="44">
        <v>89284</v>
      </c>
      <c r="I1078" s="44">
        <v>88171</v>
      </c>
      <c r="J1078" s="10">
        <f>F1078-E1078</f>
        <v>-9422</v>
      </c>
      <c r="K1078" s="11">
        <f>J1078/E1078*100</f>
        <v>-9.2676017547656038</v>
      </c>
      <c r="L1078" s="9">
        <f>G1078-F1078</f>
        <v>-1832</v>
      </c>
      <c r="M1078" s="37">
        <f>L1078/F1078*100</f>
        <v>-1.9860370322188976</v>
      </c>
      <c r="N1078" s="12">
        <f>H1078-G1078</f>
        <v>-1128</v>
      </c>
      <c r="O1078" s="13">
        <f>N1078/G1078*100</f>
        <v>-1.2476219970800335</v>
      </c>
      <c r="P1078" s="38">
        <f>I1078-H1078</f>
        <v>-1113</v>
      </c>
      <c r="Q1078" s="37">
        <f>P1078/H1078*100</f>
        <v>-1.2465839344115408</v>
      </c>
      <c r="R1078" s="14">
        <f>_xlfn.RANK.EQ(F1078,F$2:F$2335,0)</f>
        <v>188</v>
      </c>
      <c r="S1078" s="14">
        <f>_xlfn.RANK.EQ(G1078,G$2:G$2335,0)</f>
        <v>189</v>
      </c>
      <c r="T1078" s="14">
        <f>_xlfn.RANK.EQ(H1078,$H$2:$H$2335,0)</f>
        <v>190</v>
      </c>
      <c r="U1078" s="14">
        <f>_xlfn.RANK.EQ(I1078,I$2:I$2335,0)</f>
        <v>193</v>
      </c>
      <c r="V1078" s="15">
        <f>T1078-R1078</f>
        <v>2</v>
      </c>
      <c r="W1078" s="15">
        <f>T1078-S1078</f>
        <v>1</v>
      </c>
      <c r="X1078" s="15">
        <f>U1078-T1078</f>
        <v>3</v>
      </c>
      <c r="Y1078" s="8">
        <v>0</v>
      </c>
      <c r="Z1078" s="16" t="s">
        <v>33</v>
      </c>
      <c r="AA1078" s="16" t="s">
        <v>33</v>
      </c>
      <c r="AB1078" s="16" t="s">
        <v>33</v>
      </c>
      <c r="AC1078" s="16" t="s">
        <v>33</v>
      </c>
      <c r="AD1078" s="17" t="s">
        <v>1691</v>
      </c>
      <c r="AE1078" s="17" t="s">
        <v>1692</v>
      </c>
    </row>
    <row r="1079" spans="1:31" x14ac:dyDescent="0.25">
      <c r="A1079" s="8">
        <v>1078</v>
      </c>
      <c r="B1079" s="8" t="s">
        <v>1693</v>
      </c>
      <c r="C1079" s="16" t="s">
        <v>3484</v>
      </c>
      <c r="D1079" s="8" t="s">
        <v>6995</v>
      </c>
      <c r="E1079" s="42">
        <v>101678</v>
      </c>
      <c r="F1079" s="43">
        <v>96174</v>
      </c>
      <c r="G1079" s="44">
        <v>95408</v>
      </c>
      <c r="H1079" s="44">
        <v>95080</v>
      </c>
      <c r="I1079" s="44">
        <v>94435</v>
      </c>
      <c r="J1079" s="10">
        <f>F1079-E1079</f>
        <v>-5504</v>
      </c>
      <c r="K1079" s="11">
        <f>J1079/E1079*100</f>
        <v>-5.4131670567871124</v>
      </c>
      <c r="L1079" s="9">
        <f>G1079-F1079</f>
        <v>-766</v>
      </c>
      <c r="M1079" s="37">
        <f>L1079/F1079*100</f>
        <v>-0.79647305924678191</v>
      </c>
      <c r="N1079" s="12">
        <f>H1079-G1079</f>
        <v>-328</v>
      </c>
      <c r="O1079" s="13">
        <f>N1079/G1079*100</f>
        <v>-0.34378668455475436</v>
      </c>
      <c r="P1079" s="38">
        <f>I1079-H1079</f>
        <v>-645</v>
      </c>
      <c r="Q1079" s="37">
        <f>P1079/H1079*100</f>
        <v>-0.67837610433319306</v>
      </c>
      <c r="R1079" s="14">
        <f>_xlfn.RANK.EQ(F1079,F$2:F$2335,0)</f>
        <v>183</v>
      </c>
      <c r="S1079" s="14">
        <f>_xlfn.RANK.EQ(G1079,G$2:G$2335,0)</f>
        <v>184</v>
      </c>
      <c r="T1079" s="14">
        <f>_xlfn.RANK.EQ(H1079,$H$2:$H$2335,0)</f>
        <v>183</v>
      </c>
      <c r="U1079" s="14">
        <f>_xlfn.RANK.EQ(I1079,I$2:I$2335,0)</f>
        <v>184</v>
      </c>
      <c r="V1079" s="15">
        <f>T1079-R1079</f>
        <v>0</v>
      </c>
      <c r="W1079" s="15">
        <f>T1079-S1079</f>
        <v>-1</v>
      </c>
      <c r="X1079" s="15">
        <f>U1079-T1079</f>
        <v>1</v>
      </c>
      <c r="Y1079" s="8">
        <v>0</v>
      </c>
      <c r="Z1079" s="16" t="s">
        <v>33</v>
      </c>
      <c r="AA1079" s="16" t="s">
        <v>33</v>
      </c>
      <c r="AB1079" s="16" t="s">
        <v>33</v>
      </c>
      <c r="AC1079" s="16" t="s">
        <v>33</v>
      </c>
      <c r="AD1079" s="17" t="s">
        <v>1694</v>
      </c>
      <c r="AE1079" s="17" t="s">
        <v>1695</v>
      </c>
    </row>
    <row r="1080" spans="1:31" x14ac:dyDescent="0.25">
      <c r="A1080" s="8">
        <v>1079</v>
      </c>
      <c r="B1080" s="8" t="s">
        <v>1696</v>
      </c>
      <c r="C1080" s="16" t="s">
        <v>3484</v>
      </c>
      <c r="D1080" s="8" t="s">
        <v>6995</v>
      </c>
      <c r="E1080" s="42">
        <v>43038</v>
      </c>
      <c r="F1080" s="43">
        <v>40109</v>
      </c>
      <c r="G1080" s="44">
        <v>39709</v>
      </c>
      <c r="H1080" s="44">
        <v>39218</v>
      </c>
      <c r="I1080" s="44">
        <v>38720</v>
      </c>
      <c r="J1080" s="10">
        <f>F1080-E1080</f>
        <v>-2929</v>
      </c>
      <c r="K1080" s="11">
        <f>J1080/E1080*100</f>
        <v>-6.805613643756681</v>
      </c>
      <c r="L1080" s="9">
        <f>G1080-F1080</f>
        <v>-400</v>
      </c>
      <c r="M1080" s="37">
        <f>L1080/F1080*100</f>
        <v>-0.99728240544516189</v>
      </c>
      <c r="N1080" s="12">
        <f>H1080-G1080</f>
        <v>-491</v>
      </c>
      <c r="O1080" s="13">
        <f>N1080/G1080*100</f>
        <v>-1.2364955047974011</v>
      </c>
      <c r="P1080" s="38">
        <f>I1080-H1080</f>
        <v>-498</v>
      </c>
      <c r="Q1080" s="37">
        <f>P1080/H1080*100</f>
        <v>-1.2698250803202611</v>
      </c>
      <c r="R1080" s="14">
        <f>_xlfn.RANK.EQ(F1080,F$2:F$2335,0)</f>
        <v>394</v>
      </c>
      <c r="S1080" s="14">
        <f>_xlfn.RANK.EQ(G1080,G$2:G$2335,0)</f>
        <v>389</v>
      </c>
      <c r="T1080" s="14">
        <f>_xlfn.RANK.EQ(H1080,$H$2:$H$2335,0)</f>
        <v>393</v>
      </c>
      <c r="U1080" s="14">
        <f>_xlfn.RANK.EQ(I1080,I$2:I$2335,0)</f>
        <v>398</v>
      </c>
      <c r="V1080" s="15">
        <f>T1080-R1080</f>
        <v>-1</v>
      </c>
      <c r="W1080" s="15">
        <f>T1080-S1080</f>
        <v>4</v>
      </c>
      <c r="X1080" s="15">
        <f>U1080-T1080</f>
        <v>5</v>
      </c>
      <c r="Y1080" s="8">
        <v>0</v>
      </c>
      <c r="Z1080" s="16" t="s">
        <v>76</v>
      </c>
      <c r="AA1080" s="16" t="s">
        <v>76</v>
      </c>
      <c r="AB1080" s="16" t="s">
        <v>76</v>
      </c>
      <c r="AC1080" s="16" t="s">
        <v>76</v>
      </c>
      <c r="AD1080" s="17" t="s">
        <v>1697</v>
      </c>
      <c r="AE1080" s="17" t="s">
        <v>1698</v>
      </c>
    </row>
    <row r="1081" spans="1:31" x14ac:dyDescent="0.25">
      <c r="A1081" s="8">
        <v>1080</v>
      </c>
      <c r="B1081" s="8" t="s">
        <v>1699</v>
      </c>
      <c r="C1081" s="16" t="s">
        <v>3484</v>
      </c>
      <c r="D1081" s="8" t="s">
        <v>6995</v>
      </c>
      <c r="E1081" s="42">
        <v>547904</v>
      </c>
      <c r="F1081" s="43">
        <v>537480</v>
      </c>
      <c r="G1081" s="44">
        <v>533565</v>
      </c>
      <c r="H1081" s="44">
        <v>531186</v>
      </c>
      <c r="I1081" s="44">
        <v>528747</v>
      </c>
      <c r="J1081" s="10">
        <f>F1081-E1081</f>
        <v>-10424</v>
      </c>
      <c r="K1081" s="11">
        <f>J1081/E1081*100</f>
        <v>-1.9025230697348441</v>
      </c>
      <c r="L1081" s="9">
        <f>G1081-F1081</f>
        <v>-3915</v>
      </c>
      <c r="M1081" s="37">
        <f>L1081/F1081*100</f>
        <v>-0.72839919624916272</v>
      </c>
      <c r="N1081" s="12">
        <f>H1081-G1081</f>
        <v>-2379</v>
      </c>
      <c r="O1081" s="13">
        <f>N1081/G1081*100</f>
        <v>-0.44586882572882408</v>
      </c>
      <c r="P1081" s="38">
        <f>I1081-H1081</f>
        <v>-2439</v>
      </c>
      <c r="Q1081" s="37">
        <f>P1081/H1081*100</f>
        <v>-0.45916119777253162</v>
      </c>
      <c r="R1081" s="14">
        <f>_xlfn.RANK.EQ(F1081,F$2:F$2335,0)</f>
        <v>33</v>
      </c>
      <c r="S1081" s="14">
        <f>_xlfn.RANK.EQ(G1081,G$2:G$2335,0)</f>
        <v>33</v>
      </c>
      <c r="T1081" s="14">
        <f>_xlfn.RANK.EQ(H1081,$H$2:$H$2335,0)</f>
        <v>33</v>
      </c>
      <c r="U1081" s="14">
        <f>_xlfn.RANK.EQ(I1081,I$2:I$2335,0)</f>
        <v>34</v>
      </c>
      <c r="V1081" s="15">
        <f>T1081-R1081</f>
        <v>0</v>
      </c>
      <c r="W1081" s="15">
        <f>T1081-S1081</f>
        <v>0</v>
      </c>
      <c r="X1081" s="15">
        <f>U1081-T1081</f>
        <v>1</v>
      </c>
      <c r="Y1081" s="8">
        <v>0</v>
      </c>
      <c r="Z1081" s="16" t="s">
        <v>125</v>
      </c>
      <c r="AA1081" s="16" t="s">
        <v>125</v>
      </c>
      <c r="AB1081" s="16" t="s">
        <v>125</v>
      </c>
      <c r="AC1081" s="16" t="s">
        <v>125</v>
      </c>
      <c r="AD1081" s="17" t="s">
        <v>1700</v>
      </c>
      <c r="AE1081" s="17" t="s">
        <v>1701</v>
      </c>
    </row>
    <row r="1082" spans="1:31" x14ac:dyDescent="0.25">
      <c r="A1082" s="8">
        <v>1081</v>
      </c>
      <c r="B1082" s="8" t="s">
        <v>1702</v>
      </c>
      <c r="C1082" s="16" t="s">
        <v>3484</v>
      </c>
      <c r="D1082" s="8" t="s">
        <v>6995</v>
      </c>
      <c r="E1082" s="42">
        <v>46001</v>
      </c>
      <c r="F1082" s="43">
        <v>40367</v>
      </c>
      <c r="G1082" s="44">
        <v>39549</v>
      </c>
      <c r="H1082" s="44">
        <v>39223</v>
      </c>
      <c r="I1082" s="44">
        <v>38740</v>
      </c>
      <c r="J1082" s="10">
        <f>F1082-E1082</f>
        <v>-5634</v>
      </c>
      <c r="K1082" s="11">
        <f>J1082/E1082*100</f>
        <v>-12.247559835655746</v>
      </c>
      <c r="L1082" s="9">
        <f>G1082-F1082</f>
        <v>-818</v>
      </c>
      <c r="M1082" s="37">
        <f>L1082/F1082*100</f>
        <v>-2.0264077092674708</v>
      </c>
      <c r="N1082" s="12">
        <f>H1082-G1082</f>
        <v>-326</v>
      </c>
      <c r="O1082" s="13">
        <f>N1082/G1082*100</f>
        <v>-0.82429391387898554</v>
      </c>
      <c r="P1082" s="38">
        <f>I1082-H1082</f>
        <v>-483</v>
      </c>
      <c r="Q1082" s="37">
        <f>P1082/H1082*100</f>
        <v>-1.23142034010657</v>
      </c>
      <c r="R1082" s="14">
        <f>_xlfn.RANK.EQ(F1082,F$2:F$2335,0)</f>
        <v>388</v>
      </c>
      <c r="S1082" s="14">
        <f>_xlfn.RANK.EQ(G1082,G$2:G$2335,0)</f>
        <v>392</v>
      </c>
      <c r="T1082" s="14">
        <f>_xlfn.RANK.EQ(H1082,$H$2:$H$2335,0)</f>
        <v>392</v>
      </c>
      <c r="U1082" s="14">
        <f>_xlfn.RANK.EQ(I1082,I$2:I$2335,0)</f>
        <v>397</v>
      </c>
      <c r="V1082" s="15">
        <f>T1082-R1082</f>
        <v>4</v>
      </c>
      <c r="W1082" s="15">
        <f>T1082-S1082</f>
        <v>0</v>
      </c>
      <c r="X1082" s="15">
        <f>U1082-T1082</f>
        <v>5</v>
      </c>
      <c r="Y1082" s="8">
        <v>0</v>
      </c>
      <c r="Z1082" s="16" t="s">
        <v>76</v>
      </c>
      <c r="AA1082" s="16" t="s">
        <v>76</v>
      </c>
      <c r="AB1082" s="16" t="s">
        <v>76</v>
      </c>
      <c r="AC1082" s="16" t="s">
        <v>76</v>
      </c>
      <c r="AD1082" s="17" t="s">
        <v>1703</v>
      </c>
      <c r="AE1082" s="17" t="s">
        <v>1704</v>
      </c>
    </row>
    <row r="1083" spans="1:31" x14ac:dyDescent="0.25">
      <c r="A1083" s="8">
        <v>1082</v>
      </c>
      <c r="B1083" s="8" t="s">
        <v>1705</v>
      </c>
      <c r="C1083" s="16" t="s">
        <v>3484</v>
      </c>
      <c r="D1083" s="8" t="s">
        <v>6995</v>
      </c>
      <c r="E1083" s="42">
        <v>27624</v>
      </c>
      <c r="F1083" s="43">
        <v>25631</v>
      </c>
      <c r="G1083" s="44">
        <v>25502</v>
      </c>
      <c r="H1083" s="44">
        <v>25378</v>
      </c>
      <c r="I1083" s="44">
        <v>25177</v>
      </c>
      <c r="J1083" s="10">
        <f>F1083-E1083</f>
        <v>-1993</v>
      </c>
      <c r="K1083" s="11">
        <f>J1083/E1083*100</f>
        <v>-7.2147408050970165</v>
      </c>
      <c r="L1083" s="9">
        <f>G1083-F1083</f>
        <v>-129</v>
      </c>
      <c r="M1083" s="37">
        <f>L1083/F1083*100</f>
        <v>-0.50329678904451636</v>
      </c>
      <c r="N1083" s="12">
        <f>H1083-G1083</f>
        <v>-124</v>
      </c>
      <c r="O1083" s="13">
        <f>N1083/G1083*100</f>
        <v>-0.48623637361775546</v>
      </c>
      <c r="P1083" s="38">
        <f>I1083-H1083</f>
        <v>-201</v>
      </c>
      <c r="Q1083" s="37">
        <f>P1083/H1083*100</f>
        <v>-0.79202458822602262</v>
      </c>
      <c r="R1083" s="14">
        <f>_xlfn.RANK.EQ(F1083,F$2:F$2335,0)</f>
        <v>588</v>
      </c>
      <c r="S1083" s="14">
        <f>_xlfn.RANK.EQ(G1083,G$2:G$2335,0)</f>
        <v>585</v>
      </c>
      <c r="T1083" s="14">
        <f>_xlfn.RANK.EQ(H1083,$H$2:$H$2335,0)</f>
        <v>590</v>
      </c>
      <c r="U1083" s="14">
        <f>_xlfn.RANK.EQ(I1083,I$2:I$2335,0)</f>
        <v>590</v>
      </c>
      <c r="V1083" s="15">
        <f>T1083-R1083</f>
        <v>2</v>
      </c>
      <c r="W1083" s="15">
        <f>T1083-S1083</f>
        <v>5</v>
      </c>
      <c r="X1083" s="15">
        <f>U1083-T1083</f>
        <v>0</v>
      </c>
      <c r="Y1083" s="8">
        <v>0</v>
      </c>
      <c r="Z1083" s="16" t="s">
        <v>76</v>
      </c>
      <c r="AA1083" s="16" t="s">
        <v>76</v>
      </c>
      <c r="AB1083" s="16" t="s">
        <v>76</v>
      </c>
      <c r="AC1083" s="16" t="s">
        <v>76</v>
      </c>
      <c r="AD1083" s="17" t="s">
        <v>1706</v>
      </c>
      <c r="AE1083" s="17" t="s">
        <v>1707</v>
      </c>
    </row>
    <row r="1084" spans="1:31" x14ac:dyDescent="0.25">
      <c r="A1084" s="8">
        <v>1083</v>
      </c>
      <c r="B1084" s="8" t="s">
        <v>1708</v>
      </c>
      <c r="C1084" s="16" t="s">
        <v>3484</v>
      </c>
      <c r="D1084" s="8" t="s">
        <v>6995</v>
      </c>
      <c r="E1084" s="42">
        <v>210130</v>
      </c>
      <c r="F1084" s="43">
        <v>177819</v>
      </c>
      <c r="G1084" s="44">
        <v>174859</v>
      </c>
      <c r="H1084" s="44">
        <v>172618</v>
      </c>
      <c r="I1084" s="44">
        <v>170429</v>
      </c>
      <c r="J1084" s="10">
        <f>F1084-E1084</f>
        <v>-32311</v>
      </c>
      <c r="K1084" s="11">
        <f>J1084/E1084*100</f>
        <v>-15.376671584257364</v>
      </c>
      <c r="L1084" s="9">
        <f>G1084-F1084</f>
        <v>-2960</v>
      </c>
      <c r="M1084" s="37">
        <f>L1084/F1084*100</f>
        <v>-1.6646140176246633</v>
      </c>
      <c r="N1084" s="12">
        <f>H1084-G1084</f>
        <v>-2241</v>
      </c>
      <c r="O1084" s="13">
        <f>N1084/G1084*100</f>
        <v>-1.2816040352512597</v>
      </c>
      <c r="P1084" s="38">
        <f>I1084-H1084</f>
        <v>-2189</v>
      </c>
      <c r="Q1084" s="37">
        <f>P1084/H1084*100</f>
        <v>-1.2681180409922488</v>
      </c>
      <c r="R1084" s="14">
        <f>_xlfn.RANK.EQ(F1084,F$2:F$2335,0)</f>
        <v>106</v>
      </c>
      <c r="S1084" s="14">
        <f>_xlfn.RANK.EQ(G1084,G$2:G$2335,0)</f>
        <v>106</v>
      </c>
      <c r="T1084" s="14">
        <f>_xlfn.RANK.EQ(H1084,$H$2:$H$2335,0)</f>
        <v>107</v>
      </c>
      <c r="U1084" s="14">
        <f>_xlfn.RANK.EQ(I1084,I$2:I$2335,0)</f>
        <v>107</v>
      </c>
      <c r="V1084" s="15">
        <f>T1084-R1084</f>
        <v>1</v>
      </c>
      <c r="W1084" s="15">
        <f>T1084-S1084</f>
        <v>1</v>
      </c>
      <c r="X1084" s="15">
        <f>U1084-T1084</f>
        <v>0</v>
      </c>
      <c r="Y1084" s="8">
        <v>0</v>
      </c>
      <c r="Z1084" s="16" t="s">
        <v>24</v>
      </c>
      <c r="AA1084" s="16" t="s">
        <v>24</v>
      </c>
      <c r="AB1084" s="16" t="s">
        <v>24</v>
      </c>
      <c r="AC1084" s="16" t="s">
        <v>24</v>
      </c>
      <c r="AD1084" s="17" t="s">
        <v>1709</v>
      </c>
      <c r="AE1084" s="17" t="s">
        <v>1710</v>
      </c>
    </row>
    <row r="1085" spans="1:31" x14ac:dyDescent="0.25">
      <c r="A1085" s="8">
        <v>1084</v>
      </c>
      <c r="B1085" s="8" t="s">
        <v>1711</v>
      </c>
      <c r="C1085" s="16" t="s">
        <v>3484</v>
      </c>
      <c r="D1085" s="8" t="s">
        <v>6995</v>
      </c>
      <c r="E1085" s="42">
        <v>25331</v>
      </c>
      <c r="F1085" s="43">
        <v>22375</v>
      </c>
      <c r="G1085" s="44">
        <v>22092</v>
      </c>
      <c r="H1085" s="44">
        <v>21938</v>
      </c>
      <c r="I1085" s="44">
        <v>21717</v>
      </c>
      <c r="J1085" s="10">
        <f>F1085-E1085</f>
        <v>-2956</v>
      </c>
      <c r="K1085" s="11">
        <f>J1085/E1085*100</f>
        <v>-11.669495874620031</v>
      </c>
      <c r="L1085" s="9">
        <f>G1085-F1085</f>
        <v>-283</v>
      </c>
      <c r="M1085" s="37">
        <f>L1085/F1085*100</f>
        <v>-1.264804469273743</v>
      </c>
      <c r="N1085" s="12">
        <f>H1085-G1085</f>
        <v>-154</v>
      </c>
      <c r="O1085" s="13">
        <f>N1085/G1085*100</f>
        <v>-0.69708491761723701</v>
      </c>
      <c r="P1085" s="38">
        <f>I1085-H1085</f>
        <v>-221</v>
      </c>
      <c r="Q1085" s="37">
        <f>P1085/H1085*100</f>
        <v>-1.0073844470781292</v>
      </c>
      <c r="R1085" s="14">
        <f>_xlfn.RANK.EQ(F1085,F$2:F$2335,0)</f>
        <v>648</v>
      </c>
      <c r="S1085" s="14">
        <f>_xlfn.RANK.EQ(G1085,G$2:G$2335,0)</f>
        <v>647</v>
      </c>
      <c r="T1085" s="14">
        <f>_xlfn.RANK.EQ(H1085,$H$2:$H$2335,0)</f>
        <v>654</v>
      </c>
      <c r="U1085" s="14">
        <f>_xlfn.RANK.EQ(I1085,I$2:I$2335,0)</f>
        <v>658</v>
      </c>
      <c r="V1085" s="15">
        <f>T1085-R1085</f>
        <v>6</v>
      </c>
      <c r="W1085" s="15">
        <f>T1085-S1085</f>
        <v>7</v>
      </c>
      <c r="X1085" s="15">
        <f>U1085-T1085</f>
        <v>4</v>
      </c>
      <c r="Y1085" s="8">
        <v>0</v>
      </c>
      <c r="Z1085" s="16" t="s">
        <v>76</v>
      </c>
      <c r="AA1085" s="16" t="s">
        <v>76</v>
      </c>
      <c r="AB1085" s="16" t="s">
        <v>76</v>
      </c>
      <c r="AC1085" s="16" t="s">
        <v>76</v>
      </c>
      <c r="AD1085" s="17" t="s">
        <v>1712</v>
      </c>
      <c r="AE1085" s="17" t="s">
        <v>1713</v>
      </c>
    </row>
    <row r="1086" spans="1:31" x14ac:dyDescent="0.25">
      <c r="A1086" s="8">
        <v>1085</v>
      </c>
      <c r="B1086" s="8" t="s">
        <v>1714</v>
      </c>
      <c r="C1086" s="16" t="s">
        <v>3484</v>
      </c>
      <c r="D1086" s="8" t="s">
        <v>6995</v>
      </c>
      <c r="E1086" s="42">
        <v>81533</v>
      </c>
      <c r="F1086" s="43">
        <v>79693</v>
      </c>
      <c r="G1086" s="44">
        <v>78494</v>
      </c>
      <c r="H1086" s="44">
        <v>78009</v>
      </c>
      <c r="I1086" s="44">
        <v>77092</v>
      </c>
      <c r="J1086" s="10">
        <f>F1086-E1086</f>
        <v>-1840</v>
      </c>
      <c r="K1086" s="11">
        <f>J1086/E1086*100</f>
        <v>-2.256754933585174</v>
      </c>
      <c r="L1086" s="9">
        <f>G1086-F1086</f>
        <v>-1199</v>
      </c>
      <c r="M1086" s="37">
        <f>L1086/F1086*100</f>
        <v>-1.504523609350884</v>
      </c>
      <c r="N1086" s="12">
        <f>H1086-G1086</f>
        <v>-485</v>
      </c>
      <c r="O1086" s="13">
        <f>N1086/G1086*100</f>
        <v>-0.61788162152521209</v>
      </c>
      <c r="P1086" s="38">
        <f>I1086-H1086</f>
        <v>-917</v>
      </c>
      <c r="Q1086" s="37">
        <f>P1086/H1086*100</f>
        <v>-1.1755053904036714</v>
      </c>
      <c r="R1086" s="14">
        <f>_xlfn.RANK.EQ(F1086,F$2:F$2335,0)</f>
        <v>213</v>
      </c>
      <c r="S1086" s="14">
        <f>_xlfn.RANK.EQ(G1086,G$2:G$2335,0)</f>
        <v>213</v>
      </c>
      <c r="T1086" s="14">
        <f>_xlfn.RANK.EQ(H1086,$H$2:$H$2335,0)</f>
        <v>213</v>
      </c>
      <c r="U1086" s="14">
        <f>_xlfn.RANK.EQ(I1086,I$2:I$2335,0)</f>
        <v>215</v>
      </c>
      <c r="V1086" s="15">
        <f>T1086-R1086</f>
        <v>0</v>
      </c>
      <c r="W1086" s="15">
        <f>T1086-S1086</f>
        <v>0</v>
      </c>
      <c r="X1086" s="15">
        <f>U1086-T1086</f>
        <v>2</v>
      </c>
      <c r="Y1086" s="8">
        <v>0</v>
      </c>
      <c r="Z1086" s="16" t="s">
        <v>33</v>
      </c>
      <c r="AA1086" s="16" t="s">
        <v>33</v>
      </c>
      <c r="AB1086" s="16" t="s">
        <v>33</v>
      </c>
      <c r="AC1086" s="16" t="s">
        <v>33</v>
      </c>
      <c r="AD1086" s="17" t="s">
        <v>1715</v>
      </c>
      <c r="AE1086" s="17" t="s">
        <v>1716</v>
      </c>
    </row>
    <row r="1087" spans="1:31" x14ac:dyDescent="0.25">
      <c r="A1087" s="8">
        <v>1086</v>
      </c>
      <c r="B1087" s="8" t="s">
        <v>1575</v>
      </c>
      <c r="C1087" s="16" t="s">
        <v>3484</v>
      </c>
      <c r="D1087" s="8" t="s">
        <v>6995</v>
      </c>
      <c r="E1087" s="42">
        <v>24817</v>
      </c>
      <c r="F1087" s="43">
        <v>22134</v>
      </c>
      <c r="G1087" s="44">
        <v>21801</v>
      </c>
      <c r="H1087" s="44">
        <v>21708</v>
      </c>
      <c r="I1087" s="44">
        <v>21487</v>
      </c>
      <c r="J1087" s="10">
        <f>F1087-E1087</f>
        <v>-2683</v>
      </c>
      <c r="K1087" s="11">
        <f>J1087/E1087*100</f>
        <v>-10.811137526695411</v>
      </c>
      <c r="L1087" s="9">
        <f>G1087-F1087</f>
        <v>-333</v>
      </c>
      <c r="M1087" s="37">
        <f>L1087/F1087*100</f>
        <v>-1.5044727568446734</v>
      </c>
      <c r="N1087" s="12">
        <f>H1087-G1087</f>
        <v>-93</v>
      </c>
      <c r="O1087" s="13">
        <f>N1087/G1087*100</f>
        <v>-0.42658593642493464</v>
      </c>
      <c r="P1087" s="38">
        <f>I1087-H1087</f>
        <v>-221</v>
      </c>
      <c r="Q1087" s="37">
        <f>P1087/H1087*100</f>
        <v>-1.0180578588538789</v>
      </c>
      <c r="R1087" s="14">
        <f>_xlfn.RANK.EQ(F1087,F$2:F$2335,0)</f>
        <v>652</v>
      </c>
      <c r="S1087" s="14">
        <f>_xlfn.RANK.EQ(G1087,G$2:G$2335,0)</f>
        <v>658</v>
      </c>
      <c r="T1087" s="14">
        <f>_xlfn.RANK.EQ(H1087,$H$2:$H$2335,0)</f>
        <v>660</v>
      </c>
      <c r="U1087" s="14">
        <f>_xlfn.RANK.EQ(I1087,I$2:I$2335,0)</f>
        <v>663</v>
      </c>
      <c r="V1087" s="15">
        <f>T1087-R1087</f>
        <v>8</v>
      </c>
      <c r="W1087" s="15">
        <f>T1087-S1087</f>
        <v>2</v>
      </c>
      <c r="X1087" s="15">
        <f>U1087-T1087</f>
        <v>3</v>
      </c>
      <c r="Y1087" s="8">
        <v>0</v>
      </c>
      <c r="Z1087" s="16" t="s">
        <v>76</v>
      </c>
      <c r="AA1087" s="16" t="s">
        <v>76</v>
      </c>
      <c r="AB1087" s="16" t="s">
        <v>76</v>
      </c>
      <c r="AC1087" s="16" t="s">
        <v>76</v>
      </c>
      <c r="AD1087" s="17" t="s">
        <v>1717</v>
      </c>
      <c r="AE1087" s="17" t="s">
        <v>1718</v>
      </c>
    </row>
    <row r="1088" spans="1:31" x14ac:dyDescent="0.25">
      <c r="A1088" s="8">
        <v>1087</v>
      </c>
      <c r="B1088" s="8" t="s">
        <v>1719</v>
      </c>
      <c r="C1088" s="16" t="s">
        <v>3484</v>
      </c>
      <c r="D1088" s="8" t="s">
        <v>6995</v>
      </c>
      <c r="E1088" s="42">
        <v>8262</v>
      </c>
      <c r="F1088" s="43">
        <v>7088</v>
      </c>
      <c r="G1088" s="44">
        <v>6939</v>
      </c>
      <c r="H1088" s="44">
        <v>6827</v>
      </c>
      <c r="I1088" s="44">
        <v>6747</v>
      </c>
      <c r="J1088" s="10">
        <f>F1088-E1088</f>
        <v>-1174</v>
      </c>
      <c r="K1088" s="11">
        <f>J1088/E1088*100</f>
        <v>-14.209634471072381</v>
      </c>
      <c r="L1088" s="9">
        <f>G1088-F1088</f>
        <v>-149</v>
      </c>
      <c r="M1088" s="37">
        <f>L1088/F1088*100</f>
        <v>-2.1021444695259595</v>
      </c>
      <c r="N1088" s="12">
        <f>H1088-G1088</f>
        <v>-112</v>
      </c>
      <c r="O1088" s="13">
        <f>N1088/G1088*100</f>
        <v>-1.6140654272949992</v>
      </c>
      <c r="P1088" s="38">
        <f>I1088-H1088</f>
        <v>-80</v>
      </c>
      <c r="Q1088" s="37">
        <f>P1088/H1088*100</f>
        <v>-1.171817782334847</v>
      </c>
      <c r="R1088" s="14">
        <f>_xlfn.RANK.EQ(F1088,F$2:F$2335,0)</f>
        <v>1384</v>
      </c>
      <c r="S1088" s="14">
        <f>_xlfn.RANK.EQ(G1088,G$2:G$2335,0)</f>
        <v>1394</v>
      </c>
      <c r="T1088" s="14">
        <f>_xlfn.RANK.EQ(H1088,$H$2:$H$2335,0)</f>
        <v>1397</v>
      </c>
      <c r="U1088" s="14">
        <f>_xlfn.RANK.EQ(I1088,I$2:I$2335,0)</f>
        <v>1398</v>
      </c>
      <c r="V1088" s="15">
        <f>T1088-R1088</f>
        <v>13</v>
      </c>
      <c r="W1088" s="15">
        <f>T1088-S1088</f>
        <v>3</v>
      </c>
      <c r="X1088" s="15">
        <f>U1088-T1088</f>
        <v>1</v>
      </c>
      <c r="Y1088" s="8">
        <v>0</v>
      </c>
      <c r="Z1088" s="16" t="s">
        <v>114</v>
      </c>
      <c r="AA1088" s="16" t="s">
        <v>114</v>
      </c>
      <c r="AB1088" s="16" t="s">
        <v>114</v>
      </c>
      <c r="AC1088" s="16" t="s">
        <v>114</v>
      </c>
      <c r="AD1088" s="17" t="s">
        <v>1720</v>
      </c>
      <c r="AE1088" s="17" t="s">
        <v>1721</v>
      </c>
    </row>
    <row r="1089" spans="1:31" x14ac:dyDescent="0.25">
      <c r="A1089" s="8">
        <v>1088</v>
      </c>
      <c r="B1089" s="8" t="s">
        <v>1722</v>
      </c>
      <c r="C1089" s="16" t="s">
        <v>3484</v>
      </c>
      <c r="D1089" s="8" t="s">
        <v>6995</v>
      </c>
      <c r="E1089" s="42">
        <v>40526</v>
      </c>
      <c r="F1089" s="43">
        <v>40779</v>
      </c>
      <c r="G1089" s="44">
        <v>40386</v>
      </c>
      <c r="H1089" s="44">
        <v>40266</v>
      </c>
      <c r="I1089" s="44">
        <v>39883</v>
      </c>
      <c r="J1089" s="10">
        <f>F1089-E1089</f>
        <v>253</v>
      </c>
      <c r="K1089" s="11">
        <f>J1089/E1089*100</f>
        <v>0.62429057888762762</v>
      </c>
      <c r="L1089" s="9">
        <f>G1089-F1089</f>
        <v>-393</v>
      </c>
      <c r="M1089" s="37">
        <f>L1089/F1089*100</f>
        <v>-0.96373133230339159</v>
      </c>
      <c r="N1089" s="12">
        <f>H1089-G1089</f>
        <v>-120</v>
      </c>
      <c r="O1089" s="13">
        <f>N1089/G1089*100</f>
        <v>-0.29713266973703756</v>
      </c>
      <c r="P1089" s="38">
        <f>I1089-H1089</f>
        <v>-383</v>
      </c>
      <c r="Q1089" s="37">
        <f>P1089/H1089*100</f>
        <v>-0.95117468832265439</v>
      </c>
      <c r="R1089" s="14">
        <f>_xlfn.RANK.EQ(F1089,F$2:F$2335,0)</f>
        <v>385</v>
      </c>
      <c r="S1089" s="14">
        <f>_xlfn.RANK.EQ(G1089,G$2:G$2335,0)</f>
        <v>384</v>
      </c>
      <c r="T1089" s="14">
        <f>_xlfn.RANK.EQ(H1089,$H$2:$H$2335,0)</f>
        <v>383</v>
      </c>
      <c r="U1089" s="14">
        <f>_xlfn.RANK.EQ(I1089,I$2:I$2335,0)</f>
        <v>384</v>
      </c>
      <c r="V1089" s="15">
        <f>T1089-R1089</f>
        <v>-2</v>
      </c>
      <c r="W1089" s="15">
        <f>T1089-S1089</f>
        <v>-1</v>
      </c>
      <c r="X1089" s="15">
        <f>U1089-T1089</f>
        <v>1</v>
      </c>
      <c r="Y1089" s="8">
        <v>0</v>
      </c>
      <c r="Z1089" s="16" t="s">
        <v>76</v>
      </c>
      <c r="AA1089" s="16" t="s">
        <v>76</v>
      </c>
      <c r="AB1089" s="16" t="s">
        <v>76</v>
      </c>
      <c r="AC1089" s="16" t="s">
        <v>76</v>
      </c>
      <c r="AD1089" s="17" t="s">
        <v>1723</v>
      </c>
      <c r="AE1089" s="17" t="s">
        <v>1724</v>
      </c>
    </row>
    <row r="1090" spans="1:31" x14ac:dyDescent="0.25">
      <c r="A1090" s="8">
        <v>1089</v>
      </c>
      <c r="B1090" s="8" t="s">
        <v>1725</v>
      </c>
      <c r="C1090" s="16" t="s">
        <v>3484</v>
      </c>
      <c r="D1090" s="8" t="s">
        <v>6995</v>
      </c>
      <c r="E1090" s="42">
        <v>28641</v>
      </c>
      <c r="F1090" s="43">
        <v>27158</v>
      </c>
      <c r="G1090" s="44">
        <v>26861</v>
      </c>
      <c r="H1090" s="44">
        <v>26877</v>
      </c>
      <c r="I1090" s="44">
        <v>26648</v>
      </c>
      <c r="J1090" s="10">
        <f>F1090-E1090</f>
        <v>-1483</v>
      </c>
      <c r="K1090" s="11">
        <f>J1090/E1090*100</f>
        <v>-5.177891833385706</v>
      </c>
      <c r="L1090" s="9">
        <f>G1090-F1090</f>
        <v>-297</v>
      </c>
      <c r="M1090" s="37">
        <f>L1090/F1090*100</f>
        <v>-1.0936004124015024</v>
      </c>
      <c r="N1090" s="12">
        <f>H1090-G1090</f>
        <v>16</v>
      </c>
      <c r="O1090" s="13">
        <f>N1090/G1090*100</f>
        <v>5.9565913406053383E-2</v>
      </c>
      <c r="P1090" s="38">
        <f>I1090-H1090</f>
        <v>-229</v>
      </c>
      <c r="Q1090" s="37">
        <f>P1090/H1090*100</f>
        <v>-0.8520296164006399</v>
      </c>
      <c r="R1090" s="14">
        <f>_xlfn.RANK.EQ(F1090,F$2:F$2335,0)</f>
        <v>559</v>
      </c>
      <c r="S1090" s="14">
        <f>_xlfn.RANK.EQ(G1090,G$2:G$2335,0)</f>
        <v>564</v>
      </c>
      <c r="T1090" s="14">
        <f>_xlfn.RANK.EQ(H1090,$H$2:$H$2335,0)</f>
        <v>563</v>
      </c>
      <c r="U1090" s="14">
        <f>_xlfn.RANK.EQ(I1090,I$2:I$2335,0)</f>
        <v>566</v>
      </c>
      <c r="V1090" s="15">
        <f>T1090-R1090</f>
        <v>4</v>
      </c>
      <c r="W1090" s="15">
        <f>T1090-S1090</f>
        <v>-1</v>
      </c>
      <c r="X1090" s="15">
        <f>U1090-T1090</f>
        <v>3</v>
      </c>
      <c r="Y1090" s="8">
        <v>0</v>
      </c>
      <c r="Z1090" s="16" t="s">
        <v>76</v>
      </c>
      <c r="AA1090" s="16" t="s">
        <v>76</v>
      </c>
      <c r="AB1090" s="16" t="s">
        <v>76</v>
      </c>
      <c r="AC1090" s="16" t="s">
        <v>76</v>
      </c>
      <c r="AD1090" s="17" t="s">
        <v>1726</v>
      </c>
      <c r="AE1090" s="17" t="s">
        <v>1727</v>
      </c>
    </row>
    <row r="1091" spans="1:31" x14ac:dyDescent="0.25">
      <c r="A1091" s="8">
        <v>1090</v>
      </c>
      <c r="B1091" s="8" t="s">
        <v>1728</v>
      </c>
      <c r="C1091" s="16" t="s">
        <v>3484</v>
      </c>
      <c r="D1091" s="8" t="s">
        <v>6995</v>
      </c>
      <c r="E1091" s="42">
        <v>23134</v>
      </c>
      <c r="F1091" s="43">
        <v>21980</v>
      </c>
      <c r="G1091" s="44">
        <v>21670</v>
      </c>
      <c r="H1091" s="44">
        <v>21383</v>
      </c>
      <c r="I1091" s="44">
        <v>21209</v>
      </c>
      <c r="J1091" s="10">
        <f>F1091-E1091</f>
        <v>-1154</v>
      </c>
      <c r="K1091" s="11">
        <f>J1091/E1091*100</f>
        <v>-4.9883288666032675</v>
      </c>
      <c r="L1091" s="9">
        <f>G1091-F1091</f>
        <v>-310</v>
      </c>
      <c r="M1091" s="37">
        <f>L1091/F1091*100</f>
        <v>-1.4103730664240219</v>
      </c>
      <c r="N1091" s="12">
        <f>H1091-G1091</f>
        <v>-287</v>
      </c>
      <c r="O1091" s="13">
        <f>N1091/G1091*100</f>
        <v>-1.3244116289801569</v>
      </c>
      <c r="P1091" s="38">
        <f>I1091-H1091</f>
        <v>-174</v>
      </c>
      <c r="Q1091" s="37">
        <f>P1091/H1091*100</f>
        <v>-0.81373053360145908</v>
      </c>
      <c r="R1091" s="14">
        <f>_xlfn.RANK.EQ(F1091,F$2:F$2335,0)</f>
        <v>657</v>
      </c>
      <c r="S1091" s="14">
        <f>_xlfn.RANK.EQ(G1091,G$2:G$2335,0)</f>
        <v>661</v>
      </c>
      <c r="T1091" s="14">
        <f>_xlfn.RANK.EQ(H1091,$H$2:$H$2335,0)</f>
        <v>664</v>
      </c>
      <c r="U1091" s="14">
        <f>_xlfn.RANK.EQ(I1091,I$2:I$2335,0)</f>
        <v>667</v>
      </c>
      <c r="V1091" s="15">
        <f>T1091-R1091</f>
        <v>7</v>
      </c>
      <c r="W1091" s="15">
        <f>T1091-S1091</f>
        <v>3</v>
      </c>
      <c r="X1091" s="15">
        <f>U1091-T1091</f>
        <v>3</v>
      </c>
      <c r="Y1091" s="8">
        <v>0</v>
      </c>
      <c r="Z1091" s="16" t="s">
        <v>76</v>
      </c>
      <c r="AA1091" s="16" t="s">
        <v>76</v>
      </c>
      <c r="AB1091" s="16" t="s">
        <v>76</v>
      </c>
      <c r="AC1091" s="16" t="s">
        <v>76</v>
      </c>
      <c r="AD1091" s="17" t="s">
        <v>1729</v>
      </c>
      <c r="AE1091" s="17" t="s">
        <v>1730</v>
      </c>
    </row>
    <row r="1092" spans="1:31" x14ac:dyDescent="0.25">
      <c r="A1092" s="8">
        <v>1091</v>
      </c>
      <c r="B1092" s="19" t="s">
        <v>5039</v>
      </c>
      <c r="C1092" s="19" t="s">
        <v>3485</v>
      </c>
      <c r="D1092" s="20" t="s">
        <v>6995</v>
      </c>
      <c r="E1092" s="46">
        <v>3865</v>
      </c>
      <c r="F1092" s="43">
        <v>3446</v>
      </c>
      <c r="G1092" s="44">
        <v>3369</v>
      </c>
      <c r="H1092" s="45">
        <v>3310</v>
      </c>
      <c r="I1092" s="45">
        <v>3261</v>
      </c>
      <c r="J1092" s="10">
        <f>F1092-E1092</f>
        <v>-419</v>
      </c>
      <c r="K1092" s="11">
        <f>J1092/E1092*100</f>
        <v>-10.840879689521346</v>
      </c>
      <c r="L1092" s="9">
        <f>G1092-F1092</f>
        <v>-77</v>
      </c>
      <c r="M1092" s="37">
        <f>L1092/F1092*100</f>
        <v>-2.2344747533372025</v>
      </c>
      <c r="N1092" s="12">
        <f>H1092-G1092</f>
        <v>-59</v>
      </c>
      <c r="O1092" s="13">
        <f>N1092/G1092*100</f>
        <v>-1.7512615019293558</v>
      </c>
      <c r="P1092" s="38">
        <f>I1092-H1092</f>
        <v>-49</v>
      </c>
      <c r="Q1092" s="37">
        <f>P1092/H1092*100</f>
        <v>-1.4803625377643503</v>
      </c>
      <c r="R1092" s="14">
        <f>_xlfn.RANK.EQ(F1092,F$2:F$2335,0)</f>
        <v>1881</v>
      </c>
      <c r="S1092" s="14">
        <f>_xlfn.RANK.EQ(G1092,G$2:G$2335,0)</f>
        <v>1889</v>
      </c>
      <c r="T1092" s="14">
        <f>_xlfn.RANK.EQ(H1092,$H$2:$H$2335,0)</f>
        <v>1893</v>
      </c>
      <c r="U1092" s="14">
        <f>_xlfn.RANK.EQ(I1092,I$2:I$2335,0)</f>
        <v>1896</v>
      </c>
      <c r="V1092" s="15">
        <f>T1092-R1092</f>
        <v>12</v>
      </c>
      <c r="W1092" s="15">
        <f>T1092-S1092</f>
        <v>4</v>
      </c>
      <c r="X1092" s="15">
        <f>U1092-T1092</f>
        <v>3</v>
      </c>
      <c r="Y1092" s="8">
        <v>0</v>
      </c>
      <c r="Z1092" s="16" t="s">
        <v>3485</v>
      </c>
      <c r="AA1092" s="16" t="s">
        <v>3485</v>
      </c>
      <c r="AB1092" s="16" t="s">
        <v>3485</v>
      </c>
      <c r="AC1092" s="16" t="s">
        <v>3485</v>
      </c>
      <c r="AD1092" s="21" t="s">
        <v>5040</v>
      </c>
      <c r="AE1092" s="21" t="s">
        <v>5041</v>
      </c>
    </row>
    <row r="1093" spans="1:31" x14ac:dyDescent="0.25">
      <c r="A1093" s="8">
        <v>1092</v>
      </c>
      <c r="B1093" s="19" t="s">
        <v>5042</v>
      </c>
      <c r="C1093" s="19" t="s">
        <v>3485</v>
      </c>
      <c r="D1093" s="20" t="s">
        <v>6995</v>
      </c>
      <c r="E1093" s="46">
        <v>14402</v>
      </c>
      <c r="F1093" s="43">
        <v>12729</v>
      </c>
      <c r="G1093" s="44">
        <v>12530</v>
      </c>
      <c r="H1093" s="45">
        <v>12393</v>
      </c>
      <c r="I1093" s="45">
        <v>12240</v>
      </c>
      <c r="J1093" s="10">
        <f>F1093-E1093</f>
        <v>-1673</v>
      </c>
      <c r="K1093" s="11">
        <f>J1093/E1093*100</f>
        <v>-11.616442160810998</v>
      </c>
      <c r="L1093" s="9">
        <f>G1093-F1093</f>
        <v>-199</v>
      </c>
      <c r="M1093" s="37">
        <f>L1093/F1093*100</f>
        <v>-1.5633592583863618</v>
      </c>
      <c r="N1093" s="12">
        <f>H1093-G1093</f>
        <v>-137</v>
      </c>
      <c r="O1093" s="13">
        <f>N1093/G1093*100</f>
        <v>-1.0933758978451715</v>
      </c>
      <c r="P1093" s="38">
        <f>I1093-H1093</f>
        <v>-153</v>
      </c>
      <c r="Q1093" s="37">
        <f>P1093/H1093*100</f>
        <v>-1.2345679012345678</v>
      </c>
      <c r="R1093" s="14">
        <f>_xlfn.RANK.EQ(F1093,F$2:F$2335,0)</f>
        <v>960</v>
      </c>
      <c r="S1093" s="14">
        <f>_xlfn.RANK.EQ(G1093,G$2:G$2335,0)</f>
        <v>966</v>
      </c>
      <c r="T1093" s="14">
        <f>_xlfn.RANK.EQ(H1093,$H$2:$H$2335,0)</f>
        <v>968</v>
      </c>
      <c r="U1093" s="14">
        <f>_xlfn.RANK.EQ(I1093,I$2:I$2335,0)</f>
        <v>973</v>
      </c>
      <c r="V1093" s="15">
        <f>T1093-R1093</f>
        <v>8</v>
      </c>
      <c r="W1093" s="15">
        <f>T1093-S1093</f>
        <v>2</v>
      </c>
      <c r="X1093" s="15">
        <f>U1093-T1093</f>
        <v>5</v>
      </c>
      <c r="Y1093" s="8">
        <v>0</v>
      </c>
      <c r="Z1093" s="16" t="s">
        <v>3485</v>
      </c>
      <c r="AA1093" s="16" t="s">
        <v>3485</v>
      </c>
      <c r="AB1093" s="16" t="s">
        <v>3485</v>
      </c>
      <c r="AC1093" s="16" t="s">
        <v>3485</v>
      </c>
      <c r="AD1093" s="21" t="s">
        <v>5043</v>
      </c>
      <c r="AE1093" s="21" t="s">
        <v>5044</v>
      </c>
    </row>
    <row r="1094" spans="1:31" x14ac:dyDescent="0.25">
      <c r="A1094" s="8">
        <v>1093</v>
      </c>
      <c r="B1094" s="19" t="s">
        <v>5045</v>
      </c>
      <c r="C1094" s="19" t="s">
        <v>3485</v>
      </c>
      <c r="D1094" s="20" t="s">
        <v>6995</v>
      </c>
      <c r="E1094" s="46">
        <v>12996</v>
      </c>
      <c r="F1094" s="43">
        <v>11217</v>
      </c>
      <c r="G1094" s="44">
        <v>11042</v>
      </c>
      <c r="H1094" s="45">
        <v>10962</v>
      </c>
      <c r="I1094" s="45">
        <v>10849</v>
      </c>
      <c r="J1094" s="10">
        <f>F1094-E1094</f>
        <v>-1779</v>
      </c>
      <c r="K1094" s="11">
        <f>J1094/E1094*100</f>
        <v>-13.68882733148661</v>
      </c>
      <c r="L1094" s="9">
        <f>G1094-F1094</f>
        <v>-175</v>
      </c>
      <c r="M1094" s="37">
        <f>L1094/F1094*100</f>
        <v>-1.5601319425871445</v>
      </c>
      <c r="N1094" s="12">
        <f>H1094-G1094</f>
        <v>-80</v>
      </c>
      <c r="O1094" s="13">
        <f>N1094/G1094*100</f>
        <v>-0.72450642999456616</v>
      </c>
      <c r="P1094" s="38">
        <f>I1094-H1094</f>
        <v>-113</v>
      </c>
      <c r="Q1094" s="37">
        <f>P1094/H1094*100</f>
        <v>-1.0308337894544792</v>
      </c>
      <c r="R1094" s="14">
        <f>_xlfn.RANK.EQ(F1094,F$2:F$2335,0)</f>
        <v>1026</v>
      </c>
      <c r="S1094" s="14">
        <f>_xlfn.RANK.EQ(G1094,G$2:G$2335,0)</f>
        <v>1035</v>
      </c>
      <c r="T1094" s="14">
        <f>_xlfn.RANK.EQ(H1094,$H$2:$H$2335,0)</f>
        <v>1036</v>
      </c>
      <c r="U1094" s="14">
        <f>_xlfn.RANK.EQ(I1094,I$2:I$2335,0)</f>
        <v>1039</v>
      </c>
      <c r="V1094" s="15">
        <f>T1094-R1094</f>
        <v>10</v>
      </c>
      <c r="W1094" s="15">
        <f>T1094-S1094</f>
        <v>1</v>
      </c>
      <c r="X1094" s="15">
        <f>U1094-T1094</f>
        <v>3</v>
      </c>
      <c r="Y1094" s="8">
        <v>0</v>
      </c>
      <c r="Z1094" s="16" t="s">
        <v>3485</v>
      </c>
      <c r="AA1094" s="16" t="s">
        <v>3485</v>
      </c>
      <c r="AB1094" s="16" t="s">
        <v>3485</v>
      </c>
      <c r="AC1094" s="16" t="s">
        <v>3485</v>
      </c>
      <c r="AD1094" s="21" t="s">
        <v>5046</v>
      </c>
      <c r="AE1094" s="21" t="s">
        <v>5047</v>
      </c>
    </row>
    <row r="1095" spans="1:31" x14ac:dyDescent="0.25">
      <c r="A1095" s="8">
        <v>1094</v>
      </c>
      <c r="B1095" s="19" t="s">
        <v>5048</v>
      </c>
      <c r="C1095" s="19" t="s">
        <v>3485</v>
      </c>
      <c r="D1095" s="20" t="s">
        <v>6995</v>
      </c>
      <c r="E1095" s="46">
        <v>12590</v>
      </c>
      <c r="F1095" s="43">
        <v>12499</v>
      </c>
      <c r="G1095" s="44">
        <v>12401</v>
      </c>
      <c r="H1095" s="45">
        <v>12345</v>
      </c>
      <c r="I1095" s="45">
        <v>12222</v>
      </c>
      <c r="J1095" s="10">
        <f>F1095-E1095</f>
        <v>-91</v>
      </c>
      <c r="K1095" s="11">
        <f>J1095/E1095*100</f>
        <v>-0.72279586973788723</v>
      </c>
      <c r="L1095" s="9">
        <f>G1095-F1095</f>
        <v>-98</v>
      </c>
      <c r="M1095" s="37">
        <f>L1095/F1095*100</f>
        <v>-0.78406272501800145</v>
      </c>
      <c r="N1095" s="12">
        <f>H1095-G1095</f>
        <v>-56</v>
      </c>
      <c r="O1095" s="13">
        <f>N1095/G1095*100</f>
        <v>-0.45157648576727683</v>
      </c>
      <c r="P1095" s="38">
        <f>I1095-H1095</f>
        <v>-123</v>
      </c>
      <c r="Q1095" s="37">
        <f>P1095/H1095*100</f>
        <v>-0.99635479951397321</v>
      </c>
      <c r="R1095" s="14">
        <f>_xlfn.RANK.EQ(F1095,F$2:F$2335,0)</f>
        <v>975</v>
      </c>
      <c r="S1095" s="14">
        <f>_xlfn.RANK.EQ(G1095,G$2:G$2335,0)</f>
        <v>975</v>
      </c>
      <c r="T1095" s="14">
        <f>_xlfn.RANK.EQ(H1095,$H$2:$H$2335,0)</f>
        <v>974</v>
      </c>
      <c r="U1095" s="14">
        <f>_xlfn.RANK.EQ(I1095,I$2:I$2335,0)</f>
        <v>975</v>
      </c>
      <c r="V1095" s="15">
        <f>T1095-R1095</f>
        <v>-1</v>
      </c>
      <c r="W1095" s="15">
        <f>T1095-S1095</f>
        <v>-1</v>
      </c>
      <c r="X1095" s="15">
        <f>U1095-T1095</f>
        <v>1</v>
      </c>
      <c r="Y1095" s="8">
        <v>0</v>
      </c>
      <c r="Z1095" s="16" t="s">
        <v>3485</v>
      </c>
      <c r="AA1095" s="16" t="s">
        <v>3485</v>
      </c>
      <c r="AB1095" s="16" t="s">
        <v>3485</v>
      </c>
      <c r="AC1095" s="16" t="s">
        <v>3485</v>
      </c>
      <c r="AD1095" s="21" t="s">
        <v>5049</v>
      </c>
      <c r="AE1095" s="21" t="s">
        <v>5050</v>
      </c>
    </row>
    <row r="1096" spans="1:31" x14ac:dyDescent="0.25">
      <c r="A1096" s="8">
        <v>1095</v>
      </c>
      <c r="B1096" s="19" t="s">
        <v>5051</v>
      </c>
      <c r="C1096" s="19" t="s">
        <v>3485</v>
      </c>
      <c r="D1096" s="20" t="s">
        <v>6995</v>
      </c>
      <c r="E1096" s="46">
        <v>15750</v>
      </c>
      <c r="F1096" s="43">
        <v>14691</v>
      </c>
      <c r="G1096" s="44">
        <v>14509</v>
      </c>
      <c r="H1096" s="45">
        <v>14329</v>
      </c>
      <c r="I1096" s="45">
        <v>14156</v>
      </c>
      <c r="J1096" s="10">
        <f>F1096-E1096</f>
        <v>-1059</v>
      </c>
      <c r="K1096" s="11">
        <f>J1096/E1096*100</f>
        <v>-6.7238095238095239</v>
      </c>
      <c r="L1096" s="9">
        <f>G1096-F1096</f>
        <v>-182</v>
      </c>
      <c r="M1096" s="37">
        <f>L1096/F1096*100</f>
        <v>-1.2388537199646044</v>
      </c>
      <c r="N1096" s="12">
        <f>H1096-G1096</f>
        <v>-180</v>
      </c>
      <c r="O1096" s="13">
        <f>N1096/G1096*100</f>
        <v>-1.2406092770004824</v>
      </c>
      <c r="P1096" s="38">
        <f>I1096-H1096</f>
        <v>-173</v>
      </c>
      <c r="Q1096" s="37">
        <f>P1096/H1096*100</f>
        <v>-1.2073417544839138</v>
      </c>
      <c r="R1096" s="14">
        <f>_xlfn.RANK.EQ(F1096,F$2:F$2335,0)</f>
        <v>879</v>
      </c>
      <c r="S1096" s="14">
        <f>_xlfn.RANK.EQ(G1096,G$2:G$2335,0)</f>
        <v>881</v>
      </c>
      <c r="T1096" s="14">
        <f>_xlfn.RANK.EQ(H1096,$H$2:$H$2335,0)</f>
        <v>888</v>
      </c>
      <c r="U1096" s="14">
        <f>_xlfn.RANK.EQ(I1096,I$2:I$2335,0)</f>
        <v>892</v>
      </c>
      <c r="V1096" s="15">
        <f>T1096-R1096</f>
        <v>9</v>
      </c>
      <c r="W1096" s="15">
        <f>T1096-S1096</f>
        <v>7</v>
      </c>
      <c r="X1096" s="15">
        <f>U1096-T1096</f>
        <v>4</v>
      </c>
      <c r="Y1096" s="8">
        <v>0</v>
      </c>
      <c r="Z1096" s="16" t="s">
        <v>3485</v>
      </c>
      <c r="AA1096" s="16" t="s">
        <v>3485</v>
      </c>
      <c r="AB1096" s="16" t="s">
        <v>3485</v>
      </c>
      <c r="AC1096" s="16" t="s">
        <v>3485</v>
      </c>
      <c r="AD1096" s="21" t="s">
        <v>5052</v>
      </c>
      <c r="AE1096" s="21" t="s">
        <v>5053</v>
      </c>
    </row>
    <row r="1097" spans="1:31" x14ac:dyDescent="0.25">
      <c r="A1097" s="8">
        <v>1096</v>
      </c>
      <c r="B1097" s="19" t="s">
        <v>5054</v>
      </c>
      <c r="C1097" s="19" t="s">
        <v>3485</v>
      </c>
      <c r="D1097" s="20" t="s">
        <v>6995</v>
      </c>
      <c r="E1097" s="42">
        <v>5615</v>
      </c>
      <c r="F1097" s="43">
        <v>4789</v>
      </c>
      <c r="G1097" s="44">
        <v>4718</v>
      </c>
      <c r="H1097" s="45">
        <v>4606</v>
      </c>
      <c r="I1097" s="45">
        <v>4551</v>
      </c>
      <c r="J1097" s="10">
        <f>F1097-E1097</f>
        <v>-826</v>
      </c>
      <c r="K1097" s="11">
        <f>J1097/E1097*100</f>
        <v>-14.710596616206589</v>
      </c>
      <c r="L1097" s="9">
        <f>G1097-F1097</f>
        <v>-71</v>
      </c>
      <c r="M1097" s="37">
        <f>L1097/F1097*100</f>
        <v>-1.4825642096471079</v>
      </c>
      <c r="N1097" s="12">
        <f>H1097-G1097</f>
        <v>-112</v>
      </c>
      <c r="O1097" s="13">
        <f>N1097/G1097*100</f>
        <v>-2.3738872403560833</v>
      </c>
      <c r="P1097" s="38">
        <f>I1097-H1097</f>
        <v>-55</v>
      </c>
      <c r="Q1097" s="37">
        <f>P1097/H1097*100</f>
        <v>-1.1940946591402519</v>
      </c>
      <c r="R1097" s="14">
        <f>_xlfn.RANK.EQ(F1097,F$2:F$2335,0)</f>
        <v>1674</v>
      </c>
      <c r="S1097" s="14">
        <f>_xlfn.RANK.EQ(G1097,G$2:G$2335,0)</f>
        <v>1671</v>
      </c>
      <c r="T1097" s="14">
        <f>_xlfn.RANK.EQ(H1097,$H$2:$H$2335,0)</f>
        <v>1681</v>
      </c>
      <c r="U1097" s="14">
        <f>_xlfn.RANK.EQ(I1097,I$2:I$2335,0)</f>
        <v>1689</v>
      </c>
      <c r="V1097" s="15">
        <f>T1097-R1097</f>
        <v>7</v>
      </c>
      <c r="W1097" s="15">
        <f>T1097-S1097</f>
        <v>10</v>
      </c>
      <c r="X1097" s="15">
        <f>U1097-T1097</f>
        <v>8</v>
      </c>
      <c r="Y1097" s="8">
        <v>0</v>
      </c>
      <c r="Z1097" s="16" t="s">
        <v>3485</v>
      </c>
      <c r="AA1097" s="16" t="s">
        <v>3485</v>
      </c>
      <c r="AB1097" s="16" t="s">
        <v>3485</v>
      </c>
      <c r="AC1097" s="16" t="s">
        <v>3485</v>
      </c>
      <c r="AD1097" s="21" t="s">
        <v>5055</v>
      </c>
      <c r="AE1097" s="21" t="s">
        <v>5056</v>
      </c>
    </row>
    <row r="1098" spans="1:31" x14ac:dyDescent="0.25">
      <c r="A1098" s="8">
        <v>1097</v>
      </c>
      <c r="B1098" s="19" t="s">
        <v>5057</v>
      </c>
      <c r="C1098" s="19" t="s">
        <v>3485</v>
      </c>
      <c r="D1098" s="20" t="s">
        <v>6995</v>
      </c>
      <c r="E1098" s="42">
        <v>7450</v>
      </c>
      <c r="F1098" s="43">
        <v>7437</v>
      </c>
      <c r="G1098" s="44">
        <v>7450</v>
      </c>
      <c r="H1098" s="45">
        <v>7487</v>
      </c>
      <c r="I1098" s="45">
        <v>7446</v>
      </c>
      <c r="J1098" s="10">
        <f>F1098-E1098</f>
        <v>-13</v>
      </c>
      <c r="K1098" s="11">
        <f>J1098/E1098*100</f>
        <v>-0.17449664429530201</v>
      </c>
      <c r="L1098" s="9">
        <f>G1098-F1098</f>
        <v>13</v>
      </c>
      <c r="M1098" s="37">
        <f>L1098/F1098*100</f>
        <v>0.17480166733898078</v>
      </c>
      <c r="N1098" s="12">
        <f>H1098-G1098</f>
        <v>37</v>
      </c>
      <c r="O1098" s="13">
        <f>N1098/G1098*100</f>
        <v>0.49664429530201337</v>
      </c>
      <c r="P1098" s="38">
        <f>I1098-H1098</f>
        <v>-41</v>
      </c>
      <c r="Q1098" s="37">
        <f>P1098/H1098*100</f>
        <v>-0.54761586750367308</v>
      </c>
      <c r="R1098" s="14">
        <f>_xlfn.RANK.EQ(F1098,F$2:F$2335,0)</f>
        <v>1337</v>
      </c>
      <c r="S1098" s="14">
        <f>_xlfn.RANK.EQ(G1098,G$2:G$2335,0)</f>
        <v>1330</v>
      </c>
      <c r="T1098" s="14">
        <f>_xlfn.RANK.EQ(H1098,$H$2:$H$2335,0)</f>
        <v>1324</v>
      </c>
      <c r="U1098" s="14">
        <f>_xlfn.RANK.EQ(I1098,I$2:I$2335,0)</f>
        <v>1323</v>
      </c>
      <c r="V1098" s="15">
        <f>T1098-R1098</f>
        <v>-13</v>
      </c>
      <c r="W1098" s="15">
        <f>T1098-S1098</f>
        <v>-6</v>
      </c>
      <c r="X1098" s="15">
        <f>U1098-T1098</f>
        <v>-1</v>
      </c>
      <c r="Y1098" s="8">
        <v>0</v>
      </c>
      <c r="Z1098" s="16" t="s">
        <v>3485</v>
      </c>
      <c r="AA1098" s="16" t="s">
        <v>3485</v>
      </c>
      <c r="AB1098" s="16" t="s">
        <v>3485</v>
      </c>
      <c r="AC1098" s="16" t="s">
        <v>3485</v>
      </c>
      <c r="AD1098" s="21" t="s">
        <v>5058</v>
      </c>
      <c r="AE1098" s="21" t="s">
        <v>5059</v>
      </c>
    </row>
    <row r="1099" spans="1:31" x14ac:dyDescent="0.25">
      <c r="A1099" s="8">
        <v>1098</v>
      </c>
      <c r="B1099" s="19" t="s">
        <v>5060</v>
      </c>
      <c r="C1099" s="19" t="s">
        <v>3485</v>
      </c>
      <c r="D1099" s="20" t="s">
        <v>6995</v>
      </c>
      <c r="E1099" s="42">
        <v>5175</v>
      </c>
      <c r="F1099" s="43">
        <v>4612</v>
      </c>
      <c r="G1099" s="44">
        <v>4528</v>
      </c>
      <c r="H1099" s="45">
        <v>4530</v>
      </c>
      <c r="I1099" s="45">
        <v>4511</v>
      </c>
      <c r="J1099" s="10">
        <f>F1099-E1099</f>
        <v>-563</v>
      </c>
      <c r="K1099" s="11">
        <f>J1099/E1099*100</f>
        <v>-10.879227053140097</v>
      </c>
      <c r="L1099" s="9">
        <f>G1099-F1099</f>
        <v>-84</v>
      </c>
      <c r="M1099" s="37">
        <f>L1099/F1099*100</f>
        <v>-1.8213356461405028</v>
      </c>
      <c r="N1099" s="12">
        <f>H1099-G1099</f>
        <v>2</v>
      </c>
      <c r="O1099" s="13">
        <f>N1099/G1099*100</f>
        <v>4.4169611307420496E-2</v>
      </c>
      <c r="P1099" s="38">
        <f>I1099-H1099</f>
        <v>-19</v>
      </c>
      <c r="Q1099" s="37">
        <f>P1099/H1099*100</f>
        <v>-0.41942604856512145</v>
      </c>
      <c r="R1099" s="14">
        <f>_xlfn.RANK.EQ(F1099,F$2:F$2335,0)</f>
        <v>1703</v>
      </c>
      <c r="S1099" s="14">
        <f>_xlfn.RANK.EQ(G1099,G$2:G$2335,0)</f>
        <v>1703</v>
      </c>
      <c r="T1099" s="14">
        <f>_xlfn.RANK.EQ(H1099,$H$2:$H$2335,0)</f>
        <v>1700</v>
      </c>
      <c r="U1099" s="14">
        <f>_xlfn.RANK.EQ(I1099,I$2:I$2335,0)</f>
        <v>1695</v>
      </c>
      <c r="V1099" s="15">
        <f>T1099-R1099</f>
        <v>-3</v>
      </c>
      <c r="W1099" s="15">
        <f>T1099-S1099</f>
        <v>-3</v>
      </c>
      <c r="X1099" s="15">
        <f>U1099-T1099</f>
        <v>-5</v>
      </c>
      <c r="Y1099" s="8">
        <v>0</v>
      </c>
      <c r="Z1099" s="16" t="s">
        <v>3485</v>
      </c>
      <c r="AA1099" s="16" t="s">
        <v>3485</v>
      </c>
      <c r="AB1099" s="16" t="s">
        <v>3485</v>
      </c>
      <c r="AC1099" s="16" t="s">
        <v>3485</v>
      </c>
      <c r="AD1099" s="21" t="s">
        <v>5061</v>
      </c>
      <c r="AE1099" s="21" t="s">
        <v>5062</v>
      </c>
    </row>
    <row r="1100" spans="1:31" x14ac:dyDescent="0.25">
      <c r="A1100" s="8">
        <v>1099</v>
      </c>
      <c r="B1100" s="19" t="s">
        <v>5063</v>
      </c>
      <c r="C1100" s="19" t="s">
        <v>3485</v>
      </c>
      <c r="D1100" s="20" t="s">
        <v>6995</v>
      </c>
      <c r="E1100" s="42">
        <v>11919</v>
      </c>
      <c r="F1100" s="43">
        <v>11406</v>
      </c>
      <c r="G1100" s="44">
        <v>11257</v>
      </c>
      <c r="H1100" s="45">
        <v>11233</v>
      </c>
      <c r="I1100" s="45">
        <v>11136</v>
      </c>
      <c r="J1100" s="10">
        <f>F1100-E1100</f>
        <v>-513</v>
      </c>
      <c r="K1100" s="11">
        <f>J1100/E1100*100</f>
        <v>-4.3040523533853516</v>
      </c>
      <c r="L1100" s="9">
        <f>G1100-F1100</f>
        <v>-149</v>
      </c>
      <c r="M1100" s="37">
        <f>L1100/F1100*100</f>
        <v>-1.3063300017534631</v>
      </c>
      <c r="N1100" s="12">
        <f>H1100-G1100</f>
        <v>-24</v>
      </c>
      <c r="O1100" s="13">
        <f>N1100/G1100*100</f>
        <v>-0.21320067513547125</v>
      </c>
      <c r="P1100" s="38">
        <f>I1100-H1100</f>
        <v>-97</v>
      </c>
      <c r="Q1100" s="37">
        <f>P1100/H1100*100</f>
        <v>-0.86352710762930651</v>
      </c>
      <c r="R1100" s="14">
        <f>_xlfn.RANK.EQ(F1100,F$2:F$2335,0)</f>
        <v>1021</v>
      </c>
      <c r="S1100" s="14">
        <f>_xlfn.RANK.EQ(G1100,G$2:G$2335,0)</f>
        <v>1025</v>
      </c>
      <c r="T1100" s="14">
        <f>_xlfn.RANK.EQ(H1100,$H$2:$H$2335,0)</f>
        <v>1027</v>
      </c>
      <c r="U1100" s="14">
        <f>_xlfn.RANK.EQ(I1100,I$2:I$2335,0)</f>
        <v>1028</v>
      </c>
      <c r="V1100" s="15">
        <f>T1100-R1100</f>
        <v>6</v>
      </c>
      <c r="W1100" s="15">
        <f>T1100-S1100</f>
        <v>2</v>
      </c>
      <c r="X1100" s="15">
        <f>U1100-T1100</f>
        <v>1</v>
      </c>
      <c r="Y1100" s="8">
        <v>0</v>
      </c>
      <c r="Z1100" s="16" t="s">
        <v>3485</v>
      </c>
      <c r="AA1100" s="16" t="s">
        <v>3485</v>
      </c>
      <c r="AB1100" s="16" t="s">
        <v>3485</v>
      </c>
      <c r="AC1100" s="16" t="s">
        <v>3485</v>
      </c>
      <c r="AD1100" s="21" t="s">
        <v>5064</v>
      </c>
      <c r="AE1100" s="21" t="s">
        <v>5065</v>
      </c>
    </row>
    <row r="1101" spans="1:31" x14ac:dyDescent="0.25">
      <c r="A1101" s="8">
        <v>1100</v>
      </c>
      <c r="B1101" s="19" t="s">
        <v>5066</v>
      </c>
      <c r="C1101" s="19" t="s">
        <v>3485</v>
      </c>
      <c r="D1101" s="20" t="s">
        <v>6995</v>
      </c>
      <c r="E1101" s="42">
        <v>18045</v>
      </c>
      <c r="F1101" s="43">
        <v>19484</v>
      </c>
      <c r="G1101" s="44">
        <v>19374</v>
      </c>
      <c r="H1101" s="45">
        <v>19278</v>
      </c>
      <c r="I1101" s="45">
        <v>19149</v>
      </c>
      <c r="J1101" s="10">
        <f>F1101-E1101</f>
        <v>1439</v>
      </c>
      <c r="K1101" s="11">
        <f>J1101/E1101*100</f>
        <v>7.9745081740094204</v>
      </c>
      <c r="L1101" s="9">
        <f>G1101-F1101</f>
        <v>-110</v>
      </c>
      <c r="M1101" s="37">
        <f>L1101/F1101*100</f>
        <v>-0.56456579757749947</v>
      </c>
      <c r="N1101" s="12">
        <f>H1101-G1101</f>
        <v>-96</v>
      </c>
      <c r="O1101" s="13">
        <f>N1101/G1101*100</f>
        <v>-0.49550944564880767</v>
      </c>
      <c r="P1101" s="38">
        <f>I1101-H1101</f>
        <v>-129</v>
      </c>
      <c r="Q1101" s="37">
        <f>P1101/H1101*100</f>
        <v>-0.66915655150949271</v>
      </c>
      <c r="R1101" s="14">
        <f>_xlfn.RANK.EQ(F1101,F$2:F$2335,0)</f>
        <v>734</v>
      </c>
      <c r="S1101" s="14">
        <f>_xlfn.RANK.EQ(G1101,G$2:G$2335,0)</f>
        <v>731</v>
      </c>
      <c r="T1101" s="14">
        <f>_xlfn.RANK.EQ(H1101,$H$2:$H$2335,0)</f>
        <v>730</v>
      </c>
      <c r="U1101" s="14">
        <f>_xlfn.RANK.EQ(I1101,I$2:I$2335,0)</f>
        <v>730</v>
      </c>
      <c r="V1101" s="15">
        <f>T1101-R1101</f>
        <v>-4</v>
      </c>
      <c r="W1101" s="15">
        <f>T1101-S1101</f>
        <v>-1</v>
      </c>
      <c r="X1101" s="15">
        <f>U1101-T1101</f>
        <v>0</v>
      </c>
      <c r="Y1101" s="8">
        <v>0</v>
      </c>
      <c r="Z1101" s="16" t="s">
        <v>3485</v>
      </c>
      <c r="AA1101" s="16" t="s">
        <v>3485</v>
      </c>
      <c r="AB1101" s="16" t="s">
        <v>3485</v>
      </c>
      <c r="AC1101" s="16" t="s">
        <v>3485</v>
      </c>
      <c r="AD1101" s="21" t="s">
        <v>5067</v>
      </c>
      <c r="AE1101" s="21" t="s">
        <v>5068</v>
      </c>
    </row>
    <row r="1102" spans="1:31" x14ac:dyDescent="0.25">
      <c r="A1102" s="8">
        <v>1101</v>
      </c>
      <c r="B1102" s="22" t="s">
        <v>5069</v>
      </c>
      <c r="C1102" s="19" t="s">
        <v>3485</v>
      </c>
      <c r="D1102" s="20" t="s">
        <v>6995</v>
      </c>
      <c r="E1102" s="46">
        <v>9049</v>
      </c>
      <c r="F1102" s="43">
        <v>8153</v>
      </c>
      <c r="G1102" s="44">
        <v>7967</v>
      </c>
      <c r="H1102" s="45">
        <v>7846</v>
      </c>
      <c r="I1102" s="45">
        <v>7769</v>
      </c>
      <c r="J1102" s="10">
        <f>F1102-E1102</f>
        <v>-896</v>
      </c>
      <c r="K1102" s="11">
        <f>J1102/E1102*100</f>
        <v>-9.9016465907835123</v>
      </c>
      <c r="L1102" s="9">
        <f>G1102-F1102</f>
        <v>-186</v>
      </c>
      <c r="M1102" s="37">
        <f>L1102/F1102*100</f>
        <v>-2.2813688212927756</v>
      </c>
      <c r="N1102" s="12">
        <f>H1102-G1102</f>
        <v>-121</v>
      </c>
      <c r="O1102" s="13">
        <f>N1102/G1102*100</f>
        <v>-1.5187649052340908</v>
      </c>
      <c r="P1102" s="38">
        <f>I1102-H1102</f>
        <v>-77</v>
      </c>
      <c r="Q1102" s="37">
        <f>P1102/H1102*100</f>
        <v>-0.98139179199592153</v>
      </c>
      <c r="R1102" s="14">
        <f>_xlfn.RANK.EQ(F1102,F$2:F$2335,0)</f>
        <v>1275</v>
      </c>
      <c r="S1102" s="14">
        <f>_xlfn.RANK.EQ(G1102,G$2:G$2335,0)</f>
        <v>1279</v>
      </c>
      <c r="T1102" s="14">
        <f>_xlfn.RANK.EQ(H1102,$H$2:$H$2335,0)</f>
        <v>1284</v>
      </c>
      <c r="U1102" s="14">
        <f>_xlfn.RANK.EQ(I1102,I$2:I$2335,0)</f>
        <v>1285</v>
      </c>
      <c r="V1102" s="15">
        <f>T1102-R1102</f>
        <v>9</v>
      </c>
      <c r="W1102" s="15">
        <f>T1102-S1102</f>
        <v>5</v>
      </c>
      <c r="X1102" s="15">
        <f>U1102-T1102</f>
        <v>1</v>
      </c>
      <c r="Y1102" s="8">
        <v>0</v>
      </c>
      <c r="Z1102" s="16" t="s">
        <v>3485</v>
      </c>
      <c r="AA1102" s="16" t="s">
        <v>3485</v>
      </c>
      <c r="AB1102" s="16" t="s">
        <v>3485</v>
      </c>
      <c r="AC1102" s="16" t="s">
        <v>3485</v>
      </c>
      <c r="AD1102" s="21" t="s">
        <v>5070</v>
      </c>
      <c r="AE1102" s="21" t="s">
        <v>5071</v>
      </c>
    </row>
    <row r="1103" spans="1:31" x14ac:dyDescent="0.25">
      <c r="A1103" s="8">
        <v>1102</v>
      </c>
      <c r="B1103" s="22" t="s">
        <v>330</v>
      </c>
      <c r="C1103" s="19" t="s">
        <v>3485</v>
      </c>
      <c r="D1103" s="20" t="s">
        <v>6995</v>
      </c>
      <c r="E1103" s="46">
        <v>3278</v>
      </c>
      <c r="F1103" s="43">
        <v>2287</v>
      </c>
      <c r="G1103" s="44">
        <v>2219</v>
      </c>
      <c r="H1103" s="45">
        <v>2158</v>
      </c>
      <c r="I1103" s="45">
        <v>2125</v>
      </c>
      <c r="J1103" s="10">
        <f>F1103-E1103</f>
        <v>-991</v>
      </c>
      <c r="K1103" s="11">
        <f>J1103/E1103*100</f>
        <v>-30.231848688224527</v>
      </c>
      <c r="L1103" s="9">
        <f>G1103-F1103</f>
        <v>-68</v>
      </c>
      <c r="M1103" s="37">
        <f>L1103/F1103*100</f>
        <v>-2.9733275032794051</v>
      </c>
      <c r="N1103" s="12">
        <f>H1103-G1103</f>
        <v>-61</v>
      </c>
      <c r="O1103" s="13">
        <f>N1103/G1103*100</f>
        <v>-2.7489860297431274</v>
      </c>
      <c r="P1103" s="38">
        <f>I1103-H1103</f>
        <v>-33</v>
      </c>
      <c r="Q1103" s="37">
        <f>P1103/H1103*100</f>
        <v>-1.5291936978683967</v>
      </c>
      <c r="R1103" s="14">
        <f>_xlfn.RANK.EQ(F1103,F$2:F$2335,0)</f>
        <v>2074</v>
      </c>
      <c r="S1103" s="14">
        <f>_xlfn.RANK.EQ(G1103,G$2:G$2335,0)</f>
        <v>2079</v>
      </c>
      <c r="T1103" s="14">
        <f>_xlfn.RANK.EQ(H1103,$H$2:$H$2335,0)</f>
        <v>2082</v>
      </c>
      <c r="U1103" s="14">
        <f>_xlfn.RANK.EQ(I1103,I$2:I$2335,0)</f>
        <v>2086</v>
      </c>
      <c r="V1103" s="15">
        <f>T1103-R1103</f>
        <v>8</v>
      </c>
      <c r="W1103" s="15">
        <f>T1103-S1103</f>
        <v>3</v>
      </c>
      <c r="X1103" s="15">
        <f>U1103-T1103</f>
        <v>4</v>
      </c>
      <c r="Y1103" s="8">
        <v>0</v>
      </c>
      <c r="Z1103" s="16" t="s">
        <v>3485</v>
      </c>
      <c r="AA1103" s="16" t="s">
        <v>3485</v>
      </c>
      <c r="AB1103" s="16" t="s">
        <v>3485</v>
      </c>
      <c r="AC1103" s="16" t="s">
        <v>3485</v>
      </c>
      <c r="AD1103" s="21" t="s">
        <v>5072</v>
      </c>
      <c r="AE1103" s="21" t="s">
        <v>5073</v>
      </c>
    </row>
    <row r="1104" spans="1:31" x14ac:dyDescent="0.25">
      <c r="A1104" s="8">
        <v>1103</v>
      </c>
      <c r="B1104" s="22" t="s">
        <v>1447</v>
      </c>
      <c r="C1104" s="19" t="s">
        <v>3485</v>
      </c>
      <c r="D1104" s="20" t="s">
        <v>6995</v>
      </c>
      <c r="E1104" s="46">
        <v>2294</v>
      </c>
      <c r="F1104" s="43">
        <v>1593</v>
      </c>
      <c r="G1104" s="44">
        <v>1528</v>
      </c>
      <c r="H1104" s="45">
        <v>1503</v>
      </c>
      <c r="I1104" s="45">
        <v>1494</v>
      </c>
      <c r="J1104" s="10">
        <f>F1104-E1104</f>
        <v>-701</v>
      </c>
      <c r="K1104" s="11">
        <f>J1104/E1104*100</f>
        <v>-30.557977332170882</v>
      </c>
      <c r="L1104" s="9">
        <f>G1104-F1104</f>
        <v>-65</v>
      </c>
      <c r="M1104" s="37">
        <f>L1104/F1104*100</f>
        <v>-4.0803515379786566</v>
      </c>
      <c r="N1104" s="12">
        <f>H1104-G1104</f>
        <v>-25</v>
      </c>
      <c r="O1104" s="13">
        <f>N1104/G1104*100</f>
        <v>-1.6361256544502618</v>
      </c>
      <c r="P1104" s="38">
        <f>I1104-H1104</f>
        <v>-9</v>
      </c>
      <c r="Q1104" s="37">
        <f>P1104/H1104*100</f>
        <v>-0.5988023952095809</v>
      </c>
      <c r="R1104" s="14">
        <f>_xlfn.RANK.EQ(F1104,F$2:F$2335,0)</f>
        <v>2177</v>
      </c>
      <c r="S1104" s="14">
        <f>_xlfn.RANK.EQ(G1104,G$2:G$2335,0)</f>
        <v>2186</v>
      </c>
      <c r="T1104" s="14">
        <f>_xlfn.RANK.EQ(H1104,$H$2:$H$2335,0)</f>
        <v>2185</v>
      </c>
      <c r="U1104" s="14">
        <f>_xlfn.RANK.EQ(I1104,I$2:I$2335,0)</f>
        <v>2182</v>
      </c>
      <c r="V1104" s="15">
        <f>T1104-R1104</f>
        <v>8</v>
      </c>
      <c r="W1104" s="15">
        <f>T1104-S1104</f>
        <v>-1</v>
      </c>
      <c r="X1104" s="15">
        <f>U1104-T1104</f>
        <v>-3</v>
      </c>
      <c r="Y1104" s="8">
        <v>0</v>
      </c>
      <c r="Z1104" s="16" t="s">
        <v>3485</v>
      </c>
      <c r="AA1104" s="16" t="s">
        <v>3485</v>
      </c>
      <c r="AB1104" s="16" t="s">
        <v>3485</v>
      </c>
      <c r="AC1104" s="16" t="s">
        <v>3485</v>
      </c>
      <c r="AD1104" s="21" t="s">
        <v>5074</v>
      </c>
      <c r="AE1104" s="21" t="s">
        <v>5075</v>
      </c>
    </row>
    <row r="1105" spans="1:31" x14ac:dyDescent="0.25">
      <c r="A1105" s="8">
        <v>1104</v>
      </c>
      <c r="B1105" s="19" t="s">
        <v>5076</v>
      </c>
      <c r="C1105" s="19" t="s">
        <v>3485</v>
      </c>
      <c r="D1105" s="20" t="s">
        <v>6995</v>
      </c>
      <c r="E1105" s="46">
        <v>11120</v>
      </c>
      <c r="F1105" s="43">
        <v>9658</v>
      </c>
      <c r="G1105" s="44">
        <v>9614</v>
      </c>
      <c r="H1105" s="45">
        <v>9409</v>
      </c>
      <c r="I1105" s="45">
        <v>9141</v>
      </c>
      <c r="J1105" s="10">
        <f>F1105-E1105</f>
        <v>-1462</v>
      </c>
      <c r="K1105" s="11">
        <f>J1105/E1105*100</f>
        <v>-13.147482014388491</v>
      </c>
      <c r="L1105" s="9">
        <f>G1105-F1105</f>
        <v>-44</v>
      </c>
      <c r="M1105" s="37">
        <f>L1105/F1105*100</f>
        <v>-0.45558086560364464</v>
      </c>
      <c r="N1105" s="12">
        <f>H1105-G1105</f>
        <v>-205</v>
      </c>
      <c r="O1105" s="13">
        <f>N1105/G1105*100</f>
        <v>-2.132307052215519</v>
      </c>
      <c r="P1105" s="38">
        <f>I1105-H1105</f>
        <v>-268</v>
      </c>
      <c r="Q1105" s="37">
        <f>P1105/H1105*100</f>
        <v>-2.8483366989053032</v>
      </c>
      <c r="R1105" s="14">
        <f>_xlfn.RANK.EQ(F1105,F$2:F$2335,0)</f>
        <v>1148</v>
      </c>
      <c r="S1105" s="14">
        <f>_xlfn.RANK.EQ(G1105,G$2:G$2335,0)</f>
        <v>1143</v>
      </c>
      <c r="T1105" s="14">
        <f>_xlfn.RANK.EQ(H1105,$H$2:$H$2335,0)</f>
        <v>1150</v>
      </c>
      <c r="U1105" s="14">
        <f>_xlfn.RANK.EQ(I1105,I$2:I$2335,0)</f>
        <v>1165</v>
      </c>
      <c r="V1105" s="15">
        <f>T1105-R1105</f>
        <v>2</v>
      </c>
      <c r="W1105" s="15">
        <f>T1105-S1105</f>
        <v>7</v>
      </c>
      <c r="X1105" s="15">
        <f>U1105-T1105</f>
        <v>15</v>
      </c>
      <c r="Y1105" s="8">
        <v>0</v>
      </c>
      <c r="Z1105" s="16" t="s">
        <v>3485</v>
      </c>
      <c r="AA1105" s="16" t="s">
        <v>3485</v>
      </c>
      <c r="AB1105" s="16" t="s">
        <v>3485</v>
      </c>
      <c r="AC1105" s="16" t="s">
        <v>3485</v>
      </c>
      <c r="AD1105" s="21" t="s">
        <v>5077</v>
      </c>
      <c r="AE1105" s="21" t="s">
        <v>5078</v>
      </c>
    </row>
    <row r="1106" spans="1:31" x14ac:dyDescent="0.25">
      <c r="A1106" s="8">
        <v>1105</v>
      </c>
      <c r="B1106" s="19" t="s">
        <v>5079</v>
      </c>
      <c r="C1106" s="19" t="s">
        <v>3485</v>
      </c>
      <c r="D1106" s="20" t="s">
        <v>6995</v>
      </c>
      <c r="E1106" s="46">
        <v>3726</v>
      </c>
      <c r="F1106" s="43">
        <v>2632</v>
      </c>
      <c r="G1106" s="44">
        <v>2473</v>
      </c>
      <c r="H1106" s="45">
        <v>2418</v>
      </c>
      <c r="I1106" s="45">
        <v>2367</v>
      </c>
      <c r="J1106" s="10">
        <f>F1106-E1106</f>
        <v>-1094</v>
      </c>
      <c r="K1106" s="11">
        <f>J1106/E1106*100</f>
        <v>-29.361245303274291</v>
      </c>
      <c r="L1106" s="9">
        <f>G1106-F1106</f>
        <v>-159</v>
      </c>
      <c r="M1106" s="37">
        <f>L1106/F1106*100</f>
        <v>-6.0410334346504557</v>
      </c>
      <c r="N1106" s="12">
        <f>H1106-G1106</f>
        <v>-55</v>
      </c>
      <c r="O1106" s="13">
        <f>N1106/G1106*100</f>
        <v>-2.2240194096239385</v>
      </c>
      <c r="P1106" s="38">
        <f>I1106-H1106</f>
        <v>-51</v>
      </c>
      <c r="Q1106" s="37">
        <f>P1106/H1106*100</f>
        <v>-2.1091811414392061</v>
      </c>
      <c r="R1106" s="14">
        <f>_xlfn.RANK.EQ(F1106,F$2:F$2335,0)</f>
        <v>2022</v>
      </c>
      <c r="S1106" s="14">
        <f>_xlfn.RANK.EQ(G1106,G$2:G$2335,0)</f>
        <v>2044</v>
      </c>
      <c r="T1106" s="14">
        <f>_xlfn.RANK.EQ(H1106,$H$2:$H$2335,0)</f>
        <v>2049</v>
      </c>
      <c r="U1106" s="14">
        <f>_xlfn.RANK.EQ(I1106,I$2:I$2335,0)</f>
        <v>2052</v>
      </c>
      <c r="V1106" s="15">
        <f>T1106-R1106</f>
        <v>27</v>
      </c>
      <c r="W1106" s="15">
        <f>T1106-S1106</f>
        <v>5</v>
      </c>
      <c r="X1106" s="15">
        <f>U1106-T1106</f>
        <v>3</v>
      </c>
      <c r="Y1106" s="8">
        <v>0</v>
      </c>
      <c r="Z1106" s="16" t="s">
        <v>3485</v>
      </c>
      <c r="AA1106" s="16" t="s">
        <v>3485</v>
      </c>
      <c r="AB1106" s="16" t="s">
        <v>3485</v>
      </c>
      <c r="AC1106" s="16" t="s">
        <v>3485</v>
      </c>
      <c r="AD1106" s="21" t="s">
        <v>5080</v>
      </c>
      <c r="AE1106" s="21" t="s">
        <v>5081</v>
      </c>
    </row>
    <row r="1107" spans="1:31" x14ac:dyDescent="0.25">
      <c r="A1107" s="8">
        <v>1106</v>
      </c>
      <c r="B1107" s="19" t="s">
        <v>5082</v>
      </c>
      <c r="C1107" s="19" t="s">
        <v>3485</v>
      </c>
      <c r="D1107" s="20" t="s">
        <v>6995</v>
      </c>
      <c r="E1107" s="46">
        <v>5060</v>
      </c>
      <c r="F1107" s="43">
        <v>5309</v>
      </c>
      <c r="G1107" s="44">
        <v>5224</v>
      </c>
      <c r="H1107" s="45">
        <v>5143</v>
      </c>
      <c r="I1107" s="45">
        <v>5137</v>
      </c>
      <c r="J1107" s="10">
        <f>F1107-E1107</f>
        <v>249</v>
      </c>
      <c r="K1107" s="11">
        <f>J1107/E1107*100</f>
        <v>4.920948616600791</v>
      </c>
      <c r="L1107" s="9">
        <f>G1107-F1107</f>
        <v>-85</v>
      </c>
      <c r="M1107" s="37">
        <f>L1107/F1107*100</f>
        <v>-1.6010548125824073</v>
      </c>
      <c r="N1107" s="12">
        <f>H1107-G1107</f>
        <v>-81</v>
      </c>
      <c r="O1107" s="13">
        <f>N1107/G1107*100</f>
        <v>-1.5505359877488514</v>
      </c>
      <c r="P1107" s="38">
        <f>I1107-H1107</f>
        <v>-6</v>
      </c>
      <c r="Q1107" s="37">
        <f>P1107/H1107*100</f>
        <v>-0.116663426015944</v>
      </c>
      <c r="R1107" s="14">
        <f>_xlfn.RANK.EQ(F1107,F$2:F$2335,0)</f>
        <v>1604</v>
      </c>
      <c r="S1107" s="14">
        <f>_xlfn.RANK.EQ(G1107,G$2:G$2335,0)</f>
        <v>1608</v>
      </c>
      <c r="T1107" s="14">
        <f>_xlfn.RANK.EQ(H1107,$H$2:$H$2335,0)</f>
        <v>1616</v>
      </c>
      <c r="U1107" s="14">
        <f>_xlfn.RANK.EQ(I1107,I$2:I$2335,0)</f>
        <v>1611</v>
      </c>
      <c r="V1107" s="15">
        <f>T1107-R1107</f>
        <v>12</v>
      </c>
      <c r="W1107" s="15">
        <f>T1107-S1107</f>
        <v>8</v>
      </c>
      <c r="X1107" s="15">
        <f>U1107-T1107</f>
        <v>-5</v>
      </c>
      <c r="Y1107" s="8">
        <v>0</v>
      </c>
      <c r="Z1107" s="16" t="s">
        <v>3485</v>
      </c>
      <c r="AA1107" s="16" t="s">
        <v>3485</v>
      </c>
      <c r="AB1107" s="16" t="s">
        <v>3485</v>
      </c>
      <c r="AC1107" s="16" t="s">
        <v>3485</v>
      </c>
      <c r="AD1107" s="21" t="s">
        <v>5083</v>
      </c>
      <c r="AE1107" s="21" t="s">
        <v>5084</v>
      </c>
    </row>
    <row r="1108" spans="1:31" x14ac:dyDescent="0.25">
      <c r="A1108" s="8">
        <v>1107</v>
      </c>
      <c r="B1108" s="19" t="s">
        <v>5085</v>
      </c>
      <c r="C1108" s="19" t="s">
        <v>3485</v>
      </c>
      <c r="D1108" s="20" t="s">
        <v>6995</v>
      </c>
      <c r="E1108" s="46">
        <v>11688</v>
      </c>
      <c r="F1108" s="43">
        <v>9273</v>
      </c>
      <c r="G1108" s="44">
        <v>9154</v>
      </c>
      <c r="H1108" s="45">
        <v>9092</v>
      </c>
      <c r="I1108" s="45">
        <v>8956</v>
      </c>
      <c r="J1108" s="10">
        <f>F1108-E1108</f>
        <v>-2415</v>
      </c>
      <c r="K1108" s="11">
        <f>J1108/E1108*100</f>
        <v>-20.662217659137578</v>
      </c>
      <c r="L1108" s="9">
        <f>G1108-F1108</f>
        <v>-119</v>
      </c>
      <c r="M1108" s="37">
        <f>L1108/F1108*100</f>
        <v>-1.2832955893454114</v>
      </c>
      <c r="N1108" s="12">
        <f>H1108-G1108</f>
        <v>-62</v>
      </c>
      <c r="O1108" s="13">
        <f>N1108/G1108*100</f>
        <v>-0.67729954118418179</v>
      </c>
      <c r="P1108" s="38">
        <f>I1108-H1108</f>
        <v>-136</v>
      </c>
      <c r="Q1108" s="37">
        <f>P1108/H1108*100</f>
        <v>-1.4958205015398152</v>
      </c>
      <c r="R1108" s="14">
        <f>_xlfn.RANK.EQ(F1108,F$2:F$2335,0)</f>
        <v>1174</v>
      </c>
      <c r="S1108" s="14">
        <f>_xlfn.RANK.EQ(G1108,G$2:G$2335,0)</f>
        <v>1176</v>
      </c>
      <c r="T1108" s="14">
        <f>_xlfn.RANK.EQ(H1108,$H$2:$H$2335,0)</f>
        <v>1178</v>
      </c>
      <c r="U1108" s="14">
        <f>_xlfn.RANK.EQ(I1108,I$2:I$2335,0)</f>
        <v>1187</v>
      </c>
      <c r="V1108" s="15">
        <f>T1108-R1108</f>
        <v>4</v>
      </c>
      <c r="W1108" s="15">
        <f>T1108-S1108</f>
        <v>2</v>
      </c>
      <c r="X1108" s="15">
        <f>U1108-T1108</f>
        <v>9</v>
      </c>
      <c r="Y1108" s="8">
        <v>0</v>
      </c>
      <c r="Z1108" s="16" t="s">
        <v>3485</v>
      </c>
      <c r="AA1108" s="16" t="s">
        <v>3485</v>
      </c>
      <c r="AB1108" s="16" t="s">
        <v>3485</v>
      </c>
      <c r="AC1108" s="16" t="s">
        <v>3485</v>
      </c>
      <c r="AD1108" s="21" t="s">
        <v>5086</v>
      </c>
      <c r="AE1108" s="21" t="s">
        <v>5087</v>
      </c>
    </row>
    <row r="1109" spans="1:31" x14ac:dyDescent="0.25">
      <c r="A1109" s="8">
        <v>1108</v>
      </c>
      <c r="B1109" s="19" t="s">
        <v>5088</v>
      </c>
      <c r="C1109" s="19" t="s">
        <v>3485</v>
      </c>
      <c r="D1109" s="20" t="s">
        <v>6995</v>
      </c>
      <c r="E1109" s="46">
        <v>14719</v>
      </c>
      <c r="F1109" s="43">
        <v>12957</v>
      </c>
      <c r="G1109" s="44">
        <v>12776</v>
      </c>
      <c r="H1109" s="45">
        <v>12744</v>
      </c>
      <c r="I1109" s="45">
        <v>12658</v>
      </c>
      <c r="J1109" s="10">
        <f>F1109-E1109</f>
        <v>-1762</v>
      </c>
      <c r="K1109" s="11">
        <f>J1109/E1109*100</f>
        <v>-11.970921937631633</v>
      </c>
      <c r="L1109" s="9">
        <f>G1109-F1109</f>
        <v>-181</v>
      </c>
      <c r="M1109" s="37">
        <f>L1109/F1109*100</f>
        <v>-1.3969283013043141</v>
      </c>
      <c r="N1109" s="12">
        <f>H1109-G1109</f>
        <v>-32</v>
      </c>
      <c r="O1109" s="13">
        <f>N1109/G1109*100</f>
        <v>-0.25046963055729493</v>
      </c>
      <c r="P1109" s="38">
        <f>I1109-H1109</f>
        <v>-86</v>
      </c>
      <c r="Q1109" s="37">
        <f>P1109/H1109*100</f>
        <v>-0.67482736974262403</v>
      </c>
      <c r="R1109" s="14">
        <f>_xlfn.RANK.EQ(F1109,F$2:F$2335,0)</f>
        <v>948</v>
      </c>
      <c r="S1109" s="14">
        <f>_xlfn.RANK.EQ(G1109,G$2:G$2335,0)</f>
        <v>958</v>
      </c>
      <c r="T1109" s="14">
        <f>_xlfn.RANK.EQ(H1109,$H$2:$H$2335,0)</f>
        <v>957</v>
      </c>
      <c r="U1109" s="14">
        <f>_xlfn.RANK.EQ(I1109,I$2:I$2335,0)</f>
        <v>956</v>
      </c>
      <c r="V1109" s="15">
        <f>T1109-R1109</f>
        <v>9</v>
      </c>
      <c r="W1109" s="15">
        <f>T1109-S1109</f>
        <v>-1</v>
      </c>
      <c r="X1109" s="15">
        <f>U1109-T1109</f>
        <v>-1</v>
      </c>
      <c r="Y1109" s="8">
        <v>0</v>
      </c>
      <c r="Z1109" s="16" t="s">
        <v>3485</v>
      </c>
      <c r="AA1109" s="16" t="s">
        <v>3485</v>
      </c>
      <c r="AB1109" s="16" t="s">
        <v>3485</v>
      </c>
      <c r="AC1109" s="16" t="s">
        <v>3485</v>
      </c>
      <c r="AD1109" s="21" t="s">
        <v>5089</v>
      </c>
      <c r="AE1109" s="21" t="s">
        <v>5090</v>
      </c>
    </row>
    <row r="1110" spans="1:31" x14ac:dyDescent="0.25">
      <c r="A1110" s="8">
        <v>1109</v>
      </c>
      <c r="B1110" s="22" t="s">
        <v>5091</v>
      </c>
      <c r="C1110" s="19" t="s">
        <v>3485</v>
      </c>
      <c r="D1110" s="20" t="s">
        <v>6995</v>
      </c>
      <c r="E1110" s="46">
        <v>4623</v>
      </c>
      <c r="F1110" s="43">
        <v>4254</v>
      </c>
      <c r="G1110" s="44">
        <v>4151</v>
      </c>
      <c r="H1110" s="45">
        <v>4070</v>
      </c>
      <c r="I1110" s="45">
        <v>3975</v>
      </c>
      <c r="J1110" s="10">
        <f>F1110-E1110</f>
        <v>-369</v>
      </c>
      <c r="K1110" s="11">
        <f>J1110/E1110*100</f>
        <v>-7.9818299805321224</v>
      </c>
      <c r="L1110" s="9">
        <f>G1110-F1110</f>
        <v>-103</v>
      </c>
      <c r="M1110" s="37">
        <f>L1110/F1110*100</f>
        <v>-2.4212505876821817</v>
      </c>
      <c r="N1110" s="12">
        <f>H1110-G1110</f>
        <v>-81</v>
      </c>
      <c r="O1110" s="13">
        <f>N1110/G1110*100</f>
        <v>-1.9513370272223562</v>
      </c>
      <c r="P1110" s="38">
        <f>I1110-H1110</f>
        <v>-95</v>
      </c>
      <c r="Q1110" s="37">
        <f>P1110/H1110*100</f>
        <v>-2.3341523341523338</v>
      </c>
      <c r="R1110" s="14">
        <f>_xlfn.RANK.EQ(F1110,F$2:F$2335,0)</f>
        <v>1754</v>
      </c>
      <c r="S1110" s="14">
        <f>_xlfn.RANK.EQ(G1110,G$2:G$2335,0)</f>
        <v>1764</v>
      </c>
      <c r="T1110" s="14">
        <f>_xlfn.RANK.EQ(H1110,$H$2:$H$2335,0)</f>
        <v>1773</v>
      </c>
      <c r="U1110" s="14">
        <f>_xlfn.RANK.EQ(I1110,I$2:I$2335,0)</f>
        <v>1776</v>
      </c>
      <c r="V1110" s="15">
        <f>T1110-R1110</f>
        <v>19</v>
      </c>
      <c r="W1110" s="15">
        <f>T1110-S1110</f>
        <v>9</v>
      </c>
      <c r="X1110" s="15">
        <f>U1110-T1110</f>
        <v>3</v>
      </c>
      <c r="Y1110" s="8">
        <v>0</v>
      </c>
      <c r="Z1110" s="16" t="s">
        <v>3485</v>
      </c>
      <c r="AA1110" s="16" t="s">
        <v>3485</v>
      </c>
      <c r="AB1110" s="16" t="s">
        <v>3485</v>
      </c>
      <c r="AC1110" s="16" t="s">
        <v>3485</v>
      </c>
      <c r="AD1110" s="21" t="s">
        <v>5092</v>
      </c>
      <c r="AE1110" s="21" t="s">
        <v>5093</v>
      </c>
    </row>
    <row r="1111" spans="1:31" x14ac:dyDescent="0.25">
      <c r="A1111" s="8">
        <v>1110</v>
      </c>
      <c r="B1111" s="22" t="s">
        <v>5094</v>
      </c>
      <c r="C1111" s="19" t="s">
        <v>3485</v>
      </c>
      <c r="D1111" s="20" t="s">
        <v>6995</v>
      </c>
      <c r="E1111" s="46">
        <v>5097</v>
      </c>
      <c r="F1111" s="43">
        <v>4188</v>
      </c>
      <c r="G1111" s="44">
        <v>4059</v>
      </c>
      <c r="H1111" s="45">
        <v>3989</v>
      </c>
      <c r="I1111" s="45">
        <v>3883</v>
      </c>
      <c r="J1111" s="10">
        <f>F1111-E1111</f>
        <v>-909</v>
      </c>
      <c r="K1111" s="11">
        <f>J1111/E1111*100</f>
        <v>-17.834020011771631</v>
      </c>
      <c r="L1111" s="9">
        <f>G1111-F1111</f>
        <v>-129</v>
      </c>
      <c r="M1111" s="37">
        <f>L1111/F1111*100</f>
        <v>-3.0802292263610318</v>
      </c>
      <c r="N1111" s="12">
        <f>H1111-G1111</f>
        <v>-70</v>
      </c>
      <c r="O1111" s="13">
        <f>N1111/G1111*100</f>
        <v>-1.7245627001724564</v>
      </c>
      <c r="P1111" s="38">
        <f>I1111-H1111</f>
        <v>-106</v>
      </c>
      <c r="Q1111" s="37">
        <f>P1111/H1111*100</f>
        <v>-2.6573075958886938</v>
      </c>
      <c r="R1111" s="14">
        <f>_xlfn.RANK.EQ(F1111,F$2:F$2335,0)</f>
        <v>1766</v>
      </c>
      <c r="S1111" s="14">
        <f>_xlfn.RANK.EQ(G1111,G$2:G$2335,0)</f>
        <v>1778</v>
      </c>
      <c r="T1111" s="14">
        <f>_xlfn.RANK.EQ(H1111,$H$2:$H$2335,0)</f>
        <v>1781</v>
      </c>
      <c r="U1111" s="14">
        <f>_xlfn.RANK.EQ(I1111,I$2:I$2335,0)</f>
        <v>1794</v>
      </c>
      <c r="V1111" s="15">
        <f>T1111-R1111</f>
        <v>15</v>
      </c>
      <c r="W1111" s="15">
        <f>T1111-S1111</f>
        <v>3</v>
      </c>
      <c r="X1111" s="15">
        <f>U1111-T1111</f>
        <v>13</v>
      </c>
      <c r="Y1111" s="8">
        <v>0</v>
      </c>
      <c r="Z1111" s="16" t="s">
        <v>3485</v>
      </c>
      <c r="AA1111" s="16" t="s">
        <v>3485</v>
      </c>
      <c r="AB1111" s="16" t="s">
        <v>3485</v>
      </c>
      <c r="AC1111" s="16" t="s">
        <v>3485</v>
      </c>
      <c r="AD1111" s="21" t="s">
        <v>5095</v>
      </c>
      <c r="AE1111" s="21" t="s">
        <v>5096</v>
      </c>
    </row>
    <row r="1112" spans="1:31" x14ac:dyDescent="0.25">
      <c r="A1112" s="8">
        <v>1111</v>
      </c>
      <c r="B1112" s="22" t="s">
        <v>2549</v>
      </c>
      <c r="C1112" s="19" t="s">
        <v>3485</v>
      </c>
      <c r="D1112" s="20" t="s">
        <v>6995</v>
      </c>
      <c r="E1112" s="46">
        <v>1703</v>
      </c>
      <c r="F1112" s="43">
        <v>1569</v>
      </c>
      <c r="G1112" s="44">
        <v>1549</v>
      </c>
      <c r="H1112" s="45">
        <v>1525</v>
      </c>
      <c r="I1112" s="45">
        <v>1513</v>
      </c>
      <c r="J1112" s="10">
        <f>F1112-E1112</f>
        <v>-134</v>
      </c>
      <c r="K1112" s="11">
        <f>J1112/E1112*100</f>
        <v>-7.8684674104521433</v>
      </c>
      <c r="L1112" s="9">
        <f>G1112-F1112</f>
        <v>-20</v>
      </c>
      <c r="M1112" s="37">
        <f>L1112/F1112*100</f>
        <v>-1.2746972594008923</v>
      </c>
      <c r="N1112" s="12">
        <f>H1112-G1112</f>
        <v>-24</v>
      </c>
      <c r="O1112" s="13">
        <f>N1112/G1112*100</f>
        <v>-1.5493867010974822</v>
      </c>
      <c r="P1112" s="38">
        <f>I1112-H1112</f>
        <v>-12</v>
      </c>
      <c r="Q1112" s="37">
        <f>P1112/H1112*100</f>
        <v>-0.78688524590163933</v>
      </c>
      <c r="R1112" s="14">
        <f>_xlfn.RANK.EQ(F1112,F$2:F$2335,0)</f>
        <v>2182</v>
      </c>
      <c r="S1112" s="14">
        <f>_xlfn.RANK.EQ(G1112,G$2:G$2335,0)</f>
        <v>2181</v>
      </c>
      <c r="T1112" s="14">
        <f>_xlfn.RANK.EQ(H1112,$H$2:$H$2335,0)</f>
        <v>2182</v>
      </c>
      <c r="U1112" s="14">
        <f>_xlfn.RANK.EQ(I1112,I$2:I$2335,0)</f>
        <v>2179</v>
      </c>
      <c r="V1112" s="15">
        <f>T1112-R1112</f>
        <v>0</v>
      </c>
      <c r="W1112" s="15">
        <f>T1112-S1112</f>
        <v>1</v>
      </c>
      <c r="X1112" s="15">
        <f>U1112-T1112</f>
        <v>-3</v>
      </c>
      <c r="Y1112" s="8">
        <v>0</v>
      </c>
      <c r="Z1112" s="16" t="s">
        <v>3485</v>
      </c>
      <c r="AA1112" s="16" t="s">
        <v>3485</v>
      </c>
      <c r="AB1112" s="16" t="s">
        <v>3485</v>
      </c>
      <c r="AC1112" s="16" t="s">
        <v>3485</v>
      </c>
      <c r="AD1112" s="21" t="s">
        <v>5097</v>
      </c>
      <c r="AE1112" s="21" t="s">
        <v>5098</v>
      </c>
    </row>
    <row r="1113" spans="1:31" x14ac:dyDescent="0.25">
      <c r="A1113" s="8">
        <v>1112</v>
      </c>
      <c r="B1113" s="22" t="s">
        <v>5099</v>
      </c>
      <c r="C1113" s="19" t="s">
        <v>3485</v>
      </c>
      <c r="D1113" s="20" t="s">
        <v>6995</v>
      </c>
      <c r="E1113" s="46">
        <v>4352</v>
      </c>
      <c r="F1113" s="43">
        <v>3716</v>
      </c>
      <c r="G1113" s="44">
        <v>3603</v>
      </c>
      <c r="H1113" s="45">
        <v>3515</v>
      </c>
      <c r="I1113" s="45">
        <v>3438</v>
      </c>
      <c r="J1113" s="10">
        <f>F1113-E1113</f>
        <v>-636</v>
      </c>
      <c r="K1113" s="11">
        <f>J1113/E1113*100</f>
        <v>-14.613970588235295</v>
      </c>
      <c r="L1113" s="9">
        <f>G1113-F1113</f>
        <v>-113</v>
      </c>
      <c r="M1113" s="37">
        <f>L1113/F1113*100</f>
        <v>-3.0409041980624325</v>
      </c>
      <c r="N1113" s="12">
        <f>H1113-G1113</f>
        <v>-88</v>
      </c>
      <c r="O1113" s="13">
        <f>N1113/G1113*100</f>
        <v>-2.4424091035248403</v>
      </c>
      <c r="P1113" s="38">
        <f>I1113-H1113</f>
        <v>-77</v>
      </c>
      <c r="Q1113" s="37">
        <f>P1113/H1113*100</f>
        <v>-2.1906116642958748</v>
      </c>
      <c r="R1113" s="14">
        <f>_xlfn.RANK.EQ(F1113,F$2:F$2335,0)</f>
        <v>1833</v>
      </c>
      <c r="S1113" s="14">
        <f>_xlfn.RANK.EQ(G1113,G$2:G$2335,0)</f>
        <v>1846</v>
      </c>
      <c r="T1113" s="14">
        <f>_xlfn.RANK.EQ(H1113,$H$2:$H$2335,0)</f>
        <v>1854</v>
      </c>
      <c r="U1113" s="14">
        <f>_xlfn.RANK.EQ(I1113,I$2:I$2335,0)</f>
        <v>1859</v>
      </c>
      <c r="V1113" s="15">
        <f>T1113-R1113</f>
        <v>21</v>
      </c>
      <c r="W1113" s="15">
        <f>T1113-S1113</f>
        <v>8</v>
      </c>
      <c r="X1113" s="15">
        <f>U1113-T1113</f>
        <v>5</v>
      </c>
      <c r="Y1113" s="8">
        <v>0</v>
      </c>
      <c r="Z1113" s="16" t="s">
        <v>3485</v>
      </c>
      <c r="AA1113" s="16" t="s">
        <v>3485</v>
      </c>
      <c r="AB1113" s="16" t="s">
        <v>3485</v>
      </c>
      <c r="AC1113" s="16" t="s">
        <v>3485</v>
      </c>
      <c r="AD1113" s="21" t="s">
        <v>5100</v>
      </c>
      <c r="AE1113" s="21" t="s">
        <v>5101</v>
      </c>
    </row>
    <row r="1114" spans="1:31" x14ac:dyDescent="0.25">
      <c r="A1114" s="8">
        <v>1113</v>
      </c>
      <c r="B1114" s="22" t="s">
        <v>5102</v>
      </c>
      <c r="C1114" s="19" t="s">
        <v>3485</v>
      </c>
      <c r="D1114" s="20" t="s">
        <v>6995</v>
      </c>
      <c r="E1114" s="46">
        <v>10173</v>
      </c>
      <c r="F1114" s="43">
        <v>9911</v>
      </c>
      <c r="G1114" s="44">
        <v>9783</v>
      </c>
      <c r="H1114" s="45">
        <v>9702</v>
      </c>
      <c r="I1114" s="45">
        <v>9666</v>
      </c>
      <c r="J1114" s="10">
        <f>F1114-E1114</f>
        <v>-262</v>
      </c>
      <c r="K1114" s="11">
        <f>J1114/E1114*100</f>
        <v>-2.5754448048756511</v>
      </c>
      <c r="L1114" s="9">
        <f>G1114-F1114</f>
        <v>-128</v>
      </c>
      <c r="M1114" s="37">
        <f>L1114/F1114*100</f>
        <v>-1.2914942992634448</v>
      </c>
      <c r="N1114" s="12">
        <f>H1114-G1114</f>
        <v>-81</v>
      </c>
      <c r="O1114" s="13">
        <f>N1114/G1114*100</f>
        <v>-0.82796688132474694</v>
      </c>
      <c r="P1114" s="38">
        <f>I1114-H1114</f>
        <v>-36</v>
      </c>
      <c r="Q1114" s="37">
        <f>P1114/H1114*100</f>
        <v>-0.3710575139146568</v>
      </c>
      <c r="R1114" s="14">
        <f>_xlfn.RANK.EQ(F1114,F$2:F$2335,0)</f>
        <v>1126</v>
      </c>
      <c r="S1114" s="14">
        <f>_xlfn.RANK.EQ(G1114,G$2:G$2335,0)</f>
        <v>1127</v>
      </c>
      <c r="T1114" s="14">
        <f>_xlfn.RANK.EQ(H1114,$H$2:$H$2335,0)</f>
        <v>1129</v>
      </c>
      <c r="U1114" s="14">
        <f>_xlfn.RANK.EQ(I1114,I$2:I$2335,0)</f>
        <v>1121</v>
      </c>
      <c r="V1114" s="15">
        <f>T1114-R1114</f>
        <v>3</v>
      </c>
      <c r="W1114" s="15">
        <f>T1114-S1114</f>
        <v>2</v>
      </c>
      <c r="X1114" s="15">
        <f>U1114-T1114</f>
        <v>-8</v>
      </c>
      <c r="Y1114" s="8">
        <v>0</v>
      </c>
      <c r="Z1114" s="16" t="s">
        <v>3485</v>
      </c>
      <c r="AA1114" s="16" t="s">
        <v>3485</v>
      </c>
      <c r="AB1114" s="16" t="s">
        <v>3485</v>
      </c>
      <c r="AC1114" s="16" t="s">
        <v>3485</v>
      </c>
      <c r="AD1114" s="21" t="s">
        <v>5103</v>
      </c>
      <c r="AE1114" s="21" t="s">
        <v>5104</v>
      </c>
    </row>
    <row r="1115" spans="1:31" x14ac:dyDescent="0.25">
      <c r="A1115" s="8">
        <v>1114</v>
      </c>
      <c r="B1115" s="8" t="s">
        <v>1636</v>
      </c>
      <c r="C1115" s="16" t="s">
        <v>3484</v>
      </c>
      <c r="D1115" s="8" t="s">
        <v>1731</v>
      </c>
      <c r="E1115" s="42">
        <v>473695</v>
      </c>
      <c r="F1115" s="43">
        <v>468212</v>
      </c>
      <c r="G1115" s="44">
        <v>471754</v>
      </c>
      <c r="H1115" s="44">
        <v>475464</v>
      </c>
      <c r="I1115" s="44">
        <v>475871</v>
      </c>
      <c r="J1115" s="10">
        <f>F1115-E1115</f>
        <v>-5483</v>
      </c>
      <c r="K1115" s="11">
        <f>J1115/E1115*100</f>
        <v>-1.1574958570388119</v>
      </c>
      <c r="L1115" s="9">
        <f>G1115-F1115</f>
        <v>3542</v>
      </c>
      <c r="M1115" s="37">
        <f>L1115/F1115*100</f>
        <v>0.7564949211041152</v>
      </c>
      <c r="N1115" s="12">
        <f>H1115-G1115</f>
        <v>3710</v>
      </c>
      <c r="O1115" s="13">
        <f>N1115/G1115*100</f>
        <v>0.78642682414987475</v>
      </c>
      <c r="P1115" s="38">
        <f>I1115-H1115</f>
        <v>407</v>
      </c>
      <c r="Q1115" s="37">
        <f>P1115/H1115*100</f>
        <v>8.5600592263557276E-2</v>
      </c>
      <c r="R1115" s="14">
        <f>_xlfn.RANK.EQ(F1115,F$2:F$2335,0)</f>
        <v>42</v>
      </c>
      <c r="S1115" s="14">
        <f>_xlfn.RANK.EQ(G1115,G$2:G$2335,0)</f>
        <v>40</v>
      </c>
      <c r="T1115" s="14">
        <f>_xlfn.RANK.EQ(H1115,$H$2:$H$2335,0)</f>
        <v>40</v>
      </c>
      <c r="U1115" s="14">
        <f>_xlfn.RANK.EQ(I1115,I$2:I$2335,0)</f>
        <v>40</v>
      </c>
      <c r="V1115" s="15">
        <f>T1115-R1115</f>
        <v>-2</v>
      </c>
      <c r="W1115" s="15">
        <f>T1115-S1115</f>
        <v>0</v>
      </c>
      <c r="X1115" s="15">
        <f>U1115-T1115</f>
        <v>0</v>
      </c>
      <c r="Y1115" s="8">
        <v>1</v>
      </c>
      <c r="Z1115" s="16" t="s">
        <v>63</v>
      </c>
      <c r="AA1115" s="16" t="s">
        <v>63</v>
      </c>
      <c r="AB1115" s="16" t="s">
        <v>63</v>
      </c>
      <c r="AC1115" s="16" t="s">
        <v>63</v>
      </c>
      <c r="AD1115" s="17" t="s">
        <v>1732</v>
      </c>
      <c r="AE1115" s="17" t="s">
        <v>1733</v>
      </c>
    </row>
    <row r="1116" spans="1:31" x14ac:dyDescent="0.25">
      <c r="A1116" s="8">
        <v>1115</v>
      </c>
      <c r="B1116" s="8" t="s">
        <v>1734</v>
      </c>
      <c r="C1116" s="16" t="s">
        <v>3484</v>
      </c>
      <c r="D1116" s="8" t="s">
        <v>1731</v>
      </c>
      <c r="E1116" s="42">
        <v>35162</v>
      </c>
      <c r="F1116" s="43">
        <v>29742</v>
      </c>
      <c r="G1116" s="44">
        <v>29227</v>
      </c>
      <c r="H1116" s="44">
        <v>28922</v>
      </c>
      <c r="I1116" s="44">
        <v>28574</v>
      </c>
      <c r="J1116" s="10">
        <f>F1116-E1116</f>
        <v>-5420</v>
      </c>
      <c r="K1116" s="11">
        <f>J1116/E1116*100</f>
        <v>-15.414367783402536</v>
      </c>
      <c r="L1116" s="9">
        <f>G1116-F1116</f>
        <v>-515</v>
      </c>
      <c r="M1116" s="37">
        <f>L1116/F1116*100</f>
        <v>-1.731558066034564</v>
      </c>
      <c r="N1116" s="12">
        <f>H1116-G1116</f>
        <v>-305</v>
      </c>
      <c r="O1116" s="13">
        <f>N1116/G1116*100</f>
        <v>-1.0435556163821125</v>
      </c>
      <c r="P1116" s="38">
        <f>I1116-H1116</f>
        <v>-348</v>
      </c>
      <c r="Q1116" s="37">
        <f>P1116/H1116*100</f>
        <v>-1.2032362907129521</v>
      </c>
      <c r="R1116" s="14">
        <f>_xlfn.RANK.EQ(F1116,F$2:F$2335,0)</f>
        <v>517</v>
      </c>
      <c r="S1116" s="14">
        <f>_xlfn.RANK.EQ(G1116,G$2:G$2335,0)</f>
        <v>524</v>
      </c>
      <c r="T1116" s="14">
        <f>_xlfn.RANK.EQ(H1116,$H$2:$H$2335,0)</f>
        <v>528</v>
      </c>
      <c r="U1116" s="14">
        <f>_xlfn.RANK.EQ(I1116,I$2:I$2335,0)</f>
        <v>531</v>
      </c>
      <c r="V1116" s="15">
        <f>T1116-R1116</f>
        <v>11</v>
      </c>
      <c r="W1116" s="15">
        <f>T1116-S1116</f>
        <v>4</v>
      </c>
      <c r="X1116" s="15">
        <f>U1116-T1116</f>
        <v>3</v>
      </c>
      <c r="Y1116" s="8">
        <v>0</v>
      </c>
      <c r="Z1116" s="16" t="s">
        <v>76</v>
      </c>
      <c r="AA1116" s="16" t="s">
        <v>76</v>
      </c>
      <c r="AB1116" s="16" t="s">
        <v>76</v>
      </c>
      <c r="AC1116" s="16" t="s">
        <v>76</v>
      </c>
      <c r="AD1116" s="17" t="s">
        <v>1735</v>
      </c>
      <c r="AE1116" s="17" t="s">
        <v>1736</v>
      </c>
    </row>
    <row r="1117" spans="1:31" x14ac:dyDescent="0.25">
      <c r="A1117" s="8">
        <v>1116</v>
      </c>
      <c r="B1117" s="8" t="s">
        <v>1737</v>
      </c>
      <c r="C1117" s="16" t="s">
        <v>3484</v>
      </c>
      <c r="D1117" s="8" t="s">
        <v>1731</v>
      </c>
      <c r="E1117" s="42">
        <v>80921</v>
      </c>
      <c r="F1117" s="43">
        <v>66651</v>
      </c>
      <c r="G1117" s="44">
        <v>65262</v>
      </c>
      <c r="H1117" s="44">
        <v>64571</v>
      </c>
      <c r="I1117" s="44">
        <v>63979</v>
      </c>
      <c r="J1117" s="10">
        <f>F1117-E1117</f>
        <v>-14270</v>
      </c>
      <c r="K1117" s="11">
        <f>J1117/E1117*100</f>
        <v>-17.634483014297896</v>
      </c>
      <c r="L1117" s="9">
        <f>G1117-F1117</f>
        <v>-1389</v>
      </c>
      <c r="M1117" s="37">
        <f>L1117/F1117*100</f>
        <v>-2.0839897375883329</v>
      </c>
      <c r="N1117" s="12">
        <f>H1117-G1117</f>
        <v>-691</v>
      </c>
      <c r="O1117" s="13">
        <f>N1117/G1117*100</f>
        <v>-1.0588091079035273</v>
      </c>
      <c r="P1117" s="38">
        <f>I1117-H1117</f>
        <v>-592</v>
      </c>
      <c r="Q1117" s="37">
        <f>P1117/H1117*100</f>
        <v>-0.91682024438215304</v>
      </c>
      <c r="R1117" s="14">
        <f>_xlfn.RANK.EQ(F1117,F$2:F$2335,0)</f>
        <v>246</v>
      </c>
      <c r="S1117" s="14">
        <f>_xlfn.RANK.EQ(G1117,G$2:G$2335,0)</f>
        <v>250</v>
      </c>
      <c r="T1117" s="14">
        <f>_xlfn.RANK.EQ(H1117,$H$2:$H$2335,0)</f>
        <v>253</v>
      </c>
      <c r="U1117" s="14">
        <f>_xlfn.RANK.EQ(I1117,I$2:I$2335,0)</f>
        <v>254</v>
      </c>
      <c r="V1117" s="15">
        <f>T1117-R1117</f>
        <v>7</v>
      </c>
      <c r="W1117" s="15">
        <f>T1117-S1117</f>
        <v>3</v>
      </c>
      <c r="X1117" s="15">
        <f>U1117-T1117</f>
        <v>1</v>
      </c>
      <c r="Y1117" s="8">
        <v>0</v>
      </c>
      <c r="Z1117" s="16" t="s">
        <v>33</v>
      </c>
      <c r="AA1117" s="16" t="s">
        <v>33</v>
      </c>
      <c r="AB1117" s="16" t="s">
        <v>33</v>
      </c>
      <c r="AC1117" s="16" t="s">
        <v>33</v>
      </c>
      <c r="AD1117" s="17" t="s">
        <v>1738</v>
      </c>
      <c r="AE1117" s="17" t="s">
        <v>1739</v>
      </c>
    </row>
    <row r="1118" spans="1:31" x14ac:dyDescent="0.25">
      <c r="A1118" s="8">
        <v>1117</v>
      </c>
      <c r="B1118" s="8" t="s">
        <v>1740</v>
      </c>
      <c r="C1118" s="16" t="s">
        <v>3484</v>
      </c>
      <c r="D1118" s="8" t="s">
        <v>1731</v>
      </c>
      <c r="E1118" s="42">
        <v>24979</v>
      </c>
      <c r="F1118" s="43">
        <v>20144</v>
      </c>
      <c r="G1118" s="44">
        <v>19631</v>
      </c>
      <c r="H1118" s="44">
        <v>19454</v>
      </c>
      <c r="I1118" s="44">
        <v>19238</v>
      </c>
      <c r="J1118" s="10">
        <f>F1118-E1118</f>
        <v>-4835</v>
      </c>
      <c r="K1118" s="11">
        <f>J1118/E1118*100</f>
        <v>-19.356259257776532</v>
      </c>
      <c r="L1118" s="9">
        <f>G1118-F1118</f>
        <v>-513</v>
      </c>
      <c r="M1118" s="37">
        <f>L1118/F1118*100</f>
        <v>-2.5466640190627481</v>
      </c>
      <c r="N1118" s="12">
        <f>H1118-G1118</f>
        <v>-177</v>
      </c>
      <c r="O1118" s="13">
        <f>N1118/G1118*100</f>
        <v>-0.90163516886556971</v>
      </c>
      <c r="P1118" s="38">
        <f>I1118-H1118</f>
        <v>-216</v>
      </c>
      <c r="Q1118" s="37">
        <f>P1118/H1118*100</f>
        <v>-1.1103115040608615</v>
      </c>
      <c r="R1118" s="14">
        <f>_xlfn.RANK.EQ(F1118,F$2:F$2335,0)</f>
        <v>711</v>
      </c>
      <c r="S1118" s="14">
        <f>_xlfn.RANK.EQ(G1118,G$2:G$2335,0)</f>
        <v>721</v>
      </c>
      <c r="T1118" s="14">
        <f>_xlfn.RANK.EQ(H1118,$H$2:$H$2335,0)</f>
        <v>723</v>
      </c>
      <c r="U1118" s="14">
        <f>_xlfn.RANK.EQ(I1118,I$2:I$2335,0)</f>
        <v>725</v>
      </c>
      <c r="V1118" s="15">
        <f>T1118-R1118</f>
        <v>12</v>
      </c>
      <c r="W1118" s="15">
        <f>T1118-S1118</f>
        <v>2</v>
      </c>
      <c r="X1118" s="15">
        <f>U1118-T1118</f>
        <v>2</v>
      </c>
      <c r="Y1118" s="8">
        <v>0</v>
      </c>
      <c r="Z1118" s="16" t="s">
        <v>76</v>
      </c>
      <c r="AA1118" s="16" t="s">
        <v>28</v>
      </c>
      <c r="AB1118" s="16" t="s">
        <v>28</v>
      </c>
      <c r="AC1118" s="16" t="s">
        <v>28</v>
      </c>
      <c r="AD1118" s="17" t="s">
        <v>1741</v>
      </c>
      <c r="AE1118" s="17" t="s">
        <v>1742</v>
      </c>
    </row>
    <row r="1119" spans="1:31" x14ac:dyDescent="0.25">
      <c r="A1119" s="8">
        <v>1118</v>
      </c>
      <c r="B1119" s="8" t="s">
        <v>1743</v>
      </c>
      <c r="C1119" s="16" t="s">
        <v>3484</v>
      </c>
      <c r="D1119" s="8" t="s">
        <v>1731</v>
      </c>
      <c r="E1119" s="42">
        <v>33981</v>
      </c>
      <c r="F1119" s="43">
        <v>29148</v>
      </c>
      <c r="G1119" s="44">
        <v>28603</v>
      </c>
      <c r="H1119" s="44">
        <v>28174</v>
      </c>
      <c r="I1119" s="44">
        <v>27917</v>
      </c>
      <c r="J1119" s="10">
        <f>F1119-E1119</f>
        <v>-4833</v>
      </c>
      <c r="K1119" s="11">
        <f>J1119/E1119*100</f>
        <v>-14.222653835967158</v>
      </c>
      <c r="L1119" s="9">
        <f>G1119-F1119</f>
        <v>-545</v>
      </c>
      <c r="M1119" s="37">
        <f>L1119/F1119*100</f>
        <v>-1.8697680801427201</v>
      </c>
      <c r="N1119" s="12">
        <f>H1119-G1119</f>
        <v>-429</v>
      </c>
      <c r="O1119" s="13">
        <f>N1119/G1119*100</f>
        <v>-1.4998426738454009</v>
      </c>
      <c r="P1119" s="38">
        <f>I1119-H1119</f>
        <v>-257</v>
      </c>
      <c r="Q1119" s="37">
        <f>P1119/H1119*100</f>
        <v>-0.91218854262795479</v>
      </c>
      <c r="R1119" s="14">
        <f>_xlfn.RANK.EQ(F1119,F$2:F$2335,0)</f>
        <v>523</v>
      </c>
      <c r="S1119" s="14">
        <f>_xlfn.RANK.EQ(G1119,G$2:G$2335,0)</f>
        <v>529</v>
      </c>
      <c r="T1119" s="14">
        <f>_xlfn.RANK.EQ(H1119,$H$2:$H$2335,0)</f>
        <v>540</v>
      </c>
      <c r="U1119" s="14">
        <f>_xlfn.RANK.EQ(I1119,I$2:I$2335,0)</f>
        <v>543</v>
      </c>
      <c r="V1119" s="15">
        <f>T1119-R1119</f>
        <v>17</v>
      </c>
      <c r="W1119" s="15">
        <f>T1119-S1119</f>
        <v>11</v>
      </c>
      <c r="X1119" s="15">
        <f>U1119-T1119</f>
        <v>3</v>
      </c>
      <c r="Y1119" s="8">
        <v>0</v>
      </c>
      <c r="Z1119" s="16" t="s">
        <v>76</v>
      </c>
      <c r="AA1119" s="16" t="s">
        <v>76</v>
      </c>
      <c r="AB1119" s="16" t="s">
        <v>76</v>
      </c>
      <c r="AC1119" s="16" t="s">
        <v>76</v>
      </c>
      <c r="AD1119" s="17" t="s">
        <v>1744</v>
      </c>
      <c r="AE1119" s="17" t="s">
        <v>1745</v>
      </c>
    </row>
    <row r="1120" spans="1:31" x14ac:dyDescent="0.25">
      <c r="A1120" s="8">
        <v>1119</v>
      </c>
      <c r="B1120" s="8" t="s">
        <v>1746</v>
      </c>
      <c r="C1120" s="16" t="s">
        <v>3484</v>
      </c>
      <c r="D1120" s="8" t="s">
        <v>1731</v>
      </c>
      <c r="E1120" s="42">
        <v>10420</v>
      </c>
      <c r="F1120" s="43">
        <v>8520</v>
      </c>
      <c r="G1120" s="44">
        <v>8263</v>
      </c>
      <c r="H1120" s="44">
        <v>8169</v>
      </c>
      <c r="I1120" s="44">
        <v>8066</v>
      </c>
      <c r="J1120" s="10">
        <f>F1120-E1120</f>
        <v>-1900</v>
      </c>
      <c r="K1120" s="11">
        <f>J1120/E1120*100</f>
        <v>-18.234165067178505</v>
      </c>
      <c r="L1120" s="9">
        <f>G1120-F1120</f>
        <v>-257</v>
      </c>
      <c r="M1120" s="37">
        <f>L1120/F1120*100</f>
        <v>-3.016431924882629</v>
      </c>
      <c r="N1120" s="12">
        <f>H1120-G1120</f>
        <v>-94</v>
      </c>
      <c r="O1120" s="13">
        <f>N1120/G1120*100</f>
        <v>-1.1376013554399127</v>
      </c>
      <c r="P1120" s="38">
        <f>I1120-H1120</f>
        <v>-103</v>
      </c>
      <c r="Q1120" s="37">
        <f>P1120/H1120*100</f>
        <v>-1.2608642428693841</v>
      </c>
      <c r="R1120" s="14">
        <f>_xlfn.RANK.EQ(F1120,F$2:F$2335,0)</f>
        <v>1236</v>
      </c>
      <c r="S1120" s="14">
        <f>_xlfn.RANK.EQ(G1120,G$2:G$2335,0)</f>
        <v>1257</v>
      </c>
      <c r="T1120" s="14">
        <f>_xlfn.RANK.EQ(H1120,$H$2:$H$2335,0)</f>
        <v>1260</v>
      </c>
      <c r="U1120" s="14">
        <f>_xlfn.RANK.EQ(I1120,I$2:I$2335,0)</f>
        <v>1263</v>
      </c>
      <c r="V1120" s="15">
        <f>T1120-R1120</f>
        <v>24</v>
      </c>
      <c r="W1120" s="15">
        <f>T1120-S1120</f>
        <v>3</v>
      </c>
      <c r="X1120" s="15">
        <f>U1120-T1120</f>
        <v>3</v>
      </c>
      <c r="Y1120" s="8">
        <v>0</v>
      </c>
      <c r="Z1120" s="16" t="s">
        <v>114</v>
      </c>
      <c r="AA1120" s="16" t="s">
        <v>114</v>
      </c>
      <c r="AB1120" s="16" t="s">
        <v>114</v>
      </c>
      <c r="AC1120" s="16" t="s">
        <v>114</v>
      </c>
      <c r="AD1120" s="17" t="s">
        <v>1747</v>
      </c>
      <c r="AE1120" s="17" t="s">
        <v>1748</v>
      </c>
    </row>
    <row r="1121" spans="1:31" x14ac:dyDescent="0.25">
      <c r="A1121" s="8">
        <v>1120</v>
      </c>
      <c r="B1121" s="8" t="s">
        <v>1749</v>
      </c>
      <c r="C1121" s="16" t="s">
        <v>3484</v>
      </c>
      <c r="D1121" s="8" t="s">
        <v>1731</v>
      </c>
      <c r="E1121" s="42">
        <v>11260</v>
      </c>
      <c r="F1121" s="43">
        <v>9122</v>
      </c>
      <c r="G1121" s="44">
        <v>8788</v>
      </c>
      <c r="H1121" s="44">
        <v>8633</v>
      </c>
      <c r="I1121" s="44">
        <v>8501</v>
      </c>
      <c r="J1121" s="10">
        <f>F1121-E1121</f>
        <v>-2138</v>
      </c>
      <c r="K1121" s="11">
        <f>J1121/E1121*100</f>
        <v>-18.987566607460035</v>
      </c>
      <c r="L1121" s="9">
        <f>G1121-F1121</f>
        <v>-334</v>
      </c>
      <c r="M1121" s="37">
        <f>L1121/F1121*100</f>
        <v>-3.6614777461083095</v>
      </c>
      <c r="N1121" s="12">
        <f>H1121-G1121</f>
        <v>-155</v>
      </c>
      <c r="O1121" s="13">
        <f>N1121/G1121*100</f>
        <v>-1.7637687756030953</v>
      </c>
      <c r="P1121" s="38">
        <f>I1121-H1121</f>
        <v>-132</v>
      </c>
      <c r="Q1121" s="37">
        <f>P1121/H1121*100</f>
        <v>-1.5290165643461138</v>
      </c>
      <c r="R1121" s="14">
        <f>_xlfn.RANK.EQ(F1121,F$2:F$2335,0)</f>
        <v>1186</v>
      </c>
      <c r="S1121" s="14">
        <f>_xlfn.RANK.EQ(G1121,G$2:G$2335,0)</f>
        <v>1211</v>
      </c>
      <c r="T1121" s="14">
        <f>_xlfn.RANK.EQ(H1121,$H$2:$H$2335,0)</f>
        <v>1217</v>
      </c>
      <c r="U1121" s="14">
        <f>_xlfn.RANK.EQ(I1121,I$2:I$2335,0)</f>
        <v>1226</v>
      </c>
      <c r="V1121" s="15">
        <f>T1121-R1121</f>
        <v>31</v>
      </c>
      <c r="W1121" s="15">
        <f>T1121-S1121</f>
        <v>6</v>
      </c>
      <c r="X1121" s="15">
        <f>U1121-T1121</f>
        <v>9</v>
      </c>
      <c r="Y1121" s="8">
        <v>0</v>
      </c>
      <c r="Z1121" s="16" t="s">
        <v>114</v>
      </c>
      <c r="AA1121" s="16" t="s">
        <v>114</v>
      </c>
      <c r="AB1121" s="16" t="s">
        <v>114</v>
      </c>
      <c r="AC1121" s="16" t="s">
        <v>114</v>
      </c>
      <c r="AD1121" s="17" t="s">
        <v>1750</v>
      </c>
      <c r="AE1121" s="17" t="s">
        <v>1751</v>
      </c>
    </row>
    <row r="1122" spans="1:31" x14ac:dyDescent="0.25">
      <c r="A1122" s="8">
        <v>1121</v>
      </c>
      <c r="B1122" s="8" t="s">
        <v>1752</v>
      </c>
      <c r="C1122" s="16" t="s">
        <v>3484</v>
      </c>
      <c r="D1122" s="8" t="s">
        <v>1731</v>
      </c>
      <c r="E1122" s="42">
        <v>6750</v>
      </c>
      <c r="F1122" s="43">
        <v>5700</v>
      </c>
      <c r="G1122" s="44">
        <v>5544</v>
      </c>
      <c r="H1122" s="44">
        <v>5339</v>
      </c>
      <c r="I1122" s="44">
        <v>5261</v>
      </c>
      <c r="J1122" s="10">
        <f>F1122-E1122</f>
        <v>-1050</v>
      </c>
      <c r="K1122" s="11">
        <f>J1122/E1122*100</f>
        <v>-15.555555555555555</v>
      </c>
      <c r="L1122" s="9">
        <f>G1122-F1122</f>
        <v>-156</v>
      </c>
      <c r="M1122" s="37">
        <f>L1122/F1122*100</f>
        <v>-2.736842105263158</v>
      </c>
      <c r="N1122" s="12">
        <f>H1122-G1122</f>
        <v>-205</v>
      </c>
      <c r="O1122" s="13">
        <f>N1122/G1122*100</f>
        <v>-3.6976911976911975</v>
      </c>
      <c r="P1122" s="38">
        <f>I1122-H1122</f>
        <v>-78</v>
      </c>
      <c r="Q1122" s="37">
        <f>P1122/H1122*100</f>
        <v>-1.460947743023038</v>
      </c>
      <c r="R1122" s="14">
        <f>_xlfn.RANK.EQ(F1122,F$2:F$2335,0)</f>
        <v>1554</v>
      </c>
      <c r="S1122" s="14">
        <f>_xlfn.RANK.EQ(G1122,G$2:G$2335,0)</f>
        <v>1561</v>
      </c>
      <c r="T1122" s="14">
        <f>_xlfn.RANK.EQ(H1122,$H$2:$H$2335,0)</f>
        <v>1587</v>
      </c>
      <c r="U1122" s="14">
        <f>_xlfn.RANK.EQ(I1122,I$2:I$2335,0)</f>
        <v>1598</v>
      </c>
      <c r="V1122" s="15">
        <f>T1122-R1122</f>
        <v>33</v>
      </c>
      <c r="W1122" s="15">
        <f>T1122-S1122</f>
        <v>26</v>
      </c>
      <c r="X1122" s="15">
        <f>U1122-T1122</f>
        <v>11</v>
      </c>
      <c r="Y1122" s="8">
        <v>0</v>
      </c>
      <c r="Z1122" s="16" t="s">
        <v>114</v>
      </c>
      <c r="AA1122" s="16" t="s">
        <v>114</v>
      </c>
      <c r="AB1122" s="16" t="s">
        <v>114</v>
      </c>
      <c r="AC1122" s="16" t="s">
        <v>114</v>
      </c>
      <c r="AD1122" s="17" t="s">
        <v>1753</v>
      </c>
      <c r="AE1122" s="17" t="s">
        <v>1754</v>
      </c>
    </row>
    <row r="1123" spans="1:31" x14ac:dyDescent="0.25">
      <c r="A1123" s="8">
        <v>1122</v>
      </c>
      <c r="B1123" s="8" t="s">
        <v>1755</v>
      </c>
      <c r="C1123" s="16" t="s">
        <v>3484</v>
      </c>
      <c r="D1123" s="8" t="s">
        <v>1731</v>
      </c>
      <c r="E1123" s="42">
        <v>11232</v>
      </c>
      <c r="F1123" s="43">
        <v>9659</v>
      </c>
      <c r="G1123" s="44">
        <v>9527</v>
      </c>
      <c r="H1123" s="44">
        <v>9368</v>
      </c>
      <c r="I1123" s="44">
        <v>9315</v>
      </c>
      <c r="J1123" s="10">
        <f>F1123-E1123</f>
        <v>-1573</v>
      </c>
      <c r="K1123" s="11">
        <f>J1123/E1123*100</f>
        <v>-14.004629629629632</v>
      </c>
      <c r="L1123" s="9">
        <f>G1123-F1123</f>
        <v>-132</v>
      </c>
      <c r="M1123" s="37">
        <f>L1123/F1123*100</f>
        <v>-1.3666010974220935</v>
      </c>
      <c r="N1123" s="12">
        <f>H1123-G1123</f>
        <v>-159</v>
      </c>
      <c r="O1123" s="13">
        <f>N1123/G1123*100</f>
        <v>-1.6689409047968931</v>
      </c>
      <c r="P1123" s="38">
        <f>I1123-H1123</f>
        <v>-53</v>
      </c>
      <c r="Q1123" s="37">
        <f>P1123/H1123*100</f>
        <v>-0.56575576430401364</v>
      </c>
      <c r="R1123" s="14">
        <f>_xlfn.RANK.EQ(F1123,F$2:F$2335,0)</f>
        <v>1147</v>
      </c>
      <c r="S1123" s="14">
        <f>_xlfn.RANK.EQ(G1123,G$2:G$2335,0)</f>
        <v>1149</v>
      </c>
      <c r="T1123" s="14">
        <f>_xlfn.RANK.EQ(H1123,$H$2:$H$2335,0)</f>
        <v>1154</v>
      </c>
      <c r="U1123" s="14">
        <f>_xlfn.RANK.EQ(I1123,I$2:I$2335,0)</f>
        <v>1153</v>
      </c>
      <c r="V1123" s="15">
        <f>T1123-R1123</f>
        <v>7</v>
      </c>
      <c r="W1123" s="15">
        <f>T1123-S1123</f>
        <v>5</v>
      </c>
      <c r="X1123" s="15">
        <f>U1123-T1123</f>
        <v>-1</v>
      </c>
      <c r="Y1123" s="8">
        <v>0</v>
      </c>
      <c r="Z1123" s="16" t="s">
        <v>114</v>
      </c>
      <c r="AA1123" s="16" t="s">
        <v>114</v>
      </c>
      <c r="AB1123" s="16" t="s">
        <v>114</v>
      </c>
      <c r="AC1123" s="16" t="s">
        <v>114</v>
      </c>
      <c r="AD1123" s="17" t="s">
        <v>1756</v>
      </c>
      <c r="AE1123" s="17" t="s">
        <v>1757</v>
      </c>
    </row>
    <row r="1124" spans="1:31" x14ac:dyDescent="0.25">
      <c r="A1124" s="8">
        <v>1123</v>
      </c>
      <c r="B1124" s="8" t="s">
        <v>1758</v>
      </c>
      <c r="C1124" s="16" t="s">
        <v>3484</v>
      </c>
      <c r="D1124" s="8" t="s">
        <v>1731</v>
      </c>
      <c r="E1124" s="42">
        <v>11960</v>
      </c>
      <c r="F1124" s="43">
        <v>8428</v>
      </c>
      <c r="G1124" s="44">
        <v>8200</v>
      </c>
      <c r="H1124" s="44">
        <v>8106</v>
      </c>
      <c r="I1124" s="44">
        <v>7949</v>
      </c>
      <c r="J1124" s="10">
        <f>F1124-E1124</f>
        <v>-3532</v>
      </c>
      <c r="K1124" s="11">
        <f>J1124/E1124*100</f>
        <v>-29.531772575250837</v>
      </c>
      <c r="L1124" s="9">
        <f>G1124-F1124</f>
        <v>-228</v>
      </c>
      <c r="M1124" s="37">
        <f>L1124/F1124*100</f>
        <v>-2.7052681537731371</v>
      </c>
      <c r="N1124" s="12">
        <f>H1124-G1124</f>
        <v>-94</v>
      </c>
      <c r="O1124" s="13">
        <f>N1124/G1124*100</f>
        <v>-1.1463414634146341</v>
      </c>
      <c r="P1124" s="38">
        <f>I1124-H1124</f>
        <v>-157</v>
      </c>
      <c r="Q1124" s="37">
        <f>P1124/H1124*100</f>
        <v>-1.9368369109301751</v>
      </c>
      <c r="R1124" s="14">
        <f>_xlfn.RANK.EQ(F1124,F$2:F$2335,0)</f>
        <v>1249</v>
      </c>
      <c r="S1124" s="14">
        <f>_xlfn.RANK.EQ(G1124,G$2:G$2335,0)</f>
        <v>1261</v>
      </c>
      <c r="T1124" s="14">
        <f>_xlfn.RANK.EQ(H1124,$H$2:$H$2335,0)</f>
        <v>1266</v>
      </c>
      <c r="U1124" s="14">
        <f>_xlfn.RANK.EQ(I1124,I$2:I$2335,0)</f>
        <v>1269</v>
      </c>
      <c r="V1124" s="15">
        <f>T1124-R1124</f>
        <v>17</v>
      </c>
      <c r="W1124" s="15">
        <f>T1124-S1124</f>
        <v>5</v>
      </c>
      <c r="X1124" s="15">
        <f>U1124-T1124</f>
        <v>3</v>
      </c>
      <c r="Y1124" s="8">
        <v>0</v>
      </c>
      <c r="Z1124" s="16" t="s">
        <v>114</v>
      </c>
      <c r="AA1124" s="16" t="s">
        <v>114</v>
      </c>
      <c r="AB1124" s="16" t="s">
        <v>114</v>
      </c>
      <c r="AC1124" s="16" t="s">
        <v>114</v>
      </c>
      <c r="AD1124" s="17" t="s">
        <v>1759</v>
      </c>
      <c r="AE1124" s="17" t="s">
        <v>1760</v>
      </c>
    </row>
    <row r="1125" spans="1:31" x14ac:dyDescent="0.25">
      <c r="A1125" s="8">
        <v>1124</v>
      </c>
      <c r="B1125" s="8" t="s">
        <v>1761</v>
      </c>
      <c r="C1125" s="16" t="s">
        <v>3484</v>
      </c>
      <c r="D1125" s="8" t="s">
        <v>1731</v>
      </c>
      <c r="E1125" s="42">
        <v>11198</v>
      </c>
      <c r="F1125" s="43">
        <v>9767</v>
      </c>
      <c r="G1125" s="44">
        <v>9538</v>
      </c>
      <c r="H1125" s="44">
        <v>9404</v>
      </c>
      <c r="I1125" s="44">
        <v>9327</v>
      </c>
      <c r="J1125" s="10">
        <f>F1125-E1125</f>
        <v>-1431</v>
      </c>
      <c r="K1125" s="11">
        <f>J1125/E1125*100</f>
        <v>-12.779067690659046</v>
      </c>
      <c r="L1125" s="9">
        <f>G1125-F1125</f>
        <v>-229</v>
      </c>
      <c r="M1125" s="37">
        <f>L1125/F1125*100</f>
        <v>-2.344629876113443</v>
      </c>
      <c r="N1125" s="12">
        <f>H1125-G1125</f>
        <v>-134</v>
      </c>
      <c r="O1125" s="13">
        <f>N1125/G1125*100</f>
        <v>-1.4049066890333404</v>
      </c>
      <c r="P1125" s="38">
        <f>I1125-H1125</f>
        <v>-77</v>
      </c>
      <c r="Q1125" s="37">
        <f>P1125/H1125*100</f>
        <v>-0.81880051042109747</v>
      </c>
      <c r="R1125" s="14">
        <f>_xlfn.RANK.EQ(F1125,F$2:F$2335,0)</f>
        <v>1139</v>
      </c>
      <c r="S1125" s="14">
        <f>_xlfn.RANK.EQ(G1125,G$2:G$2335,0)</f>
        <v>1147</v>
      </c>
      <c r="T1125" s="14">
        <f>_xlfn.RANK.EQ(H1125,$H$2:$H$2335,0)</f>
        <v>1152</v>
      </c>
      <c r="U1125" s="14">
        <f>_xlfn.RANK.EQ(I1125,I$2:I$2335,0)</f>
        <v>1152</v>
      </c>
      <c r="V1125" s="15">
        <f>T1125-R1125</f>
        <v>13</v>
      </c>
      <c r="W1125" s="15">
        <f>T1125-S1125</f>
        <v>5</v>
      </c>
      <c r="X1125" s="15">
        <f>U1125-T1125</f>
        <v>0</v>
      </c>
      <c r="Y1125" s="8">
        <v>0</v>
      </c>
      <c r="Z1125" s="16" t="s">
        <v>114</v>
      </c>
      <c r="AA1125" s="16" t="s">
        <v>114</v>
      </c>
      <c r="AB1125" s="16" t="s">
        <v>114</v>
      </c>
      <c r="AC1125" s="16" t="s">
        <v>114</v>
      </c>
      <c r="AD1125" s="17" t="s">
        <v>1762</v>
      </c>
      <c r="AE1125" s="17" t="s">
        <v>1763</v>
      </c>
    </row>
    <row r="1126" spans="1:31" x14ac:dyDescent="0.25">
      <c r="A1126" s="8">
        <v>1125</v>
      </c>
      <c r="B1126" s="8" t="s">
        <v>1764</v>
      </c>
      <c r="C1126" s="16" t="s">
        <v>3484</v>
      </c>
      <c r="D1126" s="8" t="s">
        <v>1731</v>
      </c>
      <c r="E1126" s="42">
        <v>8265</v>
      </c>
      <c r="F1126" s="43">
        <v>6931</v>
      </c>
      <c r="G1126" s="44">
        <v>6809</v>
      </c>
      <c r="H1126" s="44">
        <v>6736</v>
      </c>
      <c r="I1126" s="44">
        <v>6615</v>
      </c>
      <c r="J1126" s="10">
        <f>F1126-E1126</f>
        <v>-1334</v>
      </c>
      <c r="K1126" s="11">
        <f>J1126/E1126*100</f>
        <v>-16.140350877192983</v>
      </c>
      <c r="L1126" s="9">
        <f>G1126-F1126</f>
        <v>-122</v>
      </c>
      <c r="M1126" s="37">
        <f>L1126/F1126*100</f>
        <v>-1.7602077622276728</v>
      </c>
      <c r="N1126" s="12">
        <f>H1126-G1126</f>
        <v>-73</v>
      </c>
      <c r="O1126" s="13">
        <f>N1126/G1126*100</f>
        <v>-1.0721104420619769</v>
      </c>
      <c r="P1126" s="38">
        <f>I1126-H1126</f>
        <v>-121</v>
      </c>
      <c r="Q1126" s="37">
        <f>P1126/H1126*100</f>
        <v>-1.7963182897862233</v>
      </c>
      <c r="R1126" s="14">
        <f>_xlfn.RANK.EQ(F1126,F$2:F$2335,0)</f>
        <v>1402</v>
      </c>
      <c r="S1126" s="14">
        <f>_xlfn.RANK.EQ(G1126,G$2:G$2335,0)</f>
        <v>1402</v>
      </c>
      <c r="T1126" s="14">
        <f>_xlfn.RANK.EQ(H1126,$H$2:$H$2335,0)</f>
        <v>1404</v>
      </c>
      <c r="U1126" s="14">
        <f>_xlfn.RANK.EQ(I1126,I$2:I$2335,0)</f>
        <v>1411</v>
      </c>
      <c r="V1126" s="15">
        <f>T1126-R1126</f>
        <v>2</v>
      </c>
      <c r="W1126" s="15">
        <f>T1126-S1126</f>
        <v>2</v>
      </c>
      <c r="X1126" s="15">
        <f>U1126-T1126</f>
        <v>7</v>
      </c>
      <c r="Y1126" s="8">
        <v>0</v>
      </c>
      <c r="Z1126" s="16" t="s">
        <v>114</v>
      </c>
      <c r="AA1126" s="16" t="s">
        <v>114</v>
      </c>
      <c r="AB1126" s="16" t="s">
        <v>114</v>
      </c>
      <c r="AC1126" s="16" t="s">
        <v>114</v>
      </c>
      <c r="AD1126" s="17" t="s">
        <v>1765</v>
      </c>
      <c r="AE1126" s="17" t="s">
        <v>1766</v>
      </c>
    </row>
    <row r="1127" spans="1:31" x14ac:dyDescent="0.25">
      <c r="A1127" s="8">
        <v>1126</v>
      </c>
      <c r="B1127" s="8" t="s">
        <v>1767</v>
      </c>
      <c r="C1127" s="16" t="s">
        <v>3484</v>
      </c>
      <c r="D1127" s="8" t="s">
        <v>1731</v>
      </c>
      <c r="E1127" s="42">
        <v>9554</v>
      </c>
      <c r="F1127" s="43">
        <v>8262</v>
      </c>
      <c r="G1127" s="44">
        <v>8109</v>
      </c>
      <c r="H1127" s="44">
        <v>8020</v>
      </c>
      <c r="I1127" s="44">
        <v>7945</v>
      </c>
      <c r="J1127" s="10">
        <f>F1127-E1127</f>
        <v>-1292</v>
      </c>
      <c r="K1127" s="11">
        <f>J1127/E1127*100</f>
        <v>-13.523131672597867</v>
      </c>
      <c r="L1127" s="9">
        <f>G1127-F1127</f>
        <v>-153</v>
      </c>
      <c r="M1127" s="37">
        <f>L1127/F1127*100</f>
        <v>-1.8518518518518516</v>
      </c>
      <c r="N1127" s="12">
        <f>H1127-G1127</f>
        <v>-89</v>
      </c>
      <c r="O1127" s="13">
        <f>N1127/G1127*100</f>
        <v>-1.0975459366136393</v>
      </c>
      <c r="P1127" s="38">
        <f>I1127-H1127</f>
        <v>-75</v>
      </c>
      <c r="Q1127" s="37">
        <f>P1127/H1127*100</f>
        <v>-0.93516209476309231</v>
      </c>
      <c r="R1127" s="14">
        <f>_xlfn.RANK.EQ(F1127,F$2:F$2335,0)</f>
        <v>1268</v>
      </c>
      <c r="S1127" s="14">
        <f>_xlfn.RANK.EQ(G1127,G$2:G$2335,0)</f>
        <v>1268</v>
      </c>
      <c r="T1127" s="14">
        <f>_xlfn.RANK.EQ(H1127,$H$2:$H$2335,0)</f>
        <v>1270</v>
      </c>
      <c r="U1127" s="14">
        <f>_xlfn.RANK.EQ(I1127,I$2:I$2335,0)</f>
        <v>1270</v>
      </c>
      <c r="V1127" s="15">
        <f>T1127-R1127</f>
        <v>2</v>
      </c>
      <c r="W1127" s="15">
        <f>T1127-S1127</f>
        <v>2</v>
      </c>
      <c r="X1127" s="15">
        <f>U1127-T1127</f>
        <v>0</v>
      </c>
      <c r="Y1127" s="8">
        <v>0</v>
      </c>
      <c r="Z1127" s="16" t="s">
        <v>114</v>
      </c>
      <c r="AA1127" s="16" t="s">
        <v>114</v>
      </c>
      <c r="AB1127" s="16" t="s">
        <v>114</v>
      </c>
      <c r="AC1127" s="16" t="s">
        <v>114</v>
      </c>
      <c r="AD1127" s="17" t="s">
        <v>1768</v>
      </c>
      <c r="AE1127" s="17" t="s">
        <v>1769</v>
      </c>
    </row>
    <row r="1128" spans="1:31" x14ac:dyDescent="0.25">
      <c r="A1128" s="8">
        <v>1127</v>
      </c>
      <c r="B1128" s="8" t="s">
        <v>1770</v>
      </c>
      <c r="C1128" s="16" t="s">
        <v>3484</v>
      </c>
      <c r="D1128" s="8" t="s">
        <v>1731</v>
      </c>
      <c r="E1128" s="42">
        <v>23615</v>
      </c>
      <c r="F1128" s="43">
        <v>19629</v>
      </c>
      <c r="G1128" s="44">
        <v>19371</v>
      </c>
      <c r="H1128" s="44">
        <v>19095</v>
      </c>
      <c r="I1128" s="44">
        <v>18878</v>
      </c>
      <c r="J1128" s="10">
        <f>F1128-E1128</f>
        <v>-3986</v>
      </c>
      <c r="K1128" s="11">
        <f>J1128/E1128*100</f>
        <v>-16.879102265509211</v>
      </c>
      <c r="L1128" s="9">
        <f>G1128-F1128</f>
        <v>-258</v>
      </c>
      <c r="M1128" s="37">
        <f>L1128/F1128*100</f>
        <v>-1.3143817820571604</v>
      </c>
      <c r="N1128" s="12">
        <f>H1128-G1128</f>
        <v>-276</v>
      </c>
      <c r="O1128" s="13">
        <f>N1128/G1128*100</f>
        <v>-1.4248102834133498</v>
      </c>
      <c r="P1128" s="38">
        <f>I1128-H1128</f>
        <v>-217</v>
      </c>
      <c r="Q1128" s="37">
        <f>P1128/H1128*100</f>
        <v>-1.1364231474207909</v>
      </c>
      <c r="R1128" s="14">
        <f>_xlfn.RANK.EQ(F1128,F$2:F$2335,0)</f>
        <v>728</v>
      </c>
      <c r="S1128" s="14">
        <f>_xlfn.RANK.EQ(G1128,G$2:G$2335,0)</f>
        <v>732</v>
      </c>
      <c r="T1128" s="14">
        <f>_xlfn.RANK.EQ(H1128,$H$2:$H$2335,0)</f>
        <v>735</v>
      </c>
      <c r="U1128" s="14">
        <f>_xlfn.RANK.EQ(I1128,I$2:I$2335,0)</f>
        <v>739</v>
      </c>
      <c r="V1128" s="15">
        <f>T1128-R1128</f>
        <v>7</v>
      </c>
      <c r="W1128" s="15">
        <f>T1128-S1128</f>
        <v>3</v>
      </c>
      <c r="X1128" s="15">
        <f>U1128-T1128</f>
        <v>4</v>
      </c>
      <c r="Y1128" s="8">
        <v>0</v>
      </c>
      <c r="Z1128" s="16" t="s">
        <v>28</v>
      </c>
      <c r="AA1128" s="16" t="s">
        <v>28</v>
      </c>
      <c r="AB1128" s="16" t="s">
        <v>28</v>
      </c>
      <c r="AC1128" s="16" t="s">
        <v>28</v>
      </c>
      <c r="AD1128" s="17" t="s">
        <v>1771</v>
      </c>
      <c r="AE1128" s="17" t="s">
        <v>1772</v>
      </c>
    </row>
    <row r="1129" spans="1:31" x14ac:dyDescent="0.25">
      <c r="A1129" s="8">
        <v>1128</v>
      </c>
      <c r="B1129" s="8" t="s">
        <v>1773</v>
      </c>
      <c r="C1129" s="16" t="s">
        <v>3484</v>
      </c>
      <c r="D1129" s="8" t="s">
        <v>1731</v>
      </c>
      <c r="E1129" s="42">
        <v>6959</v>
      </c>
      <c r="F1129" s="43">
        <v>5508</v>
      </c>
      <c r="G1129" s="44">
        <v>5436</v>
      </c>
      <c r="H1129" s="44">
        <v>5301</v>
      </c>
      <c r="I1129" s="44">
        <v>5275</v>
      </c>
      <c r="J1129" s="10">
        <f>F1129-E1129</f>
        <v>-1451</v>
      </c>
      <c r="K1129" s="11">
        <f>J1129/E1129*100</f>
        <v>-20.850696939215403</v>
      </c>
      <c r="L1129" s="9">
        <f>G1129-F1129</f>
        <v>-72</v>
      </c>
      <c r="M1129" s="37">
        <f>L1129/F1129*100</f>
        <v>-1.3071895424836601</v>
      </c>
      <c r="N1129" s="12">
        <f>H1129-G1129</f>
        <v>-135</v>
      </c>
      <c r="O1129" s="13">
        <f>N1129/G1129*100</f>
        <v>-2.4834437086092715</v>
      </c>
      <c r="P1129" s="38">
        <f>I1129-H1129</f>
        <v>-26</v>
      </c>
      <c r="Q1129" s="37">
        <f>P1129/H1129*100</f>
        <v>-0.4904734955668742</v>
      </c>
      <c r="R1129" s="14">
        <f>_xlfn.RANK.EQ(F1129,F$2:F$2335,0)</f>
        <v>1579</v>
      </c>
      <c r="S1129" s="14">
        <f>_xlfn.RANK.EQ(G1129,G$2:G$2335,0)</f>
        <v>1574</v>
      </c>
      <c r="T1129" s="14">
        <f>_xlfn.RANK.EQ(H1129,$H$2:$H$2335,0)</f>
        <v>1596</v>
      </c>
      <c r="U1129" s="14">
        <f>_xlfn.RANK.EQ(I1129,I$2:I$2335,0)</f>
        <v>1594</v>
      </c>
      <c r="V1129" s="15">
        <f>T1129-R1129</f>
        <v>17</v>
      </c>
      <c r="W1129" s="15">
        <f>T1129-S1129</f>
        <v>22</v>
      </c>
      <c r="X1129" s="15">
        <f>U1129-T1129</f>
        <v>-2</v>
      </c>
      <c r="Y1129" s="8">
        <v>0</v>
      </c>
      <c r="Z1129" s="16" t="s">
        <v>114</v>
      </c>
      <c r="AA1129" s="16" t="s">
        <v>114</v>
      </c>
      <c r="AB1129" s="16" t="s">
        <v>114</v>
      </c>
      <c r="AC1129" s="16" t="s">
        <v>114</v>
      </c>
      <c r="AD1129" s="17" t="s">
        <v>1774</v>
      </c>
      <c r="AE1129" s="17" t="s">
        <v>1775</v>
      </c>
    </row>
    <row r="1130" spans="1:31" x14ac:dyDescent="0.25">
      <c r="A1130" s="8">
        <v>1129</v>
      </c>
      <c r="B1130" s="8" t="s">
        <v>1566</v>
      </c>
      <c r="C1130" s="16" t="s">
        <v>3484</v>
      </c>
      <c r="D1130" s="8" t="s">
        <v>1731</v>
      </c>
      <c r="E1130" s="42">
        <v>16598</v>
      </c>
      <c r="F1130" s="43">
        <v>14626</v>
      </c>
      <c r="G1130" s="44">
        <v>14495</v>
      </c>
      <c r="H1130" s="44">
        <v>14389</v>
      </c>
      <c r="I1130" s="44">
        <v>14274</v>
      </c>
      <c r="J1130" s="10">
        <f>F1130-E1130</f>
        <v>-1972</v>
      </c>
      <c r="K1130" s="11">
        <f>J1130/E1130*100</f>
        <v>-11.880949511989396</v>
      </c>
      <c r="L1130" s="9">
        <f>G1130-F1130</f>
        <v>-131</v>
      </c>
      <c r="M1130" s="37">
        <f>L1130/F1130*100</f>
        <v>-0.89566525365786953</v>
      </c>
      <c r="N1130" s="12">
        <f>H1130-G1130</f>
        <v>-106</v>
      </c>
      <c r="O1130" s="13">
        <f>N1130/G1130*100</f>
        <v>-0.73128665056916176</v>
      </c>
      <c r="P1130" s="38">
        <f>I1130-H1130</f>
        <v>-115</v>
      </c>
      <c r="Q1130" s="37">
        <f>P1130/H1130*100</f>
        <v>-0.79922162763221904</v>
      </c>
      <c r="R1130" s="14">
        <f>_xlfn.RANK.EQ(F1130,F$2:F$2335,0)</f>
        <v>884</v>
      </c>
      <c r="S1130" s="14">
        <f>_xlfn.RANK.EQ(G1130,G$2:G$2335,0)</f>
        <v>882</v>
      </c>
      <c r="T1130" s="14">
        <f>_xlfn.RANK.EQ(H1130,$H$2:$H$2335,0)</f>
        <v>884</v>
      </c>
      <c r="U1130" s="14">
        <f>_xlfn.RANK.EQ(I1130,I$2:I$2335,0)</f>
        <v>889</v>
      </c>
      <c r="V1130" s="15">
        <f>T1130-R1130</f>
        <v>0</v>
      </c>
      <c r="W1130" s="15">
        <f>T1130-S1130</f>
        <v>2</v>
      </c>
      <c r="X1130" s="15">
        <f>U1130-T1130</f>
        <v>5</v>
      </c>
      <c r="Y1130" s="8">
        <v>0</v>
      </c>
      <c r="Z1130" s="16" t="s">
        <v>28</v>
      </c>
      <c r="AA1130" s="16" t="s">
        <v>28</v>
      </c>
      <c r="AB1130" s="16" t="s">
        <v>28</v>
      </c>
      <c r="AC1130" s="16" t="s">
        <v>28</v>
      </c>
      <c r="AD1130" s="17" t="s">
        <v>1776</v>
      </c>
      <c r="AE1130" s="17" t="s">
        <v>1777</v>
      </c>
    </row>
    <row r="1131" spans="1:31" x14ac:dyDescent="0.25">
      <c r="A1131" s="8">
        <v>1130</v>
      </c>
      <c r="B1131" s="8" t="s">
        <v>1778</v>
      </c>
      <c r="C1131" s="16" t="s">
        <v>3484</v>
      </c>
      <c r="D1131" s="8" t="s">
        <v>1731</v>
      </c>
      <c r="E1131" s="42">
        <v>10213</v>
      </c>
      <c r="F1131" s="43">
        <v>8448</v>
      </c>
      <c r="G1131" s="44">
        <v>8336</v>
      </c>
      <c r="H1131" s="44">
        <v>8245</v>
      </c>
      <c r="I1131" s="44">
        <v>8210</v>
      </c>
      <c r="J1131" s="10">
        <f>F1131-E1131</f>
        <v>-1765</v>
      </c>
      <c r="K1131" s="11">
        <f>J1131/E1131*100</f>
        <v>-17.281895623225303</v>
      </c>
      <c r="L1131" s="9">
        <f>G1131-F1131</f>
        <v>-112</v>
      </c>
      <c r="M1131" s="37">
        <f>L1131/F1131*100</f>
        <v>-1.3257575757575757</v>
      </c>
      <c r="N1131" s="12">
        <f>H1131-G1131</f>
        <v>-91</v>
      </c>
      <c r="O1131" s="13">
        <f>N1131/G1131*100</f>
        <v>-1.0916506717850287</v>
      </c>
      <c r="P1131" s="38">
        <f>I1131-H1131</f>
        <v>-35</v>
      </c>
      <c r="Q1131" s="37">
        <f>P1131/H1131*100</f>
        <v>-0.42449969678593086</v>
      </c>
      <c r="R1131" s="14">
        <f>_xlfn.RANK.EQ(F1131,F$2:F$2335,0)</f>
        <v>1246</v>
      </c>
      <c r="S1131" s="14">
        <f>_xlfn.RANK.EQ(G1131,G$2:G$2335,0)</f>
        <v>1251</v>
      </c>
      <c r="T1131" s="14">
        <f>_xlfn.RANK.EQ(H1131,$H$2:$H$2335,0)</f>
        <v>1254</v>
      </c>
      <c r="U1131" s="14">
        <f>_xlfn.RANK.EQ(I1131,I$2:I$2335,0)</f>
        <v>1253</v>
      </c>
      <c r="V1131" s="15">
        <f>T1131-R1131</f>
        <v>8</v>
      </c>
      <c r="W1131" s="15">
        <f>T1131-S1131</f>
        <v>3</v>
      </c>
      <c r="X1131" s="15">
        <f>U1131-T1131</f>
        <v>-1</v>
      </c>
      <c r="Y1131" s="8">
        <v>0</v>
      </c>
      <c r="Z1131" s="16" t="s">
        <v>114</v>
      </c>
      <c r="AA1131" s="16" t="s">
        <v>114</v>
      </c>
      <c r="AB1131" s="16" t="s">
        <v>114</v>
      </c>
      <c r="AC1131" s="16" t="s">
        <v>114</v>
      </c>
      <c r="AD1131" s="17" t="s">
        <v>1779</v>
      </c>
      <c r="AE1131" s="17" t="s">
        <v>1780</v>
      </c>
    </row>
    <row r="1132" spans="1:31" x14ac:dyDescent="0.25">
      <c r="A1132" s="8">
        <v>1131</v>
      </c>
      <c r="B1132" s="8" t="s">
        <v>1781</v>
      </c>
      <c r="C1132" s="16" t="s">
        <v>3484</v>
      </c>
      <c r="D1132" s="8" t="s">
        <v>1731</v>
      </c>
      <c r="E1132" s="42">
        <v>17253</v>
      </c>
      <c r="F1132" s="43">
        <v>14284</v>
      </c>
      <c r="G1132" s="44">
        <v>13944</v>
      </c>
      <c r="H1132" s="44">
        <v>13724</v>
      </c>
      <c r="I1132" s="44">
        <v>13483</v>
      </c>
      <c r="J1132" s="10">
        <f>F1132-E1132</f>
        <v>-2969</v>
      </c>
      <c r="K1132" s="11">
        <f>J1132/E1132*100</f>
        <v>-17.208601402654612</v>
      </c>
      <c r="L1132" s="9">
        <f>G1132-F1132</f>
        <v>-340</v>
      </c>
      <c r="M1132" s="37">
        <f>L1132/F1132*100</f>
        <v>-2.3802856342761132</v>
      </c>
      <c r="N1132" s="12">
        <f>H1132-G1132</f>
        <v>-220</v>
      </c>
      <c r="O1132" s="13">
        <f>N1132/G1132*100</f>
        <v>-1.5777395295467584</v>
      </c>
      <c r="P1132" s="38">
        <f>I1132-H1132</f>
        <v>-241</v>
      </c>
      <c r="Q1132" s="37">
        <f>P1132/H1132*100</f>
        <v>-1.7560477994753714</v>
      </c>
      <c r="R1132" s="14">
        <f>_xlfn.RANK.EQ(F1132,F$2:F$2335,0)</f>
        <v>896</v>
      </c>
      <c r="S1132" s="14">
        <f>_xlfn.RANK.EQ(G1132,G$2:G$2335,0)</f>
        <v>903</v>
      </c>
      <c r="T1132" s="14">
        <f>_xlfn.RANK.EQ(H1132,$H$2:$H$2335,0)</f>
        <v>912</v>
      </c>
      <c r="U1132" s="14">
        <f>_xlfn.RANK.EQ(I1132,I$2:I$2335,0)</f>
        <v>920</v>
      </c>
      <c r="V1132" s="15">
        <f>T1132-R1132</f>
        <v>16</v>
      </c>
      <c r="W1132" s="15">
        <f>T1132-S1132</f>
        <v>9</v>
      </c>
      <c r="X1132" s="15">
        <f>U1132-T1132</f>
        <v>8</v>
      </c>
      <c r="Y1132" s="8">
        <v>0</v>
      </c>
      <c r="Z1132" s="16" t="s">
        <v>28</v>
      </c>
      <c r="AA1132" s="16" t="s">
        <v>28</v>
      </c>
      <c r="AB1132" s="16" t="s">
        <v>28</v>
      </c>
      <c r="AC1132" s="16" t="s">
        <v>28</v>
      </c>
      <c r="AD1132" s="17" t="s">
        <v>1782</v>
      </c>
      <c r="AE1132" s="17" t="s">
        <v>1783</v>
      </c>
    </row>
    <row r="1133" spans="1:31" x14ac:dyDescent="0.25">
      <c r="A1133" s="8">
        <v>1132</v>
      </c>
      <c r="B1133" s="19" t="s">
        <v>4114</v>
      </c>
      <c r="C1133" s="19" t="s">
        <v>3485</v>
      </c>
      <c r="D1133" s="20" t="s">
        <v>1731</v>
      </c>
      <c r="E1133" s="46">
        <v>6147</v>
      </c>
      <c r="F1133" s="43">
        <v>5068</v>
      </c>
      <c r="G1133" s="44">
        <v>5054</v>
      </c>
      <c r="H1133" s="45">
        <v>4993</v>
      </c>
      <c r="I1133" s="45">
        <v>4724</v>
      </c>
      <c r="J1133" s="10">
        <f>F1133-E1133</f>
        <v>-1079</v>
      </c>
      <c r="K1133" s="11">
        <f>J1133/E1133*100</f>
        <v>-17.553278021799251</v>
      </c>
      <c r="L1133" s="9">
        <f>G1133-F1133</f>
        <v>-14</v>
      </c>
      <c r="M1133" s="37">
        <f>L1133/F1133*100</f>
        <v>-0.27624309392265189</v>
      </c>
      <c r="N1133" s="12">
        <f>H1133-G1133</f>
        <v>-61</v>
      </c>
      <c r="O1133" s="13">
        <f>N1133/G1133*100</f>
        <v>-1.2069647803719825</v>
      </c>
      <c r="P1133" s="38">
        <f>I1133-H1133</f>
        <v>-269</v>
      </c>
      <c r="Q1133" s="37">
        <f>P1133/H1133*100</f>
        <v>-5.3875425595834168</v>
      </c>
      <c r="R1133" s="14">
        <f>_xlfn.RANK.EQ(F1133,F$2:F$2335,0)</f>
        <v>1631</v>
      </c>
      <c r="S1133" s="14">
        <f>_xlfn.RANK.EQ(G1133,G$2:G$2335,0)</f>
        <v>1627</v>
      </c>
      <c r="T1133" s="14">
        <f>_xlfn.RANK.EQ(H1133,$H$2:$H$2335,0)</f>
        <v>1633</v>
      </c>
      <c r="U1133" s="14">
        <f>_xlfn.RANK.EQ(I1133,I$2:I$2335,0)</f>
        <v>1662</v>
      </c>
      <c r="V1133" s="15">
        <f>T1133-R1133</f>
        <v>2</v>
      </c>
      <c r="W1133" s="15">
        <f>T1133-S1133</f>
        <v>6</v>
      </c>
      <c r="X1133" s="15">
        <f>U1133-T1133</f>
        <v>29</v>
      </c>
      <c r="Y1133" s="8">
        <v>0</v>
      </c>
      <c r="Z1133" s="16" t="s">
        <v>3485</v>
      </c>
      <c r="AA1133" s="16" t="s">
        <v>3485</v>
      </c>
      <c r="AB1133" s="16" t="s">
        <v>3485</v>
      </c>
      <c r="AC1133" s="16" t="s">
        <v>3485</v>
      </c>
      <c r="AD1133" s="21" t="s">
        <v>5105</v>
      </c>
      <c r="AE1133" s="21" t="s">
        <v>5106</v>
      </c>
    </row>
    <row r="1134" spans="1:31" x14ac:dyDescent="0.25">
      <c r="A1134" s="8">
        <v>1133</v>
      </c>
      <c r="B1134" s="19" t="s">
        <v>5107</v>
      </c>
      <c r="C1134" s="19" t="s">
        <v>3485</v>
      </c>
      <c r="D1134" s="20" t="s">
        <v>1731</v>
      </c>
      <c r="E1134" s="46">
        <v>3563</v>
      </c>
      <c r="F1134" s="43">
        <v>2840</v>
      </c>
      <c r="G1134" s="44">
        <v>2507</v>
      </c>
      <c r="H1134" s="45">
        <v>2434</v>
      </c>
      <c r="I1134" s="45">
        <v>2339</v>
      </c>
      <c r="J1134" s="10">
        <f>F1134-E1134</f>
        <v>-723</v>
      </c>
      <c r="K1134" s="11">
        <f>J1134/E1134*100</f>
        <v>-20.291888857704183</v>
      </c>
      <c r="L1134" s="9">
        <f>G1134-F1134</f>
        <v>-333</v>
      </c>
      <c r="M1134" s="37">
        <f>L1134/F1134*100</f>
        <v>-11.725352112676056</v>
      </c>
      <c r="N1134" s="12">
        <f>H1134-G1134</f>
        <v>-73</v>
      </c>
      <c r="O1134" s="13">
        <f>N1134/G1134*100</f>
        <v>-2.9118468288791384</v>
      </c>
      <c r="P1134" s="38">
        <f>I1134-H1134</f>
        <v>-95</v>
      </c>
      <c r="Q1134" s="37">
        <f>P1134/H1134*100</f>
        <v>-3.9030402629416603</v>
      </c>
      <c r="R1134" s="14">
        <f>_xlfn.RANK.EQ(F1134,F$2:F$2335,0)</f>
        <v>1990</v>
      </c>
      <c r="S1134" s="14">
        <f>_xlfn.RANK.EQ(G1134,G$2:G$2335,0)</f>
        <v>2037</v>
      </c>
      <c r="T1134" s="14">
        <f>_xlfn.RANK.EQ(H1134,$H$2:$H$2335,0)</f>
        <v>2046</v>
      </c>
      <c r="U1134" s="14">
        <f>_xlfn.RANK.EQ(I1134,I$2:I$2335,0)</f>
        <v>2056</v>
      </c>
      <c r="V1134" s="15">
        <f>T1134-R1134</f>
        <v>56</v>
      </c>
      <c r="W1134" s="15">
        <f>T1134-S1134</f>
        <v>9</v>
      </c>
      <c r="X1134" s="15">
        <f>U1134-T1134</f>
        <v>10</v>
      </c>
      <c r="Y1134" s="8">
        <v>0</v>
      </c>
      <c r="Z1134" s="16" t="s">
        <v>3485</v>
      </c>
      <c r="AA1134" s="16" t="s">
        <v>3485</v>
      </c>
      <c r="AB1134" s="16" t="s">
        <v>3485</v>
      </c>
      <c r="AC1134" s="16" t="s">
        <v>3485</v>
      </c>
      <c r="AD1134" s="21" t="s">
        <v>5108</v>
      </c>
      <c r="AE1134" s="21" t="s">
        <v>5109</v>
      </c>
    </row>
    <row r="1135" spans="1:31" x14ac:dyDescent="0.25">
      <c r="A1135" s="8">
        <v>1134</v>
      </c>
      <c r="B1135" s="19" t="s">
        <v>5110</v>
      </c>
      <c r="C1135" s="19" t="s">
        <v>3485</v>
      </c>
      <c r="D1135" s="20" t="s">
        <v>1731</v>
      </c>
      <c r="E1135" s="46">
        <v>3435</v>
      </c>
      <c r="F1135" s="43">
        <v>3433</v>
      </c>
      <c r="G1135" s="44">
        <v>3381</v>
      </c>
      <c r="H1135" s="45">
        <v>3332</v>
      </c>
      <c r="I1135" s="45">
        <v>3330</v>
      </c>
      <c r="J1135" s="10">
        <f>F1135-E1135</f>
        <v>-2</v>
      </c>
      <c r="K1135" s="11">
        <f>J1135/E1135*100</f>
        <v>-5.8224163027656484E-2</v>
      </c>
      <c r="L1135" s="9">
        <f>G1135-F1135</f>
        <v>-52</v>
      </c>
      <c r="M1135" s="37">
        <f>L1135/F1135*100</f>
        <v>-1.5147101660355373</v>
      </c>
      <c r="N1135" s="12">
        <f>H1135-G1135</f>
        <v>-49</v>
      </c>
      <c r="O1135" s="13">
        <f>N1135/G1135*100</f>
        <v>-1.4492753623188406</v>
      </c>
      <c r="P1135" s="38">
        <f>I1135-H1135</f>
        <v>-2</v>
      </c>
      <c r="Q1135" s="37">
        <f>P1135/H1135*100</f>
        <v>-6.0024009603841535E-2</v>
      </c>
      <c r="R1135" s="14">
        <f>_xlfn.RANK.EQ(F1135,F$2:F$2335,0)</f>
        <v>1885</v>
      </c>
      <c r="S1135" s="14">
        <f>_xlfn.RANK.EQ(G1135,G$2:G$2335,0)</f>
        <v>1882</v>
      </c>
      <c r="T1135" s="14">
        <f>_xlfn.RANK.EQ(H1135,$H$2:$H$2335,0)</f>
        <v>1886</v>
      </c>
      <c r="U1135" s="14">
        <f>_xlfn.RANK.EQ(I1135,I$2:I$2335,0)</f>
        <v>1883</v>
      </c>
      <c r="V1135" s="15">
        <f>T1135-R1135</f>
        <v>1</v>
      </c>
      <c r="W1135" s="15">
        <f>T1135-S1135</f>
        <v>4</v>
      </c>
      <c r="X1135" s="15">
        <f>U1135-T1135</f>
        <v>-3</v>
      </c>
      <c r="Y1135" s="8">
        <v>0</v>
      </c>
      <c r="Z1135" s="16" t="s">
        <v>3485</v>
      </c>
      <c r="AA1135" s="16" t="s">
        <v>3485</v>
      </c>
      <c r="AB1135" s="16" t="s">
        <v>3485</v>
      </c>
      <c r="AC1135" s="16" t="s">
        <v>3485</v>
      </c>
      <c r="AD1135" s="21" t="s">
        <v>5111</v>
      </c>
      <c r="AE1135" s="21" t="s">
        <v>5112</v>
      </c>
    </row>
    <row r="1136" spans="1:31" x14ac:dyDescent="0.25">
      <c r="A1136" s="8">
        <v>1135</v>
      </c>
      <c r="B1136" s="19" t="s">
        <v>5113</v>
      </c>
      <c r="C1136" s="19" t="s">
        <v>3485</v>
      </c>
      <c r="D1136" s="20" t="s">
        <v>1731</v>
      </c>
      <c r="E1136" s="46">
        <v>2875</v>
      </c>
      <c r="F1136" s="43">
        <v>2278</v>
      </c>
      <c r="G1136" s="44">
        <v>2192</v>
      </c>
      <c r="H1136" s="45">
        <v>2123</v>
      </c>
      <c r="I1136" s="45">
        <v>2103</v>
      </c>
      <c r="J1136" s="10">
        <f>F1136-E1136</f>
        <v>-597</v>
      </c>
      <c r="K1136" s="11">
        <f>J1136/E1136*100</f>
        <v>-20.765217391304347</v>
      </c>
      <c r="L1136" s="9">
        <f>G1136-F1136</f>
        <v>-86</v>
      </c>
      <c r="M1136" s="37">
        <f>L1136/F1136*100</f>
        <v>-3.775241439859526</v>
      </c>
      <c r="N1136" s="12">
        <f>H1136-G1136</f>
        <v>-69</v>
      </c>
      <c r="O1136" s="13">
        <f>N1136/G1136*100</f>
        <v>-3.1478102189781025</v>
      </c>
      <c r="P1136" s="38">
        <f>I1136-H1136</f>
        <v>-20</v>
      </c>
      <c r="Q1136" s="37">
        <f>P1136/H1136*100</f>
        <v>-0.94206311822892141</v>
      </c>
      <c r="R1136" s="14">
        <f>_xlfn.RANK.EQ(F1136,F$2:F$2335,0)</f>
        <v>2075</v>
      </c>
      <c r="S1136" s="14">
        <f>_xlfn.RANK.EQ(G1136,G$2:G$2335,0)</f>
        <v>2083</v>
      </c>
      <c r="T1136" s="14">
        <f>_xlfn.RANK.EQ(H1136,$H$2:$H$2335,0)</f>
        <v>2088</v>
      </c>
      <c r="U1136" s="14">
        <f>_xlfn.RANK.EQ(I1136,I$2:I$2335,0)</f>
        <v>2089</v>
      </c>
      <c r="V1136" s="15">
        <f>T1136-R1136</f>
        <v>13</v>
      </c>
      <c r="W1136" s="15">
        <f>T1136-S1136</f>
        <v>5</v>
      </c>
      <c r="X1136" s="15">
        <f>U1136-T1136</f>
        <v>1</v>
      </c>
      <c r="Y1136" s="8">
        <v>0</v>
      </c>
      <c r="Z1136" s="16" t="s">
        <v>3485</v>
      </c>
      <c r="AA1136" s="16" t="s">
        <v>3485</v>
      </c>
      <c r="AB1136" s="16" t="s">
        <v>3485</v>
      </c>
      <c r="AC1136" s="16" t="s">
        <v>3485</v>
      </c>
      <c r="AD1136" s="21" t="s">
        <v>5114</v>
      </c>
      <c r="AE1136" s="21" t="s">
        <v>5115</v>
      </c>
    </row>
    <row r="1137" spans="1:31" x14ac:dyDescent="0.25">
      <c r="A1137" s="8">
        <v>1136</v>
      </c>
      <c r="B1137" s="19" t="s">
        <v>2904</v>
      </c>
      <c r="C1137" s="19" t="s">
        <v>3485</v>
      </c>
      <c r="D1137" s="20" t="s">
        <v>1731</v>
      </c>
      <c r="E1137" s="46">
        <v>5413</v>
      </c>
      <c r="F1137" s="43">
        <v>3566</v>
      </c>
      <c r="G1137" s="44">
        <v>3421</v>
      </c>
      <c r="H1137" s="45">
        <v>3319</v>
      </c>
      <c r="I1137" s="45">
        <v>3247</v>
      </c>
      <c r="J1137" s="10">
        <f>F1137-E1137</f>
        <v>-1847</v>
      </c>
      <c r="K1137" s="11">
        <f>J1137/E1137*100</f>
        <v>-34.121559209310917</v>
      </c>
      <c r="L1137" s="9">
        <f>G1137-F1137</f>
        <v>-145</v>
      </c>
      <c r="M1137" s="37">
        <f>L1137/F1137*100</f>
        <v>-4.0661805945036456</v>
      </c>
      <c r="N1137" s="12">
        <f>H1137-G1137</f>
        <v>-102</v>
      </c>
      <c r="O1137" s="13">
        <f>N1137/G1137*100</f>
        <v>-2.9815843320666469</v>
      </c>
      <c r="P1137" s="38">
        <f>I1137-H1137</f>
        <v>-72</v>
      </c>
      <c r="Q1137" s="37">
        <f>P1137/H1137*100</f>
        <v>-2.1693281108767701</v>
      </c>
      <c r="R1137" s="14">
        <f>_xlfn.RANK.EQ(F1137,F$2:F$2335,0)</f>
        <v>1859</v>
      </c>
      <c r="S1137" s="14">
        <f>_xlfn.RANK.EQ(G1137,G$2:G$2335,0)</f>
        <v>1876</v>
      </c>
      <c r="T1137" s="14">
        <f>_xlfn.RANK.EQ(H1137,$H$2:$H$2335,0)</f>
        <v>1891</v>
      </c>
      <c r="U1137" s="14">
        <f>_xlfn.RANK.EQ(I1137,I$2:I$2335,0)</f>
        <v>1900</v>
      </c>
      <c r="V1137" s="15">
        <f>T1137-R1137</f>
        <v>32</v>
      </c>
      <c r="W1137" s="15">
        <f>T1137-S1137</f>
        <v>15</v>
      </c>
      <c r="X1137" s="15">
        <f>U1137-T1137</f>
        <v>9</v>
      </c>
      <c r="Y1137" s="8">
        <v>0</v>
      </c>
      <c r="Z1137" s="16" t="s">
        <v>3485</v>
      </c>
      <c r="AA1137" s="16" t="s">
        <v>3485</v>
      </c>
      <c r="AB1137" s="16" t="s">
        <v>3485</v>
      </c>
      <c r="AC1137" s="16" t="s">
        <v>3485</v>
      </c>
      <c r="AD1137" s="21" t="s">
        <v>5116</v>
      </c>
      <c r="AE1137" s="21" t="s">
        <v>5117</v>
      </c>
    </row>
    <row r="1138" spans="1:31" x14ac:dyDescent="0.25">
      <c r="A1138" s="8">
        <v>1137</v>
      </c>
      <c r="B1138" s="19" t="s">
        <v>5039</v>
      </c>
      <c r="C1138" s="19" t="s">
        <v>3485</v>
      </c>
      <c r="D1138" s="20" t="s">
        <v>1731</v>
      </c>
      <c r="E1138" s="46">
        <v>5084</v>
      </c>
      <c r="F1138" s="43">
        <v>2835</v>
      </c>
      <c r="G1138" s="44">
        <v>2693</v>
      </c>
      <c r="H1138" s="45">
        <v>2623</v>
      </c>
      <c r="I1138" s="45">
        <v>2540</v>
      </c>
      <c r="J1138" s="10">
        <f>F1138-E1138</f>
        <v>-2249</v>
      </c>
      <c r="K1138" s="11">
        <f>J1138/E1138*100</f>
        <v>-44.236821400472067</v>
      </c>
      <c r="L1138" s="9">
        <f>G1138-F1138</f>
        <v>-142</v>
      </c>
      <c r="M1138" s="37">
        <f>L1138/F1138*100</f>
        <v>-5.0088183421516757</v>
      </c>
      <c r="N1138" s="12">
        <f>H1138-G1138</f>
        <v>-70</v>
      </c>
      <c r="O1138" s="13">
        <f>N1138/G1138*100</f>
        <v>-2.5993316004455997</v>
      </c>
      <c r="P1138" s="38">
        <f>I1138-H1138</f>
        <v>-83</v>
      </c>
      <c r="Q1138" s="37">
        <f>P1138/H1138*100</f>
        <v>-3.1643156690812044</v>
      </c>
      <c r="R1138" s="14">
        <f>_xlfn.RANK.EQ(F1138,F$2:F$2335,0)</f>
        <v>1993</v>
      </c>
      <c r="S1138" s="14">
        <f>_xlfn.RANK.EQ(G1138,G$2:G$2335,0)</f>
        <v>2005</v>
      </c>
      <c r="T1138" s="14">
        <f>_xlfn.RANK.EQ(H1138,$H$2:$H$2335,0)</f>
        <v>2010</v>
      </c>
      <c r="U1138" s="14">
        <f>_xlfn.RANK.EQ(I1138,I$2:I$2335,0)</f>
        <v>2019</v>
      </c>
      <c r="V1138" s="15">
        <f>T1138-R1138</f>
        <v>17</v>
      </c>
      <c r="W1138" s="15">
        <f>T1138-S1138</f>
        <v>5</v>
      </c>
      <c r="X1138" s="15">
        <f>U1138-T1138</f>
        <v>9</v>
      </c>
      <c r="Y1138" s="8">
        <v>0</v>
      </c>
      <c r="Z1138" s="16" t="s">
        <v>3485</v>
      </c>
      <c r="AA1138" s="16" t="s">
        <v>3485</v>
      </c>
      <c r="AB1138" s="16" t="s">
        <v>3485</v>
      </c>
      <c r="AC1138" s="16" t="s">
        <v>3485</v>
      </c>
      <c r="AD1138" s="21" t="s">
        <v>5118</v>
      </c>
      <c r="AE1138" s="21" t="s">
        <v>5119</v>
      </c>
    </row>
    <row r="1139" spans="1:31" x14ac:dyDescent="0.25">
      <c r="A1139" s="8">
        <v>1138</v>
      </c>
      <c r="B1139" s="19" t="s">
        <v>5120</v>
      </c>
      <c r="C1139" s="19" t="s">
        <v>3485</v>
      </c>
      <c r="D1139" s="20" t="s">
        <v>1731</v>
      </c>
      <c r="E1139" s="46">
        <v>2923</v>
      </c>
      <c r="F1139" s="43">
        <v>2323</v>
      </c>
      <c r="G1139" s="44">
        <v>2289</v>
      </c>
      <c r="H1139" s="45">
        <v>2256</v>
      </c>
      <c r="I1139" s="45">
        <v>2228</v>
      </c>
      <c r="J1139" s="10">
        <f>F1139-E1139</f>
        <v>-600</v>
      </c>
      <c r="K1139" s="11">
        <f>J1139/E1139*100</f>
        <v>-20.526855969893944</v>
      </c>
      <c r="L1139" s="9">
        <f>G1139-F1139</f>
        <v>-34</v>
      </c>
      <c r="M1139" s="37">
        <f>L1139/F1139*100</f>
        <v>-1.4636246233318984</v>
      </c>
      <c r="N1139" s="12">
        <f>H1139-G1139</f>
        <v>-33</v>
      </c>
      <c r="O1139" s="13">
        <f>N1139/G1139*100</f>
        <v>-1.4416775884665793</v>
      </c>
      <c r="P1139" s="38">
        <f>I1139-H1139</f>
        <v>-28</v>
      </c>
      <c r="Q1139" s="37">
        <f>P1139/H1139*100</f>
        <v>-1.2411347517730498</v>
      </c>
      <c r="R1139" s="14">
        <f>_xlfn.RANK.EQ(F1139,F$2:F$2335,0)</f>
        <v>2070</v>
      </c>
      <c r="S1139" s="14">
        <f>_xlfn.RANK.EQ(G1139,G$2:G$2335,0)</f>
        <v>2071</v>
      </c>
      <c r="T1139" s="14">
        <f>_xlfn.RANK.EQ(H1139,$H$2:$H$2335,0)</f>
        <v>2070</v>
      </c>
      <c r="U1139" s="14">
        <f>_xlfn.RANK.EQ(I1139,I$2:I$2335,0)</f>
        <v>2068</v>
      </c>
      <c r="V1139" s="15">
        <f>T1139-R1139</f>
        <v>0</v>
      </c>
      <c r="W1139" s="15">
        <f>T1139-S1139</f>
        <v>-1</v>
      </c>
      <c r="X1139" s="15">
        <f>U1139-T1139</f>
        <v>-2</v>
      </c>
      <c r="Y1139" s="8">
        <v>0</v>
      </c>
      <c r="Z1139" s="16" t="s">
        <v>3485</v>
      </c>
      <c r="AA1139" s="16" t="s">
        <v>3485</v>
      </c>
      <c r="AB1139" s="16" t="s">
        <v>3485</v>
      </c>
      <c r="AC1139" s="16" t="s">
        <v>3485</v>
      </c>
      <c r="AD1139" s="21" t="s">
        <v>5121</v>
      </c>
      <c r="AE1139" s="21" t="s">
        <v>5122</v>
      </c>
    </row>
    <row r="1140" spans="1:31" x14ac:dyDescent="0.25">
      <c r="A1140" s="8">
        <v>1139</v>
      </c>
      <c r="B1140" s="19" t="s">
        <v>5123</v>
      </c>
      <c r="C1140" s="19" t="s">
        <v>3485</v>
      </c>
      <c r="D1140" s="20" t="s">
        <v>1731</v>
      </c>
      <c r="E1140" s="46">
        <v>4970</v>
      </c>
      <c r="F1140" s="43">
        <v>4151</v>
      </c>
      <c r="G1140" s="44">
        <v>4045</v>
      </c>
      <c r="H1140" s="45">
        <v>3978</v>
      </c>
      <c r="I1140" s="45">
        <v>3881</v>
      </c>
      <c r="J1140" s="10">
        <f>F1140-E1140</f>
        <v>-819</v>
      </c>
      <c r="K1140" s="11">
        <f>J1140/E1140*100</f>
        <v>-16.47887323943662</v>
      </c>
      <c r="L1140" s="9">
        <f>G1140-F1140</f>
        <v>-106</v>
      </c>
      <c r="M1140" s="37">
        <f>L1140/F1140*100</f>
        <v>-2.5536015417971574</v>
      </c>
      <c r="N1140" s="12">
        <f>H1140-G1140</f>
        <v>-67</v>
      </c>
      <c r="O1140" s="13">
        <f>N1140/G1140*100</f>
        <v>-1.6563658838071693</v>
      </c>
      <c r="P1140" s="38">
        <f>I1140-H1140</f>
        <v>-97</v>
      </c>
      <c r="Q1140" s="37">
        <f>P1140/H1140*100</f>
        <v>-2.4384112619406739</v>
      </c>
      <c r="R1140" s="14">
        <f>_xlfn.RANK.EQ(F1140,F$2:F$2335,0)</f>
        <v>1775</v>
      </c>
      <c r="S1140" s="14">
        <f>_xlfn.RANK.EQ(G1140,G$2:G$2335,0)</f>
        <v>1780</v>
      </c>
      <c r="T1140" s="14">
        <f>_xlfn.RANK.EQ(H1140,$H$2:$H$2335,0)</f>
        <v>1784</v>
      </c>
      <c r="U1140" s="14">
        <f>_xlfn.RANK.EQ(I1140,I$2:I$2335,0)</f>
        <v>1795</v>
      </c>
      <c r="V1140" s="15">
        <f>T1140-R1140</f>
        <v>9</v>
      </c>
      <c r="W1140" s="15">
        <f>T1140-S1140</f>
        <v>4</v>
      </c>
      <c r="X1140" s="15">
        <f>U1140-T1140</f>
        <v>11</v>
      </c>
      <c r="Y1140" s="8">
        <v>0</v>
      </c>
      <c r="Z1140" s="16" t="s">
        <v>3485</v>
      </c>
      <c r="AA1140" s="16" t="s">
        <v>3485</v>
      </c>
      <c r="AB1140" s="16" t="s">
        <v>3485</v>
      </c>
      <c r="AC1140" s="16" t="s">
        <v>3485</v>
      </c>
      <c r="AD1140" s="21" t="s">
        <v>5124</v>
      </c>
      <c r="AE1140" s="21" t="s">
        <v>5125</v>
      </c>
    </row>
    <row r="1141" spans="1:31" x14ac:dyDescent="0.25">
      <c r="A1141" s="8">
        <v>1140</v>
      </c>
      <c r="B1141" s="19" t="s">
        <v>5126</v>
      </c>
      <c r="C1141" s="19" t="s">
        <v>3485</v>
      </c>
      <c r="D1141" s="20" t="s">
        <v>1731</v>
      </c>
      <c r="E1141" s="46">
        <v>3362</v>
      </c>
      <c r="F1141" s="43">
        <v>2795</v>
      </c>
      <c r="G1141" s="44">
        <v>2721</v>
      </c>
      <c r="H1141" s="45">
        <v>2710</v>
      </c>
      <c r="I1141" s="45">
        <v>2656</v>
      </c>
      <c r="J1141" s="10">
        <f>F1141-E1141</f>
        <v>-567</v>
      </c>
      <c r="K1141" s="11">
        <f>J1141/E1141*100</f>
        <v>-16.864961332540155</v>
      </c>
      <c r="L1141" s="9">
        <f>G1141-F1141</f>
        <v>-74</v>
      </c>
      <c r="M1141" s="37">
        <f>L1141/F1141*100</f>
        <v>-2.6475849731663685</v>
      </c>
      <c r="N1141" s="12">
        <f>H1141-G1141</f>
        <v>-11</v>
      </c>
      <c r="O1141" s="13">
        <f>N1141/G1141*100</f>
        <v>-0.40426313855200297</v>
      </c>
      <c r="P1141" s="38">
        <f>I1141-H1141</f>
        <v>-54</v>
      </c>
      <c r="Q1141" s="37">
        <f>P1141/H1141*100</f>
        <v>-1.9926199261992621</v>
      </c>
      <c r="R1141" s="14">
        <f>_xlfn.RANK.EQ(F1141,F$2:F$2335,0)</f>
        <v>1995</v>
      </c>
      <c r="S1141" s="14">
        <f>_xlfn.RANK.EQ(G1141,G$2:G$2335,0)</f>
        <v>2000</v>
      </c>
      <c r="T1141" s="14">
        <f>_xlfn.RANK.EQ(H1141,$H$2:$H$2335,0)</f>
        <v>1995</v>
      </c>
      <c r="U1141" s="14">
        <f>_xlfn.RANK.EQ(I1141,I$2:I$2335,0)</f>
        <v>1997</v>
      </c>
      <c r="V1141" s="15">
        <f>T1141-R1141</f>
        <v>0</v>
      </c>
      <c r="W1141" s="15">
        <f>T1141-S1141</f>
        <v>-5</v>
      </c>
      <c r="X1141" s="15">
        <f>U1141-T1141</f>
        <v>2</v>
      </c>
      <c r="Y1141" s="8">
        <v>0</v>
      </c>
      <c r="Z1141" s="16" t="s">
        <v>3485</v>
      </c>
      <c r="AA1141" s="16" t="s">
        <v>3485</v>
      </c>
      <c r="AB1141" s="16" t="s">
        <v>3485</v>
      </c>
      <c r="AC1141" s="16" t="s">
        <v>3485</v>
      </c>
      <c r="AD1141" s="21" t="s">
        <v>5127</v>
      </c>
      <c r="AE1141" s="21" t="s">
        <v>5128</v>
      </c>
    </row>
    <row r="1142" spans="1:31" x14ac:dyDescent="0.25">
      <c r="A1142" s="8">
        <v>1141</v>
      </c>
      <c r="B1142" s="19" t="s">
        <v>5129</v>
      </c>
      <c r="C1142" s="19" t="s">
        <v>3485</v>
      </c>
      <c r="D1142" s="20" t="s">
        <v>1731</v>
      </c>
      <c r="E1142" s="42">
        <v>3705</v>
      </c>
      <c r="F1142" s="43">
        <v>2452</v>
      </c>
      <c r="G1142" s="44">
        <v>2334</v>
      </c>
      <c r="H1142" s="45">
        <v>2256</v>
      </c>
      <c r="I1142" s="45">
        <v>2204</v>
      </c>
      <c r="J1142" s="10">
        <f>F1142-E1142</f>
        <v>-1253</v>
      </c>
      <c r="K1142" s="11">
        <f>J1142/E1142*100</f>
        <v>-33.819163292847506</v>
      </c>
      <c r="L1142" s="9">
        <f>G1142-F1142</f>
        <v>-118</v>
      </c>
      <c r="M1142" s="37">
        <f>L1142/F1142*100</f>
        <v>-4.8123980424143555</v>
      </c>
      <c r="N1142" s="12">
        <f>H1142-G1142</f>
        <v>-78</v>
      </c>
      <c r="O1142" s="13">
        <f>N1142/G1142*100</f>
        <v>-3.3419023136246784</v>
      </c>
      <c r="P1142" s="38">
        <f>I1142-H1142</f>
        <v>-52</v>
      </c>
      <c r="Q1142" s="37">
        <f>P1142/H1142*100</f>
        <v>-2.3049645390070919</v>
      </c>
      <c r="R1142" s="14">
        <f>_xlfn.RANK.EQ(F1142,F$2:F$2335,0)</f>
        <v>2055</v>
      </c>
      <c r="S1142" s="14">
        <f>_xlfn.RANK.EQ(G1142,G$2:G$2335,0)</f>
        <v>2064</v>
      </c>
      <c r="T1142" s="14">
        <f>_xlfn.RANK.EQ(H1142,$H$2:$H$2335,0)</f>
        <v>2070</v>
      </c>
      <c r="U1142" s="14">
        <f>_xlfn.RANK.EQ(I1142,I$2:I$2335,0)</f>
        <v>2070</v>
      </c>
      <c r="V1142" s="15">
        <f>T1142-R1142</f>
        <v>15</v>
      </c>
      <c r="W1142" s="15">
        <f>T1142-S1142</f>
        <v>6</v>
      </c>
      <c r="X1142" s="15">
        <f>U1142-T1142</f>
        <v>0</v>
      </c>
      <c r="Y1142" s="8">
        <v>0</v>
      </c>
      <c r="Z1142" s="16" t="s">
        <v>3485</v>
      </c>
      <c r="AA1142" s="16" t="s">
        <v>3485</v>
      </c>
      <c r="AB1142" s="16" t="s">
        <v>3485</v>
      </c>
      <c r="AC1142" s="16" t="s">
        <v>3485</v>
      </c>
      <c r="AD1142" s="21" t="s">
        <v>5130</v>
      </c>
      <c r="AE1142" s="21" t="s">
        <v>5131</v>
      </c>
    </row>
    <row r="1143" spans="1:31" x14ac:dyDescent="0.25">
      <c r="A1143" s="8">
        <v>1142</v>
      </c>
      <c r="B1143" s="19" t="s">
        <v>5132</v>
      </c>
      <c r="C1143" s="19" t="s">
        <v>3485</v>
      </c>
      <c r="D1143" s="20" t="s">
        <v>1731</v>
      </c>
      <c r="E1143" s="42">
        <v>3650</v>
      </c>
      <c r="F1143" s="43">
        <v>3057</v>
      </c>
      <c r="G1143" s="44">
        <v>2974</v>
      </c>
      <c r="H1143" s="45">
        <v>2929</v>
      </c>
      <c r="I1143" s="45">
        <v>2913</v>
      </c>
      <c r="J1143" s="10">
        <f>F1143-E1143</f>
        <v>-593</v>
      </c>
      <c r="K1143" s="11">
        <f>J1143/E1143*100</f>
        <v>-16.246575342465754</v>
      </c>
      <c r="L1143" s="9">
        <f>G1143-F1143</f>
        <v>-83</v>
      </c>
      <c r="M1143" s="37">
        <f>L1143/F1143*100</f>
        <v>-2.7150801439319592</v>
      </c>
      <c r="N1143" s="12">
        <f>H1143-G1143</f>
        <v>-45</v>
      </c>
      <c r="O1143" s="13">
        <f>N1143/G1143*100</f>
        <v>-1.5131136516476125</v>
      </c>
      <c r="P1143" s="38">
        <f>I1143-H1143</f>
        <v>-16</v>
      </c>
      <c r="Q1143" s="37">
        <f>P1143/H1143*100</f>
        <v>-0.54626152270399453</v>
      </c>
      <c r="R1143" s="14">
        <f>_xlfn.RANK.EQ(F1143,F$2:F$2335,0)</f>
        <v>1955</v>
      </c>
      <c r="S1143" s="14">
        <f>_xlfn.RANK.EQ(G1143,G$2:G$2335,0)</f>
        <v>1959</v>
      </c>
      <c r="T1143" s="14">
        <f>_xlfn.RANK.EQ(H1143,$H$2:$H$2335,0)</f>
        <v>1962</v>
      </c>
      <c r="U1143" s="14">
        <f>_xlfn.RANK.EQ(I1143,I$2:I$2335,0)</f>
        <v>1960</v>
      </c>
      <c r="V1143" s="15">
        <f>T1143-R1143</f>
        <v>7</v>
      </c>
      <c r="W1143" s="15">
        <f>T1143-S1143</f>
        <v>3</v>
      </c>
      <c r="X1143" s="15">
        <f>U1143-T1143</f>
        <v>-2</v>
      </c>
      <c r="Y1143" s="8">
        <v>0</v>
      </c>
      <c r="Z1143" s="16" t="s">
        <v>3485</v>
      </c>
      <c r="AA1143" s="16" t="s">
        <v>3485</v>
      </c>
      <c r="AB1143" s="16" t="s">
        <v>3485</v>
      </c>
      <c r="AC1143" s="16" t="s">
        <v>3485</v>
      </c>
      <c r="AD1143" s="21" t="s">
        <v>5133</v>
      </c>
      <c r="AE1143" s="21" t="s">
        <v>5134</v>
      </c>
    </row>
    <row r="1144" spans="1:31" x14ac:dyDescent="0.25">
      <c r="A1144" s="8">
        <v>1143</v>
      </c>
      <c r="B1144" s="19" t="s">
        <v>5135</v>
      </c>
      <c r="C1144" s="19" t="s">
        <v>3485</v>
      </c>
      <c r="D1144" s="20" t="s">
        <v>1731</v>
      </c>
      <c r="E1144" s="42">
        <v>4440</v>
      </c>
      <c r="F1144" s="43">
        <v>3891</v>
      </c>
      <c r="G1144" s="44">
        <v>3775</v>
      </c>
      <c r="H1144" s="45">
        <v>3681</v>
      </c>
      <c r="I1144" s="45">
        <v>3581</v>
      </c>
      <c r="J1144" s="10">
        <f>F1144-E1144</f>
        <v>-549</v>
      </c>
      <c r="K1144" s="11">
        <f>J1144/E1144*100</f>
        <v>-12.364864864864865</v>
      </c>
      <c r="L1144" s="9">
        <f>G1144-F1144</f>
        <v>-116</v>
      </c>
      <c r="M1144" s="37">
        <f>L1144/F1144*100</f>
        <v>-2.9812387561038296</v>
      </c>
      <c r="N1144" s="12">
        <f>H1144-G1144</f>
        <v>-94</v>
      </c>
      <c r="O1144" s="13">
        <f>N1144/G1144*100</f>
        <v>-2.4900662251655632</v>
      </c>
      <c r="P1144" s="38">
        <f>I1144-H1144</f>
        <v>-100</v>
      </c>
      <c r="Q1144" s="37">
        <f>P1144/H1144*100</f>
        <v>-2.7166530834012494</v>
      </c>
      <c r="R1144" s="14">
        <f>_xlfn.RANK.EQ(F1144,F$2:F$2335,0)</f>
        <v>1811</v>
      </c>
      <c r="S1144" s="14">
        <f>_xlfn.RANK.EQ(G1144,G$2:G$2335,0)</f>
        <v>1821</v>
      </c>
      <c r="T1144" s="14">
        <f>_xlfn.RANK.EQ(H1144,$H$2:$H$2335,0)</f>
        <v>1829</v>
      </c>
      <c r="U1144" s="14">
        <f>_xlfn.RANK.EQ(I1144,I$2:I$2335,0)</f>
        <v>1837</v>
      </c>
      <c r="V1144" s="15">
        <f>T1144-R1144</f>
        <v>18</v>
      </c>
      <c r="W1144" s="15">
        <f>T1144-S1144</f>
        <v>8</v>
      </c>
      <c r="X1144" s="15">
        <f>U1144-T1144</f>
        <v>8</v>
      </c>
      <c r="Y1144" s="8">
        <v>0</v>
      </c>
      <c r="Z1144" s="16" t="s">
        <v>3485</v>
      </c>
      <c r="AA1144" s="16" t="s">
        <v>3485</v>
      </c>
      <c r="AB1144" s="16" t="s">
        <v>3485</v>
      </c>
      <c r="AC1144" s="16" t="s">
        <v>3485</v>
      </c>
      <c r="AD1144" s="21" t="s">
        <v>5136</v>
      </c>
      <c r="AE1144" s="21" t="s">
        <v>5137</v>
      </c>
    </row>
    <row r="1145" spans="1:31" x14ac:dyDescent="0.25">
      <c r="A1145" s="8">
        <v>1144</v>
      </c>
      <c r="B1145" s="19" t="s">
        <v>5138</v>
      </c>
      <c r="C1145" s="19" t="s">
        <v>3485</v>
      </c>
      <c r="D1145" s="20" t="s">
        <v>1731</v>
      </c>
      <c r="E1145" s="42">
        <v>3875</v>
      </c>
      <c r="F1145" s="43">
        <v>3634</v>
      </c>
      <c r="G1145" s="44">
        <v>3572</v>
      </c>
      <c r="H1145" s="45">
        <v>3533</v>
      </c>
      <c r="I1145" s="45">
        <v>3466</v>
      </c>
      <c r="J1145" s="10">
        <f>F1145-E1145</f>
        <v>-241</v>
      </c>
      <c r="K1145" s="11">
        <f>J1145/E1145*100</f>
        <v>-6.2193548387096769</v>
      </c>
      <c r="L1145" s="9">
        <f>G1145-F1145</f>
        <v>-62</v>
      </c>
      <c r="M1145" s="37">
        <f>L1145/F1145*100</f>
        <v>-1.7061089708310402</v>
      </c>
      <c r="N1145" s="12">
        <f>H1145-G1145</f>
        <v>-39</v>
      </c>
      <c r="O1145" s="13">
        <f>N1145/G1145*100</f>
        <v>-1.0918253079507279</v>
      </c>
      <c r="P1145" s="38">
        <f>I1145-H1145</f>
        <v>-67</v>
      </c>
      <c r="Q1145" s="37">
        <f>P1145/H1145*100</f>
        <v>-1.8964053212567222</v>
      </c>
      <c r="R1145" s="14">
        <f>_xlfn.RANK.EQ(F1145,F$2:F$2335,0)</f>
        <v>1846</v>
      </c>
      <c r="S1145" s="14">
        <f>_xlfn.RANK.EQ(G1145,G$2:G$2335,0)</f>
        <v>1849</v>
      </c>
      <c r="T1145" s="14">
        <f>_xlfn.RANK.EQ(H1145,$H$2:$H$2335,0)</f>
        <v>1849</v>
      </c>
      <c r="U1145" s="14">
        <f>_xlfn.RANK.EQ(I1145,I$2:I$2335,0)</f>
        <v>1854</v>
      </c>
      <c r="V1145" s="15">
        <f>T1145-R1145</f>
        <v>3</v>
      </c>
      <c r="W1145" s="15">
        <f>T1145-S1145</f>
        <v>0</v>
      </c>
      <c r="X1145" s="15">
        <f>U1145-T1145</f>
        <v>5</v>
      </c>
      <c r="Y1145" s="8">
        <v>0</v>
      </c>
      <c r="Z1145" s="16" t="s">
        <v>3485</v>
      </c>
      <c r="AA1145" s="16" t="s">
        <v>3485</v>
      </c>
      <c r="AB1145" s="16" t="s">
        <v>3485</v>
      </c>
      <c r="AC1145" s="16" t="s">
        <v>3485</v>
      </c>
      <c r="AD1145" s="21" t="s">
        <v>5139</v>
      </c>
      <c r="AE1145" s="21" t="s">
        <v>5140</v>
      </c>
    </row>
    <row r="1146" spans="1:31" x14ac:dyDescent="0.25">
      <c r="A1146" s="8">
        <v>1145</v>
      </c>
      <c r="B1146" s="19" t="s">
        <v>5141</v>
      </c>
      <c r="C1146" s="19" t="s">
        <v>3485</v>
      </c>
      <c r="D1146" s="20" t="s">
        <v>1731</v>
      </c>
      <c r="E1146" s="46">
        <v>4727</v>
      </c>
      <c r="F1146" s="43">
        <v>3865</v>
      </c>
      <c r="G1146" s="44">
        <v>3842</v>
      </c>
      <c r="H1146" s="45">
        <v>3778</v>
      </c>
      <c r="I1146" s="45">
        <v>3729</v>
      </c>
      <c r="J1146" s="10">
        <f>F1146-E1146</f>
        <v>-862</v>
      </c>
      <c r="K1146" s="11">
        <f>J1146/E1146*100</f>
        <v>-18.235667442352444</v>
      </c>
      <c r="L1146" s="9">
        <f>G1146-F1146</f>
        <v>-23</v>
      </c>
      <c r="M1146" s="37">
        <f>L1146/F1146*100</f>
        <v>-0.59508408796895218</v>
      </c>
      <c r="N1146" s="12">
        <f>H1146-G1146</f>
        <v>-64</v>
      </c>
      <c r="O1146" s="13">
        <f>N1146/G1146*100</f>
        <v>-1.665799062988027</v>
      </c>
      <c r="P1146" s="38">
        <f>I1146-H1146</f>
        <v>-49</v>
      </c>
      <c r="Q1146" s="37">
        <f>P1146/H1146*100</f>
        <v>-1.296982530439386</v>
      </c>
      <c r="R1146" s="14">
        <f>_xlfn.RANK.EQ(F1146,F$2:F$2335,0)</f>
        <v>1816</v>
      </c>
      <c r="S1146" s="14">
        <f>_xlfn.RANK.EQ(G1146,G$2:G$2335,0)</f>
        <v>1812</v>
      </c>
      <c r="T1146" s="14">
        <f>_xlfn.RANK.EQ(H1146,$H$2:$H$2335,0)</f>
        <v>1818</v>
      </c>
      <c r="U1146" s="14">
        <f>_xlfn.RANK.EQ(I1146,I$2:I$2335,0)</f>
        <v>1818</v>
      </c>
      <c r="V1146" s="15">
        <f>T1146-R1146</f>
        <v>2</v>
      </c>
      <c r="W1146" s="15">
        <f>T1146-S1146</f>
        <v>6</v>
      </c>
      <c r="X1146" s="15">
        <f>U1146-T1146</f>
        <v>0</v>
      </c>
      <c r="Y1146" s="8">
        <v>0</v>
      </c>
      <c r="Z1146" s="16" t="s">
        <v>3485</v>
      </c>
      <c r="AA1146" s="16" t="s">
        <v>3485</v>
      </c>
      <c r="AB1146" s="16" t="s">
        <v>3485</v>
      </c>
      <c r="AC1146" s="16" t="s">
        <v>3485</v>
      </c>
      <c r="AD1146" s="21" t="s">
        <v>5142</v>
      </c>
      <c r="AE1146" s="21" t="s">
        <v>5143</v>
      </c>
    </row>
    <row r="1147" spans="1:31" x14ac:dyDescent="0.25">
      <c r="A1147" s="8">
        <v>1146</v>
      </c>
      <c r="B1147" s="19" t="s">
        <v>5144</v>
      </c>
      <c r="C1147" s="19" t="s">
        <v>3485</v>
      </c>
      <c r="D1147" s="20" t="s">
        <v>1731</v>
      </c>
      <c r="E1147" s="46">
        <v>4760</v>
      </c>
      <c r="F1147" s="43">
        <v>3865</v>
      </c>
      <c r="G1147" s="44">
        <v>3771</v>
      </c>
      <c r="H1147" s="45">
        <v>3707</v>
      </c>
      <c r="I1147" s="45">
        <v>3610</v>
      </c>
      <c r="J1147" s="10">
        <f>F1147-E1147</f>
        <v>-895</v>
      </c>
      <c r="K1147" s="11">
        <f>J1147/E1147*100</f>
        <v>-18.80252100840336</v>
      </c>
      <c r="L1147" s="9">
        <f>G1147-F1147</f>
        <v>-94</v>
      </c>
      <c r="M1147" s="37">
        <f>L1147/F1147*100</f>
        <v>-2.4320827943078913</v>
      </c>
      <c r="N1147" s="12">
        <f>H1147-G1147</f>
        <v>-64</v>
      </c>
      <c r="O1147" s="13">
        <f>N1147/G1147*100</f>
        <v>-1.6971625563511006</v>
      </c>
      <c r="P1147" s="38">
        <f>I1147-H1147</f>
        <v>-97</v>
      </c>
      <c r="Q1147" s="37">
        <f>P1147/H1147*100</f>
        <v>-2.6166711626652281</v>
      </c>
      <c r="R1147" s="14">
        <f>_xlfn.RANK.EQ(F1147,F$2:F$2335,0)</f>
        <v>1816</v>
      </c>
      <c r="S1147" s="14">
        <f>_xlfn.RANK.EQ(G1147,G$2:G$2335,0)</f>
        <v>1822</v>
      </c>
      <c r="T1147" s="14">
        <f>_xlfn.RANK.EQ(H1147,$H$2:$H$2335,0)</f>
        <v>1826</v>
      </c>
      <c r="U1147" s="14">
        <f>_xlfn.RANK.EQ(I1147,I$2:I$2335,0)</f>
        <v>1833</v>
      </c>
      <c r="V1147" s="15">
        <f>T1147-R1147</f>
        <v>10</v>
      </c>
      <c r="W1147" s="15">
        <f>T1147-S1147</f>
        <v>4</v>
      </c>
      <c r="X1147" s="15">
        <f>U1147-T1147</f>
        <v>7</v>
      </c>
      <c r="Y1147" s="8">
        <v>0</v>
      </c>
      <c r="Z1147" s="16" t="s">
        <v>3485</v>
      </c>
      <c r="AA1147" s="16" t="s">
        <v>3485</v>
      </c>
      <c r="AB1147" s="16" t="s">
        <v>3485</v>
      </c>
      <c r="AC1147" s="16" t="s">
        <v>3485</v>
      </c>
      <c r="AD1147" s="21" t="s">
        <v>5145</v>
      </c>
      <c r="AE1147" s="21" t="s">
        <v>5146</v>
      </c>
    </row>
    <row r="1148" spans="1:31" x14ac:dyDescent="0.25">
      <c r="A1148" s="8">
        <v>1147</v>
      </c>
      <c r="B1148" s="19" t="s">
        <v>5147</v>
      </c>
      <c r="C1148" s="19" t="s">
        <v>3485</v>
      </c>
      <c r="D1148" s="20" t="s">
        <v>1731</v>
      </c>
      <c r="E1148" s="46">
        <v>4592</v>
      </c>
      <c r="F1148" s="43">
        <v>3711</v>
      </c>
      <c r="G1148" s="44">
        <v>3559</v>
      </c>
      <c r="H1148" s="45">
        <v>3483</v>
      </c>
      <c r="I1148" s="45">
        <v>3426</v>
      </c>
      <c r="J1148" s="10">
        <f>F1148-E1148</f>
        <v>-881</v>
      </c>
      <c r="K1148" s="11">
        <f>J1148/E1148*100</f>
        <v>-19.185540069686411</v>
      </c>
      <c r="L1148" s="9">
        <f>G1148-F1148</f>
        <v>-152</v>
      </c>
      <c r="M1148" s="37">
        <f>L1148/F1148*100</f>
        <v>-4.0959310158986799</v>
      </c>
      <c r="N1148" s="12">
        <f>H1148-G1148</f>
        <v>-76</v>
      </c>
      <c r="O1148" s="13">
        <f>N1148/G1148*100</f>
        <v>-2.1354313009272268</v>
      </c>
      <c r="P1148" s="38">
        <f>I1148-H1148</f>
        <v>-57</v>
      </c>
      <c r="Q1148" s="37">
        <f>P1148/H1148*100</f>
        <v>-1.6365202411714039</v>
      </c>
      <c r="R1148" s="14">
        <f>_xlfn.RANK.EQ(F1148,F$2:F$2335,0)</f>
        <v>1835</v>
      </c>
      <c r="S1148" s="14">
        <f>_xlfn.RANK.EQ(G1148,G$2:G$2335,0)</f>
        <v>1852</v>
      </c>
      <c r="T1148" s="14">
        <f>_xlfn.RANK.EQ(H1148,$H$2:$H$2335,0)</f>
        <v>1859</v>
      </c>
      <c r="U1148" s="14">
        <f>_xlfn.RANK.EQ(I1148,I$2:I$2335,0)</f>
        <v>1862</v>
      </c>
      <c r="V1148" s="15">
        <f>T1148-R1148</f>
        <v>24</v>
      </c>
      <c r="W1148" s="15">
        <f>T1148-S1148</f>
        <v>7</v>
      </c>
      <c r="X1148" s="15">
        <f>U1148-T1148</f>
        <v>3</v>
      </c>
      <c r="Y1148" s="8">
        <v>0</v>
      </c>
      <c r="Z1148" s="16" t="s">
        <v>3485</v>
      </c>
      <c r="AA1148" s="16" t="s">
        <v>3485</v>
      </c>
      <c r="AB1148" s="16" t="s">
        <v>3485</v>
      </c>
      <c r="AC1148" s="16" t="s">
        <v>3485</v>
      </c>
      <c r="AD1148" s="21" t="s">
        <v>5148</v>
      </c>
      <c r="AE1148" s="21" t="s">
        <v>5149</v>
      </c>
    </row>
    <row r="1149" spans="1:31" x14ac:dyDescent="0.25">
      <c r="A1149" s="8">
        <v>1148</v>
      </c>
      <c r="B1149" s="19" t="s">
        <v>5150</v>
      </c>
      <c r="C1149" s="19" t="s">
        <v>3485</v>
      </c>
      <c r="D1149" s="20" t="s">
        <v>1731</v>
      </c>
      <c r="E1149" s="46">
        <v>5256</v>
      </c>
      <c r="F1149" s="43">
        <v>4261</v>
      </c>
      <c r="G1149" s="44">
        <v>4127</v>
      </c>
      <c r="H1149" s="45">
        <v>4043</v>
      </c>
      <c r="I1149" s="45">
        <v>3952</v>
      </c>
      <c r="J1149" s="10">
        <f>F1149-E1149</f>
        <v>-995</v>
      </c>
      <c r="K1149" s="11">
        <f>J1149/E1149*100</f>
        <v>-18.930745814307461</v>
      </c>
      <c r="L1149" s="9">
        <f>G1149-F1149</f>
        <v>-134</v>
      </c>
      <c r="M1149" s="37">
        <f>L1149/F1149*100</f>
        <v>-3.1448016897441913</v>
      </c>
      <c r="N1149" s="12">
        <f>H1149-G1149</f>
        <v>-84</v>
      </c>
      <c r="O1149" s="13">
        <f>N1149/G1149*100</f>
        <v>-2.0353767870123574</v>
      </c>
      <c r="P1149" s="38">
        <f>I1149-H1149</f>
        <v>-91</v>
      </c>
      <c r="Q1149" s="37">
        <f>P1149/H1149*100</f>
        <v>-2.2508038585209005</v>
      </c>
      <c r="R1149" s="14">
        <f>_xlfn.RANK.EQ(F1149,F$2:F$2335,0)</f>
        <v>1752</v>
      </c>
      <c r="S1149" s="14">
        <f>_xlfn.RANK.EQ(G1149,G$2:G$2335,0)</f>
        <v>1769</v>
      </c>
      <c r="T1149" s="14">
        <f>_xlfn.RANK.EQ(H1149,$H$2:$H$2335,0)</f>
        <v>1776</v>
      </c>
      <c r="U1149" s="14">
        <f>_xlfn.RANK.EQ(I1149,I$2:I$2335,0)</f>
        <v>1778</v>
      </c>
      <c r="V1149" s="15">
        <f>T1149-R1149</f>
        <v>24</v>
      </c>
      <c r="W1149" s="15">
        <f>T1149-S1149</f>
        <v>7</v>
      </c>
      <c r="X1149" s="15">
        <f>U1149-T1149</f>
        <v>2</v>
      </c>
      <c r="Y1149" s="8">
        <v>0</v>
      </c>
      <c r="Z1149" s="16" t="s">
        <v>3485</v>
      </c>
      <c r="AA1149" s="16" t="s">
        <v>3485</v>
      </c>
      <c r="AB1149" s="16" t="s">
        <v>3485</v>
      </c>
      <c r="AC1149" s="16" t="s">
        <v>3485</v>
      </c>
      <c r="AD1149" s="21" t="s">
        <v>5151</v>
      </c>
      <c r="AE1149" s="21" t="s">
        <v>5152</v>
      </c>
    </row>
    <row r="1150" spans="1:31" x14ac:dyDescent="0.25">
      <c r="A1150" s="8">
        <v>1149</v>
      </c>
      <c r="B1150" s="19" t="s">
        <v>5153</v>
      </c>
      <c r="C1150" s="19" t="s">
        <v>3485</v>
      </c>
      <c r="D1150" s="20" t="s">
        <v>1731</v>
      </c>
      <c r="E1150" s="46">
        <v>4357</v>
      </c>
      <c r="F1150" s="43">
        <v>3609</v>
      </c>
      <c r="G1150" s="44">
        <v>3494</v>
      </c>
      <c r="H1150" s="45">
        <v>3452</v>
      </c>
      <c r="I1150" s="45">
        <v>3402</v>
      </c>
      <c r="J1150" s="10">
        <f>F1150-E1150</f>
        <v>-748</v>
      </c>
      <c r="K1150" s="11">
        <f>J1150/E1150*100</f>
        <v>-17.167775992655496</v>
      </c>
      <c r="L1150" s="9">
        <f>G1150-F1150</f>
        <v>-115</v>
      </c>
      <c r="M1150" s="37">
        <f>L1150/F1150*100</f>
        <v>-3.1864782488223886</v>
      </c>
      <c r="N1150" s="12">
        <f>H1150-G1150</f>
        <v>-42</v>
      </c>
      <c r="O1150" s="13">
        <f>N1150/G1150*100</f>
        <v>-1.2020606754436176</v>
      </c>
      <c r="P1150" s="38">
        <f>I1150-H1150</f>
        <v>-50</v>
      </c>
      <c r="Q1150" s="37">
        <f>P1150/H1150*100</f>
        <v>-1.4484356894553883</v>
      </c>
      <c r="R1150" s="14">
        <f>_xlfn.RANK.EQ(F1150,F$2:F$2335,0)</f>
        <v>1851</v>
      </c>
      <c r="S1150" s="14">
        <f>_xlfn.RANK.EQ(G1150,G$2:G$2335,0)</f>
        <v>1864</v>
      </c>
      <c r="T1150" s="14">
        <f>_xlfn.RANK.EQ(H1150,$H$2:$H$2335,0)</f>
        <v>1863</v>
      </c>
      <c r="U1150" s="14">
        <f>_xlfn.RANK.EQ(I1150,I$2:I$2335,0)</f>
        <v>1867</v>
      </c>
      <c r="V1150" s="15">
        <f>T1150-R1150</f>
        <v>12</v>
      </c>
      <c r="W1150" s="15">
        <f>T1150-S1150</f>
        <v>-1</v>
      </c>
      <c r="X1150" s="15">
        <f>U1150-T1150</f>
        <v>4</v>
      </c>
      <c r="Y1150" s="8">
        <v>0</v>
      </c>
      <c r="Z1150" s="16" t="s">
        <v>3485</v>
      </c>
      <c r="AA1150" s="16" t="s">
        <v>3485</v>
      </c>
      <c r="AB1150" s="16" t="s">
        <v>3485</v>
      </c>
      <c r="AC1150" s="16" t="s">
        <v>3485</v>
      </c>
      <c r="AD1150" s="21" t="s">
        <v>5154</v>
      </c>
      <c r="AE1150" s="21" t="s">
        <v>5155</v>
      </c>
    </row>
    <row r="1151" spans="1:31" x14ac:dyDescent="0.25">
      <c r="A1151" s="8">
        <v>1150</v>
      </c>
      <c r="B1151" s="19" t="s">
        <v>4138</v>
      </c>
      <c r="C1151" s="19" t="s">
        <v>3485</v>
      </c>
      <c r="D1151" s="20" t="s">
        <v>1731</v>
      </c>
      <c r="E1151" s="46">
        <v>6779</v>
      </c>
      <c r="F1151" s="43">
        <v>5236</v>
      </c>
      <c r="G1151" s="44">
        <v>5154</v>
      </c>
      <c r="H1151" s="45">
        <v>5068</v>
      </c>
      <c r="I1151" s="45">
        <v>4985</v>
      </c>
      <c r="J1151" s="10">
        <f>F1151-E1151</f>
        <v>-1543</v>
      </c>
      <c r="K1151" s="11">
        <f>J1151/E1151*100</f>
        <v>-22.761469243251216</v>
      </c>
      <c r="L1151" s="9">
        <f>G1151-F1151</f>
        <v>-82</v>
      </c>
      <c r="M1151" s="37">
        <f>L1151/F1151*100</f>
        <v>-1.5660809778456839</v>
      </c>
      <c r="N1151" s="12">
        <f>H1151-G1151</f>
        <v>-86</v>
      </c>
      <c r="O1151" s="13">
        <f>N1151/G1151*100</f>
        <v>-1.6686069072564997</v>
      </c>
      <c r="P1151" s="38">
        <f>I1151-H1151</f>
        <v>-83</v>
      </c>
      <c r="Q1151" s="37">
        <f>P1151/H1151*100</f>
        <v>-1.6377269139700077</v>
      </c>
      <c r="R1151" s="14">
        <f>_xlfn.RANK.EQ(F1151,F$2:F$2335,0)</f>
        <v>1612</v>
      </c>
      <c r="S1151" s="14">
        <f>_xlfn.RANK.EQ(G1151,G$2:G$2335,0)</f>
        <v>1617</v>
      </c>
      <c r="T1151" s="14">
        <f>_xlfn.RANK.EQ(H1151,$H$2:$H$2335,0)</f>
        <v>1626</v>
      </c>
      <c r="U1151" s="14">
        <f>_xlfn.RANK.EQ(I1151,I$2:I$2335,0)</f>
        <v>1630</v>
      </c>
      <c r="V1151" s="15">
        <f>T1151-R1151</f>
        <v>14</v>
      </c>
      <c r="W1151" s="15">
        <f>T1151-S1151</f>
        <v>9</v>
      </c>
      <c r="X1151" s="15">
        <f>U1151-T1151</f>
        <v>4</v>
      </c>
      <c r="Y1151" s="8">
        <v>0</v>
      </c>
      <c r="Z1151" s="16" t="s">
        <v>3485</v>
      </c>
      <c r="AA1151" s="16" t="s">
        <v>3485</v>
      </c>
      <c r="AB1151" s="16" t="s">
        <v>3485</v>
      </c>
      <c r="AC1151" s="16" t="s">
        <v>3485</v>
      </c>
      <c r="AD1151" s="21" t="s">
        <v>5156</v>
      </c>
      <c r="AE1151" s="21" t="s">
        <v>5157</v>
      </c>
    </row>
    <row r="1152" spans="1:31" x14ac:dyDescent="0.25">
      <c r="A1152" s="8">
        <v>1151</v>
      </c>
      <c r="B1152" s="19" t="s">
        <v>5158</v>
      </c>
      <c r="C1152" s="19" t="s">
        <v>3485</v>
      </c>
      <c r="D1152" s="20" t="s">
        <v>1731</v>
      </c>
      <c r="E1152" s="46">
        <v>7125</v>
      </c>
      <c r="F1152" s="43">
        <v>6126</v>
      </c>
      <c r="G1152" s="44">
        <v>6012</v>
      </c>
      <c r="H1152" s="45">
        <v>5937</v>
      </c>
      <c r="I1152" s="45">
        <v>5845</v>
      </c>
      <c r="J1152" s="10">
        <f>F1152-E1152</f>
        <v>-999</v>
      </c>
      <c r="K1152" s="11">
        <f>J1152/E1152*100</f>
        <v>-14.021052631578948</v>
      </c>
      <c r="L1152" s="9">
        <f>G1152-F1152</f>
        <v>-114</v>
      </c>
      <c r="M1152" s="37">
        <f>L1152/F1152*100</f>
        <v>-1.8609206660137121</v>
      </c>
      <c r="N1152" s="12">
        <f>H1152-G1152</f>
        <v>-75</v>
      </c>
      <c r="O1152" s="13">
        <f>N1152/G1152*100</f>
        <v>-1.2475049900199602</v>
      </c>
      <c r="P1152" s="38">
        <f>I1152-H1152</f>
        <v>-92</v>
      </c>
      <c r="Q1152" s="37">
        <f>P1152/H1152*100</f>
        <v>-1.5496041771938691</v>
      </c>
      <c r="R1152" s="14">
        <f>_xlfn.RANK.EQ(F1152,F$2:F$2335,0)</f>
        <v>1496</v>
      </c>
      <c r="S1152" s="14">
        <f>_xlfn.RANK.EQ(G1152,G$2:G$2335,0)</f>
        <v>1498</v>
      </c>
      <c r="T1152" s="14">
        <f>_xlfn.RANK.EQ(H1152,$H$2:$H$2335,0)</f>
        <v>1505</v>
      </c>
      <c r="U1152" s="14">
        <f>_xlfn.RANK.EQ(I1152,I$2:I$2335,0)</f>
        <v>1510</v>
      </c>
      <c r="V1152" s="15">
        <f>T1152-R1152</f>
        <v>9</v>
      </c>
      <c r="W1152" s="15">
        <f>T1152-S1152</f>
        <v>7</v>
      </c>
      <c r="X1152" s="15">
        <f>U1152-T1152</f>
        <v>5</v>
      </c>
      <c r="Y1152" s="8">
        <v>0</v>
      </c>
      <c r="Z1152" s="16" t="s">
        <v>3485</v>
      </c>
      <c r="AA1152" s="16" t="s">
        <v>3485</v>
      </c>
      <c r="AB1152" s="16" t="s">
        <v>3485</v>
      </c>
      <c r="AC1152" s="16" t="s">
        <v>3485</v>
      </c>
      <c r="AD1152" s="21" t="s">
        <v>5159</v>
      </c>
      <c r="AE1152" s="21" t="s">
        <v>5160</v>
      </c>
    </row>
    <row r="1153" spans="1:31" x14ac:dyDescent="0.25">
      <c r="A1153" s="8">
        <v>1152</v>
      </c>
      <c r="B1153" s="19" t="s">
        <v>5161</v>
      </c>
      <c r="C1153" s="19" t="s">
        <v>3485</v>
      </c>
      <c r="D1153" s="20" t="s">
        <v>1731</v>
      </c>
      <c r="E1153" s="46">
        <v>5956</v>
      </c>
      <c r="F1153" s="43">
        <v>5416</v>
      </c>
      <c r="G1153" s="44">
        <v>5272</v>
      </c>
      <c r="H1153" s="45">
        <v>5233</v>
      </c>
      <c r="I1153" s="45">
        <v>5240</v>
      </c>
      <c r="J1153" s="10">
        <f>F1153-E1153</f>
        <v>-540</v>
      </c>
      <c r="K1153" s="11">
        <f>J1153/E1153*100</f>
        <v>-9.0664875755540635</v>
      </c>
      <c r="L1153" s="9">
        <f>G1153-F1153</f>
        <v>-144</v>
      </c>
      <c r="M1153" s="37">
        <f>L1153/F1153*100</f>
        <v>-2.6587887740029541</v>
      </c>
      <c r="N1153" s="12">
        <f>H1153-G1153</f>
        <v>-39</v>
      </c>
      <c r="O1153" s="13">
        <f>N1153/G1153*100</f>
        <v>-0.73975720789074351</v>
      </c>
      <c r="P1153" s="38">
        <f>I1153-H1153</f>
        <v>7</v>
      </c>
      <c r="Q1153" s="37">
        <f>P1153/H1153*100</f>
        <v>0.13376648194152493</v>
      </c>
      <c r="R1153" s="14">
        <f>_xlfn.RANK.EQ(F1153,F$2:F$2335,0)</f>
        <v>1594</v>
      </c>
      <c r="S1153" s="14">
        <f>_xlfn.RANK.EQ(G1153,G$2:G$2335,0)</f>
        <v>1602</v>
      </c>
      <c r="T1153" s="14">
        <f>_xlfn.RANK.EQ(H1153,$H$2:$H$2335,0)</f>
        <v>1605</v>
      </c>
      <c r="U1153" s="14">
        <f>_xlfn.RANK.EQ(I1153,I$2:I$2335,0)</f>
        <v>1600</v>
      </c>
      <c r="V1153" s="15">
        <f>T1153-R1153</f>
        <v>11</v>
      </c>
      <c r="W1153" s="15">
        <f>T1153-S1153</f>
        <v>3</v>
      </c>
      <c r="X1153" s="15">
        <f>U1153-T1153</f>
        <v>-5</v>
      </c>
      <c r="Y1153" s="8">
        <v>0</v>
      </c>
      <c r="Z1153" s="16" t="s">
        <v>3485</v>
      </c>
      <c r="AA1153" s="16" t="s">
        <v>3485</v>
      </c>
      <c r="AB1153" s="16" t="s">
        <v>3485</v>
      </c>
      <c r="AC1153" s="16" t="s">
        <v>3485</v>
      </c>
      <c r="AD1153" s="21" t="s">
        <v>5162</v>
      </c>
      <c r="AE1153" s="21" t="s">
        <v>5163</v>
      </c>
    </row>
    <row r="1154" spans="1:31" x14ac:dyDescent="0.25">
      <c r="A1154" s="8">
        <v>1153</v>
      </c>
      <c r="B1154" s="19" t="s">
        <v>5164</v>
      </c>
      <c r="C1154" s="19" t="s">
        <v>3485</v>
      </c>
      <c r="D1154" s="20" t="s">
        <v>1731</v>
      </c>
      <c r="E1154" s="46">
        <v>4827</v>
      </c>
      <c r="F1154" s="43">
        <v>4227</v>
      </c>
      <c r="G1154" s="44">
        <v>4245</v>
      </c>
      <c r="H1154" s="45">
        <v>4144</v>
      </c>
      <c r="I1154" s="45">
        <v>4076</v>
      </c>
      <c r="J1154" s="10">
        <f>F1154-E1154</f>
        <v>-600</v>
      </c>
      <c r="K1154" s="11">
        <f>J1154/E1154*100</f>
        <v>-12.430080795525171</v>
      </c>
      <c r="L1154" s="9">
        <f>G1154-F1154</f>
        <v>18</v>
      </c>
      <c r="M1154" s="37">
        <f>L1154/F1154*100</f>
        <v>0.42583392476933996</v>
      </c>
      <c r="N1154" s="12">
        <f>H1154-G1154</f>
        <v>-101</v>
      </c>
      <c r="O1154" s="13">
        <f>N1154/G1154*100</f>
        <v>-2.3792697290930507</v>
      </c>
      <c r="P1154" s="38">
        <f>I1154-H1154</f>
        <v>-68</v>
      </c>
      <c r="Q1154" s="37">
        <f>P1154/H1154*100</f>
        <v>-1.6409266409266408</v>
      </c>
      <c r="R1154" s="14">
        <f>_xlfn.RANK.EQ(F1154,F$2:F$2335,0)</f>
        <v>1760</v>
      </c>
      <c r="S1154" s="14">
        <f>_xlfn.RANK.EQ(G1154,G$2:G$2335,0)</f>
        <v>1747</v>
      </c>
      <c r="T1154" s="14">
        <f>_xlfn.RANK.EQ(H1154,$H$2:$H$2335,0)</f>
        <v>1760</v>
      </c>
      <c r="U1154" s="14">
        <f>_xlfn.RANK.EQ(I1154,I$2:I$2335,0)</f>
        <v>1765</v>
      </c>
      <c r="V1154" s="15">
        <f>T1154-R1154</f>
        <v>0</v>
      </c>
      <c r="W1154" s="15">
        <f>T1154-S1154</f>
        <v>13</v>
      </c>
      <c r="X1154" s="15">
        <f>U1154-T1154</f>
        <v>5</v>
      </c>
      <c r="Y1154" s="8">
        <v>0</v>
      </c>
      <c r="Z1154" s="16" t="s">
        <v>3485</v>
      </c>
      <c r="AA1154" s="16" t="s">
        <v>3485</v>
      </c>
      <c r="AB1154" s="16" t="s">
        <v>3485</v>
      </c>
      <c r="AC1154" s="16" t="s">
        <v>3485</v>
      </c>
      <c r="AD1154" s="21" t="s">
        <v>5165</v>
      </c>
      <c r="AE1154" s="21" t="s">
        <v>5166</v>
      </c>
    </row>
    <row r="1155" spans="1:31" x14ac:dyDescent="0.25">
      <c r="A1155" s="8">
        <v>1154</v>
      </c>
      <c r="B1155" s="19" t="s">
        <v>5167</v>
      </c>
      <c r="C1155" s="19" t="s">
        <v>3485</v>
      </c>
      <c r="D1155" s="20" t="s">
        <v>1731</v>
      </c>
      <c r="E1155" s="46">
        <v>2079</v>
      </c>
      <c r="F1155" s="43">
        <v>1671</v>
      </c>
      <c r="G1155" s="44">
        <v>1615</v>
      </c>
      <c r="H1155" s="45">
        <v>1585</v>
      </c>
      <c r="I1155" s="45">
        <v>1575</v>
      </c>
      <c r="J1155" s="10">
        <f>F1155-E1155</f>
        <v>-408</v>
      </c>
      <c r="K1155" s="11">
        <f>J1155/E1155*100</f>
        <v>-19.624819624819626</v>
      </c>
      <c r="L1155" s="9">
        <f>G1155-F1155</f>
        <v>-56</v>
      </c>
      <c r="M1155" s="37">
        <f>L1155/F1155*100</f>
        <v>-3.3512866546977853</v>
      </c>
      <c r="N1155" s="12">
        <f>H1155-G1155</f>
        <v>-30</v>
      </c>
      <c r="O1155" s="13">
        <f>N1155/G1155*100</f>
        <v>-1.8575851393188854</v>
      </c>
      <c r="P1155" s="38">
        <f>I1155-H1155</f>
        <v>-10</v>
      </c>
      <c r="Q1155" s="37">
        <f>P1155/H1155*100</f>
        <v>-0.63091482649842268</v>
      </c>
      <c r="R1155" s="14">
        <f>_xlfn.RANK.EQ(F1155,F$2:F$2335,0)</f>
        <v>2164</v>
      </c>
      <c r="S1155" s="14">
        <f>_xlfn.RANK.EQ(G1155,G$2:G$2335,0)</f>
        <v>2165</v>
      </c>
      <c r="T1155" s="14">
        <f>_xlfn.RANK.EQ(H1155,$H$2:$H$2335,0)</f>
        <v>2168</v>
      </c>
      <c r="U1155" s="14">
        <f>_xlfn.RANK.EQ(I1155,I$2:I$2335,0)</f>
        <v>2167</v>
      </c>
      <c r="V1155" s="15">
        <f>T1155-R1155</f>
        <v>4</v>
      </c>
      <c r="W1155" s="15">
        <f>T1155-S1155</f>
        <v>3</v>
      </c>
      <c r="X1155" s="15">
        <f>U1155-T1155</f>
        <v>-1</v>
      </c>
      <c r="Y1155" s="8">
        <v>0</v>
      </c>
      <c r="Z1155" s="16" t="s">
        <v>3485</v>
      </c>
      <c r="AA1155" s="16" t="s">
        <v>3485</v>
      </c>
      <c r="AB1155" s="16" t="s">
        <v>3485</v>
      </c>
      <c r="AC1155" s="16" t="s">
        <v>3485</v>
      </c>
      <c r="AD1155" s="21" t="s">
        <v>5168</v>
      </c>
      <c r="AE1155" s="21" t="s">
        <v>5169</v>
      </c>
    </row>
    <row r="1156" spans="1:31" x14ac:dyDescent="0.25">
      <c r="A1156" s="8">
        <v>1155</v>
      </c>
      <c r="B1156" s="19" t="s">
        <v>5170</v>
      </c>
      <c r="C1156" s="19" t="s">
        <v>3485</v>
      </c>
      <c r="D1156" s="20" t="s">
        <v>1731</v>
      </c>
      <c r="E1156" s="42">
        <v>4903</v>
      </c>
      <c r="F1156" s="43">
        <v>4106</v>
      </c>
      <c r="G1156" s="44">
        <v>4031</v>
      </c>
      <c r="H1156" s="45">
        <v>3963</v>
      </c>
      <c r="I1156" s="45">
        <v>3904</v>
      </c>
      <c r="J1156" s="10">
        <f>F1156-E1156</f>
        <v>-797</v>
      </c>
      <c r="K1156" s="11">
        <f>J1156/E1156*100</f>
        <v>-16.255353864980624</v>
      </c>
      <c r="L1156" s="9">
        <f>G1156-F1156</f>
        <v>-75</v>
      </c>
      <c r="M1156" s="37">
        <f>L1156/F1156*100</f>
        <v>-1.826595226497808</v>
      </c>
      <c r="N1156" s="12">
        <f>H1156-G1156</f>
        <v>-68</v>
      </c>
      <c r="O1156" s="13">
        <f>N1156/G1156*100</f>
        <v>-1.6869263210121559</v>
      </c>
      <c r="P1156" s="38">
        <f>I1156-H1156</f>
        <v>-59</v>
      </c>
      <c r="Q1156" s="37">
        <f>P1156/H1156*100</f>
        <v>-1.4887711329800657</v>
      </c>
      <c r="R1156" s="14">
        <f>_xlfn.RANK.EQ(F1156,F$2:F$2335,0)</f>
        <v>1779</v>
      </c>
      <c r="S1156" s="14">
        <f>_xlfn.RANK.EQ(G1156,G$2:G$2335,0)</f>
        <v>1782</v>
      </c>
      <c r="T1156" s="14">
        <f>_xlfn.RANK.EQ(H1156,$H$2:$H$2335,0)</f>
        <v>1788</v>
      </c>
      <c r="U1156" s="14">
        <f>_xlfn.RANK.EQ(I1156,I$2:I$2335,0)</f>
        <v>1789</v>
      </c>
      <c r="V1156" s="15">
        <f>T1156-R1156</f>
        <v>9</v>
      </c>
      <c r="W1156" s="15">
        <f>T1156-S1156</f>
        <v>6</v>
      </c>
      <c r="X1156" s="15">
        <f>U1156-T1156</f>
        <v>1</v>
      </c>
      <c r="Y1156" s="8">
        <v>0</v>
      </c>
      <c r="Z1156" s="16" t="s">
        <v>3485</v>
      </c>
      <c r="AA1156" s="16" t="s">
        <v>3485</v>
      </c>
      <c r="AB1156" s="16" t="s">
        <v>3485</v>
      </c>
      <c r="AC1156" s="16" t="s">
        <v>3485</v>
      </c>
      <c r="AD1156" s="21" t="s">
        <v>5171</v>
      </c>
      <c r="AE1156" s="21" t="s">
        <v>5172</v>
      </c>
    </row>
    <row r="1157" spans="1:31" x14ac:dyDescent="0.25">
      <c r="A1157" s="8">
        <v>1156</v>
      </c>
      <c r="B1157" s="19" t="s">
        <v>5173</v>
      </c>
      <c r="C1157" s="19" t="s">
        <v>3485</v>
      </c>
      <c r="D1157" s="20" t="s">
        <v>1731</v>
      </c>
      <c r="E1157" s="42">
        <v>2053</v>
      </c>
      <c r="F1157" s="43">
        <v>1405</v>
      </c>
      <c r="G1157" s="44">
        <v>1324</v>
      </c>
      <c r="H1157" s="45">
        <v>1281</v>
      </c>
      <c r="I1157" s="45">
        <v>1243</v>
      </c>
      <c r="J1157" s="10">
        <f>F1157-E1157</f>
        <v>-648</v>
      </c>
      <c r="K1157" s="11">
        <f>J1157/E1157*100</f>
        <v>-31.563565513882125</v>
      </c>
      <c r="L1157" s="9">
        <f>G1157-F1157</f>
        <v>-81</v>
      </c>
      <c r="M1157" s="37">
        <f>L1157/F1157*100</f>
        <v>-5.765124555160142</v>
      </c>
      <c r="N1157" s="12">
        <f>H1157-G1157</f>
        <v>-43</v>
      </c>
      <c r="O1157" s="13">
        <f>N1157/G1157*100</f>
        <v>-3.2477341389728096</v>
      </c>
      <c r="P1157" s="38">
        <f>I1157-H1157</f>
        <v>-38</v>
      </c>
      <c r="Q1157" s="37">
        <f>P1157/H1157*100</f>
        <v>-2.9664324746291961</v>
      </c>
      <c r="R1157" s="14">
        <f>_xlfn.RANK.EQ(F1157,F$2:F$2335,0)</f>
        <v>2208</v>
      </c>
      <c r="S1157" s="14">
        <f>_xlfn.RANK.EQ(G1157,G$2:G$2335,0)</f>
        <v>2212</v>
      </c>
      <c r="T1157" s="14">
        <f>_xlfn.RANK.EQ(H1157,$H$2:$H$2335,0)</f>
        <v>2213</v>
      </c>
      <c r="U1157" s="14">
        <f>_xlfn.RANK.EQ(I1157,I$2:I$2335,0)</f>
        <v>2215</v>
      </c>
      <c r="V1157" s="15">
        <f>T1157-R1157</f>
        <v>5</v>
      </c>
      <c r="W1157" s="15">
        <f>T1157-S1157</f>
        <v>1</v>
      </c>
      <c r="X1157" s="15">
        <f>U1157-T1157</f>
        <v>2</v>
      </c>
      <c r="Y1157" s="8">
        <v>0</v>
      </c>
      <c r="Z1157" s="16" t="s">
        <v>3485</v>
      </c>
      <c r="AA1157" s="16" t="s">
        <v>3485</v>
      </c>
      <c r="AB1157" s="16" t="s">
        <v>3485</v>
      </c>
      <c r="AC1157" s="16" t="s">
        <v>3485</v>
      </c>
      <c r="AD1157" s="21" t="s">
        <v>5174</v>
      </c>
      <c r="AE1157" s="21" t="s">
        <v>5175</v>
      </c>
    </row>
    <row r="1158" spans="1:31" x14ac:dyDescent="0.25">
      <c r="A1158" s="8">
        <v>1157</v>
      </c>
      <c r="B1158" s="19" t="s">
        <v>5176</v>
      </c>
      <c r="C1158" s="19" t="s">
        <v>3485</v>
      </c>
      <c r="D1158" s="20" t="s">
        <v>1731</v>
      </c>
      <c r="E1158" s="46">
        <v>7237</v>
      </c>
      <c r="F1158" s="43">
        <v>5776</v>
      </c>
      <c r="G1158" s="44">
        <v>5708</v>
      </c>
      <c r="H1158" s="45">
        <v>5603</v>
      </c>
      <c r="I1158" s="45">
        <v>5601</v>
      </c>
      <c r="J1158" s="10">
        <f>F1158-E1158</f>
        <v>-1461</v>
      </c>
      <c r="K1158" s="11">
        <f>J1158/E1158*100</f>
        <v>-20.187923172585325</v>
      </c>
      <c r="L1158" s="9">
        <f>G1158-F1158</f>
        <v>-68</v>
      </c>
      <c r="M1158" s="37">
        <f>L1158/F1158*100</f>
        <v>-1.1772853185595569</v>
      </c>
      <c r="N1158" s="12">
        <f>H1158-G1158</f>
        <v>-105</v>
      </c>
      <c r="O1158" s="13">
        <f>N1158/G1158*100</f>
        <v>-1.8395234758234058</v>
      </c>
      <c r="P1158" s="38">
        <f>I1158-H1158</f>
        <v>-2</v>
      </c>
      <c r="Q1158" s="37">
        <f>P1158/H1158*100</f>
        <v>-3.5695163305372118E-2</v>
      </c>
      <c r="R1158" s="14">
        <f>_xlfn.RANK.EQ(F1158,F$2:F$2335,0)</f>
        <v>1548</v>
      </c>
      <c r="S1158" s="14">
        <f>_xlfn.RANK.EQ(G1158,G$2:G$2335,0)</f>
        <v>1541</v>
      </c>
      <c r="T1158" s="14">
        <f>_xlfn.RANK.EQ(H1158,$H$2:$H$2335,0)</f>
        <v>1550</v>
      </c>
      <c r="U1158" s="14">
        <f>_xlfn.RANK.EQ(I1158,I$2:I$2335,0)</f>
        <v>1538</v>
      </c>
      <c r="V1158" s="15">
        <f>T1158-R1158</f>
        <v>2</v>
      </c>
      <c r="W1158" s="15">
        <f>T1158-S1158</f>
        <v>9</v>
      </c>
      <c r="X1158" s="15">
        <f>U1158-T1158</f>
        <v>-12</v>
      </c>
      <c r="Y1158" s="8">
        <v>0</v>
      </c>
      <c r="Z1158" s="16" t="s">
        <v>3485</v>
      </c>
      <c r="AA1158" s="16" t="s">
        <v>3485</v>
      </c>
      <c r="AB1158" s="16" t="s">
        <v>3485</v>
      </c>
      <c r="AC1158" s="16" t="s">
        <v>3485</v>
      </c>
      <c r="AD1158" s="21" t="s">
        <v>5177</v>
      </c>
      <c r="AE1158" s="21" t="s">
        <v>5178</v>
      </c>
    </row>
    <row r="1159" spans="1:31" x14ac:dyDescent="0.25">
      <c r="A1159" s="8">
        <v>1158</v>
      </c>
      <c r="B1159" s="19" t="s">
        <v>5179</v>
      </c>
      <c r="C1159" s="19" t="s">
        <v>3485</v>
      </c>
      <c r="D1159" s="20" t="s">
        <v>1731</v>
      </c>
      <c r="E1159" s="46">
        <v>4724</v>
      </c>
      <c r="F1159" s="43">
        <v>3526</v>
      </c>
      <c r="G1159" s="44">
        <v>3371</v>
      </c>
      <c r="H1159" s="45">
        <v>3272</v>
      </c>
      <c r="I1159" s="45">
        <v>3211</v>
      </c>
      <c r="J1159" s="10">
        <f>F1159-E1159</f>
        <v>-1198</v>
      </c>
      <c r="K1159" s="11">
        <f>J1159/E1159*100</f>
        <v>-25.359864521591874</v>
      </c>
      <c r="L1159" s="9">
        <f>G1159-F1159</f>
        <v>-155</v>
      </c>
      <c r="M1159" s="37">
        <f>L1159/F1159*100</f>
        <v>-4.3959160521837779</v>
      </c>
      <c r="N1159" s="12">
        <f>H1159-G1159</f>
        <v>-99</v>
      </c>
      <c r="O1159" s="13">
        <f>N1159/G1159*100</f>
        <v>-2.9368140017798874</v>
      </c>
      <c r="P1159" s="38">
        <f>I1159-H1159</f>
        <v>-61</v>
      </c>
      <c r="Q1159" s="37">
        <f>P1159/H1159*100</f>
        <v>-1.8643031784841075</v>
      </c>
      <c r="R1159" s="14">
        <f>_xlfn.RANK.EQ(F1159,F$2:F$2335,0)</f>
        <v>1868</v>
      </c>
      <c r="S1159" s="14">
        <f>_xlfn.RANK.EQ(G1159,G$2:G$2335,0)</f>
        <v>1887</v>
      </c>
      <c r="T1159" s="14">
        <f>_xlfn.RANK.EQ(H1159,$H$2:$H$2335,0)</f>
        <v>1899</v>
      </c>
      <c r="U1159" s="14">
        <f>_xlfn.RANK.EQ(I1159,I$2:I$2335,0)</f>
        <v>1905</v>
      </c>
      <c r="V1159" s="15">
        <f>T1159-R1159</f>
        <v>31</v>
      </c>
      <c r="W1159" s="15">
        <f>T1159-S1159</f>
        <v>12</v>
      </c>
      <c r="X1159" s="15">
        <f>U1159-T1159</f>
        <v>6</v>
      </c>
      <c r="Y1159" s="8">
        <v>0</v>
      </c>
      <c r="Z1159" s="16" t="s">
        <v>3485</v>
      </c>
      <c r="AA1159" s="16" t="s">
        <v>3485</v>
      </c>
      <c r="AB1159" s="16" t="s">
        <v>3485</v>
      </c>
      <c r="AC1159" s="16" t="s">
        <v>3485</v>
      </c>
      <c r="AD1159" s="21" t="s">
        <v>5180</v>
      </c>
      <c r="AE1159" s="21" t="s">
        <v>5181</v>
      </c>
    </row>
    <row r="1160" spans="1:31" x14ac:dyDescent="0.25">
      <c r="A1160" s="8">
        <v>1159</v>
      </c>
      <c r="B1160" s="19" t="s">
        <v>5182</v>
      </c>
      <c r="C1160" s="19" t="s">
        <v>3485</v>
      </c>
      <c r="D1160" s="20" t="s">
        <v>1731</v>
      </c>
      <c r="E1160" s="46">
        <v>2145</v>
      </c>
      <c r="F1160" s="43">
        <v>1858</v>
      </c>
      <c r="G1160" s="44">
        <v>1822</v>
      </c>
      <c r="H1160" s="45">
        <v>1793</v>
      </c>
      <c r="I1160" s="45">
        <v>1755</v>
      </c>
      <c r="J1160" s="10">
        <f>F1160-E1160</f>
        <v>-287</v>
      </c>
      <c r="K1160" s="11">
        <f>J1160/E1160*100</f>
        <v>-13.379953379953379</v>
      </c>
      <c r="L1160" s="9">
        <f>G1160-F1160</f>
        <v>-36</v>
      </c>
      <c r="M1160" s="37">
        <f>L1160/F1160*100</f>
        <v>-1.9375672766415502</v>
      </c>
      <c r="N1160" s="12">
        <f>H1160-G1160</f>
        <v>-29</v>
      </c>
      <c r="O1160" s="13">
        <f>N1160/G1160*100</f>
        <v>-1.5916575192096598</v>
      </c>
      <c r="P1160" s="38">
        <f>I1160-H1160</f>
        <v>-38</v>
      </c>
      <c r="Q1160" s="37">
        <f>P1160/H1160*100</f>
        <v>-2.1193530395984381</v>
      </c>
      <c r="R1160" s="14">
        <f>_xlfn.RANK.EQ(F1160,F$2:F$2335,0)</f>
        <v>2138</v>
      </c>
      <c r="S1160" s="14">
        <f>_xlfn.RANK.EQ(G1160,G$2:G$2335,0)</f>
        <v>2139</v>
      </c>
      <c r="T1160" s="14">
        <f>_xlfn.RANK.EQ(H1160,$H$2:$H$2335,0)</f>
        <v>2141</v>
      </c>
      <c r="U1160" s="14">
        <f>_xlfn.RANK.EQ(I1160,I$2:I$2335,0)</f>
        <v>2143</v>
      </c>
      <c r="V1160" s="15">
        <f>T1160-R1160</f>
        <v>3</v>
      </c>
      <c r="W1160" s="15">
        <f>T1160-S1160</f>
        <v>2</v>
      </c>
      <c r="X1160" s="15">
        <f>U1160-T1160</f>
        <v>2</v>
      </c>
      <c r="Y1160" s="8">
        <v>0</v>
      </c>
      <c r="Z1160" s="16" t="s">
        <v>3485</v>
      </c>
      <c r="AA1160" s="16" t="s">
        <v>3485</v>
      </c>
      <c r="AB1160" s="16" t="s">
        <v>3485</v>
      </c>
      <c r="AC1160" s="16" t="s">
        <v>3485</v>
      </c>
      <c r="AD1160" s="21" t="s">
        <v>5183</v>
      </c>
      <c r="AE1160" s="21" t="s">
        <v>5184</v>
      </c>
    </row>
    <row r="1161" spans="1:31" x14ac:dyDescent="0.25">
      <c r="A1161" s="8">
        <v>1160</v>
      </c>
      <c r="B1161" s="19" t="s">
        <v>396</v>
      </c>
      <c r="C1161" s="19" t="s">
        <v>3485</v>
      </c>
      <c r="D1161" s="20" t="s">
        <v>1731</v>
      </c>
      <c r="E1161" s="46">
        <v>3912</v>
      </c>
      <c r="F1161" s="43">
        <v>3257</v>
      </c>
      <c r="G1161" s="44">
        <v>3098</v>
      </c>
      <c r="H1161" s="45">
        <v>3083</v>
      </c>
      <c r="I1161" s="45">
        <v>3000</v>
      </c>
      <c r="J1161" s="10">
        <f>F1161-E1161</f>
        <v>-655</v>
      </c>
      <c r="K1161" s="11">
        <f>J1161/E1161*100</f>
        <v>-16.743353783231083</v>
      </c>
      <c r="L1161" s="9">
        <f>G1161-F1161</f>
        <v>-159</v>
      </c>
      <c r="M1161" s="37">
        <f>L1161/F1161*100</f>
        <v>-4.8817930610991711</v>
      </c>
      <c r="N1161" s="12">
        <f>H1161-G1161</f>
        <v>-15</v>
      </c>
      <c r="O1161" s="13">
        <f>N1161/G1161*100</f>
        <v>-0.48418334409296315</v>
      </c>
      <c r="P1161" s="38">
        <f>I1161-H1161</f>
        <v>-83</v>
      </c>
      <c r="Q1161" s="37">
        <f>P1161/H1161*100</f>
        <v>-2.6921829386960754</v>
      </c>
      <c r="R1161" s="14">
        <f>_xlfn.RANK.EQ(F1161,F$2:F$2335,0)</f>
        <v>1912</v>
      </c>
      <c r="S1161" s="14">
        <f>_xlfn.RANK.EQ(G1161,G$2:G$2335,0)</f>
        <v>1936</v>
      </c>
      <c r="T1161" s="14">
        <f>_xlfn.RANK.EQ(H1161,$H$2:$H$2335,0)</f>
        <v>1932</v>
      </c>
      <c r="U1161" s="14">
        <f>_xlfn.RANK.EQ(I1161,I$2:I$2335,0)</f>
        <v>1943</v>
      </c>
      <c r="V1161" s="15">
        <f>T1161-R1161</f>
        <v>20</v>
      </c>
      <c r="W1161" s="15">
        <f>T1161-S1161</f>
        <v>-4</v>
      </c>
      <c r="X1161" s="15">
        <f>U1161-T1161</f>
        <v>11</v>
      </c>
      <c r="Y1161" s="8">
        <v>0</v>
      </c>
      <c r="Z1161" s="16" t="s">
        <v>3485</v>
      </c>
      <c r="AA1161" s="16" t="s">
        <v>3485</v>
      </c>
      <c r="AB1161" s="16" t="s">
        <v>3485</v>
      </c>
      <c r="AC1161" s="16" t="s">
        <v>3485</v>
      </c>
      <c r="AD1161" s="21" t="s">
        <v>5185</v>
      </c>
      <c r="AE1161" s="21" t="s">
        <v>5186</v>
      </c>
    </row>
    <row r="1162" spans="1:31" x14ac:dyDescent="0.25">
      <c r="A1162" s="8">
        <v>1161</v>
      </c>
      <c r="B1162" s="19" t="s">
        <v>5187</v>
      </c>
      <c r="C1162" s="19" t="s">
        <v>3485</v>
      </c>
      <c r="D1162" s="20" t="s">
        <v>1731</v>
      </c>
      <c r="E1162" s="46">
        <v>7962</v>
      </c>
      <c r="F1162" s="43">
        <v>7437</v>
      </c>
      <c r="G1162" s="44">
        <v>7433</v>
      </c>
      <c r="H1162" s="45">
        <v>7386</v>
      </c>
      <c r="I1162" s="45">
        <v>7332</v>
      </c>
      <c r="J1162" s="10">
        <f>F1162-E1162</f>
        <v>-525</v>
      </c>
      <c r="K1162" s="11">
        <f>J1162/E1162*100</f>
        <v>-6.5938206480783714</v>
      </c>
      <c r="L1162" s="9">
        <f>G1162-F1162</f>
        <v>-4</v>
      </c>
      <c r="M1162" s="37">
        <f>L1162/F1162*100</f>
        <v>-5.3785128411994079E-2</v>
      </c>
      <c r="N1162" s="12">
        <f>H1162-G1162</f>
        <v>-47</v>
      </c>
      <c r="O1162" s="13">
        <f>N1162/G1162*100</f>
        <v>-0.63231535046414633</v>
      </c>
      <c r="P1162" s="38">
        <f>I1162-H1162</f>
        <v>-54</v>
      </c>
      <c r="Q1162" s="37">
        <f>P1162/H1162*100</f>
        <v>-0.73111291632818853</v>
      </c>
      <c r="R1162" s="14">
        <f>_xlfn.RANK.EQ(F1162,F$2:F$2335,0)</f>
        <v>1337</v>
      </c>
      <c r="S1162" s="14">
        <f>_xlfn.RANK.EQ(G1162,G$2:G$2335,0)</f>
        <v>1332</v>
      </c>
      <c r="T1162" s="14">
        <f>_xlfn.RANK.EQ(H1162,$H$2:$H$2335,0)</f>
        <v>1335</v>
      </c>
      <c r="U1162" s="14">
        <f>_xlfn.RANK.EQ(I1162,I$2:I$2335,0)</f>
        <v>1333</v>
      </c>
      <c r="V1162" s="15">
        <f>T1162-R1162</f>
        <v>-2</v>
      </c>
      <c r="W1162" s="15">
        <f>T1162-S1162</f>
        <v>3</v>
      </c>
      <c r="X1162" s="15">
        <f>U1162-T1162</f>
        <v>-2</v>
      </c>
      <c r="Y1162" s="8">
        <v>0</v>
      </c>
      <c r="Z1162" s="16" t="s">
        <v>3485</v>
      </c>
      <c r="AA1162" s="16" t="s">
        <v>3485</v>
      </c>
      <c r="AB1162" s="16" t="s">
        <v>3485</v>
      </c>
      <c r="AC1162" s="16" t="s">
        <v>3485</v>
      </c>
      <c r="AD1162" s="21" t="s">
        <v>5188</v>
      </c>
      <c r="AE1162" s="21" t="s">
        <v>5189</v>
      </c>
    </row>
    <row r="1163" spans="1:31" x14ac:dyDescent="0.25">
      <c r="A1163" s="8">
        <v>1162</v>
      </c>
      <c r="B1163" s="19" t="s">
        <v>5190</v>
      </c>
      <c r="C1163" s="19" t="s">
        <v>3485</v>
      </c>
      <c r="D1163" s="20" t="s">
        <v>1731</v>
      </c>
      <c r="E1163" s="46">
        <v>3730</v>
      </c>
      <c r="F1163" s="43">
        <v>3127</v>
      </c>
      <c r="G1163" s="44">
        <v>3114</v>
      </c>
      <c r="H1163" s="45">
        <v>3137</v>
      </c>
      <c r="I1163" s="45">
        <v>3110</v>
      </c>
      <c r="J1163" s="10">
        <f>F1163-E1163</f>
        <v>-603</v>
      </c>
      <c r="K1163" s="11">
        <f>J1163/E1163*100</f>
        <v>-16.166219839142091</v>
      </c>
      <c r="L1163" s="9">
        <f>G1163-F1163</f>
        <v>-13</v>
      </c>
      <c r="M1163" s="37">
        <f>L1163/F1163*100</f>
        <v>-0.4157339302846178</v>
      </c>
      <c r="N1163" s="12">
        <f>H1163-G1163</f>
        <v>23</v>
      </c>
      <c r="O1163" s="13">
        <f>N1163/G1163*100</f>
        <v>0.73859987154784845</v>
      </c>
      <c r="P1163" s="38">
        <f>I1163-H1163</f>
        <v>-27</v>
      </c>
      <c r="Q1163" s="37">
        <f>P1163/H1163*100</f>
        <v>-0.86069493146318143</v>
      </c>
      <c r="R1163" s="14">
        <f>_xlfn.RANK.EQ(F1163,F$2:F$2335,0)</f>
        <v>1939</v>
      </c>
      <c r="S1163" s="14">
        <f>_xlfn.RANK.EQ(G1163,G$2:G$2335,0)</f>
        <v>1933</v>
      </c>
      <c r="T1163" s="14">
        <f>_xlfn.RANK.EQ(H1163,$H$2:$H$2335,0)</f>
        <v>1922</v>
      </c>
      <c r="U1163" s="14">
        <f>_xlfn.RANK.EQ(I1163,I$2:I$2335,0)</f>
        <v>1925</v>
      </c>
      <c r="V1163" s="15">
        <f>T1163-R1163</f>
        <v>-17</v>
      </c>
      <c r="W1163" s="15">
        <f>T1163-S1163</f>
        <v>-11</v>
      </c>
      <c r="X1163" s="15">
        <f>U1163-T1163</f>
        <v>3</v>
      </c>
      <c r="Y1163" s="8">
        <v>0</v>
      </c>
      <c r="Z1163" s="16" t="s">
        <v>3485</v>
      </c>
      <c r="AA1163" s="16" t="s">
        <v>3485</v>
      </c>
      <c r="AB1163" s="16" t="s">
        <v>3485</v>
      </c>
      <c r="AC1163" s="16" t="s">
        <v>3485</v>
      </c>
      <c r="AD1163" s="21" t="s">
        <v>5191</v>
      </c>
      <c r="AE1163" s="21" t="s">
        <v>5192</v>
      </c>
    </row>
    <row r="1164" spans="1:31" x14ac:dyDescent="0.25">
      <c r="A1164" s="8">
        <v>1163</v>
      </c>
      <c r="B1164" s="19" t="s">
        <v>5193</v>
      </c>
      <c r="C1164" s="19" t="s">
        <v>3485</v>
      </c>
      <c r="D1164" s="20" t="s">
        <v>1731</v>
      </c>
      <c r="E1164" s="46">
        <v>5558</v>
      </c>
      <c r="F1164" s="43">
        <v>4445</v>
      </c>
      <c r="G1164" s="44">
        <v>4298</v>
      </c>
      <c r="H1164" s="45">
        <v>4222</v>
      </c>
      <c r="I1164" s="45">
        <v>4138</v>
      </c>
      <c r="J1164" s="10">
        <f>F1164-E1164</f>
        <v>-1113</v>
      </c>
      <c r="K1164" s="11">
        <f>J1164/E1164*100</f>
        <v>-20.025188916876573</v>
      </c>
      <c r="L1164" s="9">
        <f>G1164-F1164</f>
        <v>-147</v>
      </c>
      <c r="M1164" s="37">
        <f>L1164/F1164*100</f>
        <v>-3.3070866141732282</v>
      </c>
      <c r="N1164" s="12">
        <f>H1164-G1164</f>
        <v>-76</v>
      </c>
      <c r="O1164" s="13">
        <f>N1164/G1164*100</f>
        <v>-1.7682643089809214</v>
      </c>
      <c r="P1164" s="38">
        <f>I1164-H1164</f>
        <v>-84</v>
      </c>
      <c r="Q1164" s="37">
        <f>P1164/H1164*100</f>
        <v>-1.989578398863098</v>
      </c>
      <c r="R1164" s="14">
        <f>_xlfn.RANK.EQ(F1164,F$2:F$2335,0)</f>
        <v>1727</v>
      </c>
      <c r="S1164" s="14">
        <f>_xlfn.RANK.EQ(G1164,G$2:G$2335,0)</f>
        <v>1737</v>
      </c>
      <c r="T1164" s="14">
        <f>_xlfn.RANK.EQ(H1164,$H$2:$H$2335,0)</f>
        <v>1743</v>
      </c>
      <c r="U1164" s="14">
        <f>_xlfn.RANK.EQ(I1164,I$2:I$2335,0)</f>
        <v>1754</v>
      </c>
      <c r="V1164" s="15">
        <f>T1164-R1164</f>
        <v>16</v>
      </c>
      <c r="W1164" s="15">
        <f>T1164-S1164</f>
        <v>6</v>
      </c>
      <c r="X1164" s="15">
        <f>U1164-T1164</f>
        <v>11</v>
      </c>
      <c r="Y1164" s="8">
        <v>0</v>
      </c>
      <c r="Z1164" s="16" t="s">
        <v>3485</v>
      </c>
      <c r="AA1164" s="16" t="s">
        <v>3485</v>
      </c>
      <c r="AB1164" s="16" t="s">
        <v>3485</v>
      </c>
      <c r="AC1164" s="16" t="s">
        <v>3485</v>
      </c>
      <c r="AD1164" s="21" t="s">
        <v>5194</v>
      </c>
      <c r="AE1164" s="21" t="s">
        <v>5195</v>
      </c>
    </row>
    <row r="1165" spans="1:31" x14ac:dyDescent="0.25">
      <c r="A1165" s="8">
        <v>1164</v>
      </c>
      <c r="B1165" s="19" t="s">
        <v>5196</v>
      </c>
      <c r="C1165" s="19" t="s">
        <v>3485</v>
      </c>
      <c r="D1165" s="20" t="s">
        <v>1731</v>
      </c>
      <c r="E1165" s="46">
        <v>2344</v>
      </c>
      <c r="F1165" s="43">
        <v>1437</v>
      </c>
      <c r="G1165" s="44">
        <v>1366</v>
      </c>
      <c r="H1165" s="45">
        <v>1326</v>
      </c>
      <c r="I1165" s="45">
        <v>1285</v>
      </c>
      <c r="J1165" s="10">
        <f>F1165-E1165</f>
        <v>-907</v>
      </c>
      <c r="K1165" s="11">
        <f>J1165/E1165*100</f>
        <v>-38.694539249146757</v>
      </c>
      <c r="L1165" s="9">
        <f>G1165-F1165</f>
        <v>-71</v>
      </c>
      <c r="M1165" s="37">
        <f>L1165/F1165*100</f>
        <v>-4.9408489909533753</v>
      </c>
      <c r="N1165" s="12">
        <f>H1165-G1165</f>
        <v>-40</v>
      </c>
      <c r="O1165" s="13">
        <f>N1165/G1165*100</f>
        <v>-2.9282576866764276</v>
      </c>
      <c r="P1165" s="38">
        <f>I1165-H1165</f>
        <v>-41</v>
      </c>
      <c r="Q1165" s="37">
        <f>P1165/H1165*100</f>
        <v>-3.0920060331825039</v>
      </c>
      <c r="R1165" s="14">
        <f>_xlfn.RANK.EQ(F1165,F$2:F$2335,0)</f>
        <v>2205</v>
      </c>
      <c r="S1165" s="14">
        <f>_xlfn.RANK.EQ(G1165,G$2:G$2335,0)</f>
        <v>2207</v>
      </c>
      <c r="T1165" s="14">
        <f>_xlfn.RANK.EQ(H1165,$H$2:$H$2335,0)</f>
        <v>2208</v>
      </c>
      <c r="U1165" s="14">
        <f>_xlfn.RANK.EQ(I1165,I$2:I$2335,0)</f>
        <v>2211</v>
      </c>
      <c r="V1165" s="15">
        <f>T1165-R1165</f>
        <v>3</v>
      </c>
      <c r="W1165" s="15">
        <f>T1165-S1165</f>
        <v>1</v>
      </c>
      <c r="X1165" s="15">
        <f>U1165-T1165</f>
        <v>3</v>
      </c>
      <c r="Y1165" s="8">
        <v>0</v>
      </c>
      <c r="Z1165" s="16" t="s">
        <v>3485</v>
      </c>
      <c r="AA1165" s="16" t="s">
        <v>3485</v>
      </c>
      <c r="AB1165" s="16" t="s">
        <v>3485</v>
      </c>
      <c r="AC1165" s="16" t="s">
        <v>3485</v>
      </c>
      <c r="AD1165" s="21" t="s">
        <v>5197</v>
      </c>
      <c r="AE1165" s="21" t="s">
        <v>5198</v>
      </c>
    </row>
    <row r="1166" spans="1:31" x14ac:dyDescent="0.25">
      <c r="A1166" s="8">
        <v>1165</v>
      </c>
      <c r="B1166" s="19" t="s">
        <v>5199</v>
      </c>
      <c r="C1166" s="19" t="s">
        <v>3485</v>
      </c>
      <c r="D1166" s="20" t="s">
        <v>1731</v>
      </c>
      <c r="E1166" s="42">
        <v>4029</v>
      </c>
      <c r="F1166" s="43">
        <v>3354</v>
      </c>
      <c r="G1166" s="44">
        <v>3274</v>
      </c>
      <c r="H1166" s="45">
        <v>3222</v>
      </c>
      <c r="I1166" s="45">
        <v>3157</v>
      </c>
      <c r="J1166" s="10">
        <f>F1166-E1166</f>
        <v>-675</v>
      </c>
      <c r="K1166" s="11">
        <f>J1166/E1166*100</f>
        <v>-16.753536857781086</v>
      </c>
      <c r="L1166" s="9">
        <f>G1166-F1166</f>
        <v>-80</v>
      </c>
      <c r="M1166" s="37">
        <f>L1166/F1166*100</f>
        <v>-2.3852116875372689</v>
      </c>
      <c r="N1166" s="12">
        <f>H1166-G1166</f>
        <v>-52</v>
      </c>
      <c r="O1166" s="13">
        <f>N1166/G1166*100</f>
        <v>-1.588271227855834</v>
      </c>
      <c r="P1166" s="38">
        <f>I1166-H1166</f>
        <v>-65</v>
      </c>
      <c r="Q1166" s="37">
        <f>P1166/H1166*100</f>
        <v>-2.0173805090006205</v>
      </c>
      <c r="R1166" s="14">
        <f>_xlfn.RANK.EQ(F1166,F$2:F$2335,0)</f>
        <v>1895</v>
      </c>
      <c r="S1166" s="14">
        <f>_xlfn.RANK.EQ(G1166,G$2:G$2335,0)</f>
        <v>1903</v>
      </c>
      <c r="T1166" s="14">
        <f>_xlfn.RANK.EQ(H1166,$H$2:$H$2335,0)</f>
        <v>1906</v>
      </c>
      <c r="U1166" s="14">
        <f>_xlfn.RANK.EQ(I1166,I$2:I$2335,0)</f>
        <v>1910</v>
      </c>
      <c r="V1166" s="15">
        <f>T1166-R1166</f>
        <v>11</v>
      </c>
      <c r="W1166" s="15">
        <f>T1166-S1166</f>
        <v>3</v>
      </c>
      <c r="X1166" s="15">
        <f>U1166-T1166</f>
        <v>4</v>
      </c>
      <c r="Y1166" s="8">
        <v>0</v>
      </c>
      <c r="Z1166" s="16" t="s">
        <v>3485</v>
      </c>
      <c r="AA1166" s="16" t="s">
        <v>3485</v>
      </c>
      <c r="AB1166" s="16" t="s">
        <v>3485</v>
      </c>
      <c r="AC1166" s="16" t="s">
        <v>3485</v>
      </c>
      <c r="AD1166" s="21" t="s">
        <v>5200</v>
      </c>
      <c r="AE1166" s="21" t="s">
        <v>5201</v>
      </c>
    </row>
    <row r="1167" spans="1:31" x14ac:dyDescent="0.25">
      <c r="A1167" s="8">
        <v>1166</v>
      </c>
      <c r="B1167" s="19" t="s">
        <v>5202</v>
      </c>
      <c r="C1167" s="19" t="s">
        <v>3485</v>
      </c>
      <c r="D1167" s="20" t="s">
        <v>1731</v>
      </c>
      <c r="E1167" s="46">
        <v>9715</v>
      </c>
      <c r="F1167" s="43">
        <v>9024</v>
      </c>
      <c r="G1167" s="44">
        <v>8854</v>
      </c>
      <c r="H1167" s="45">
        <v>8760</v>
      </c>
      <c r="I1167" s="45">
        <v>8673</v>
      </c>
      <c r="J1167" s="10">
        <f>F1167-E1167</f>
        <v>-691</v>
      </c>
      <c r="K1167" s="11">
        <f>J1167/E1167*100</f>
        <v>-7.1127123005661348</v>
      </c>
      <c r="L1167" s="9">
        <f>G1167-F1167</f>
        <v>-170</v>
      </c>
      <c r="M1167" s="37">
        <f>L1167/F1167*100</f>
        <v>-1.8838652482269502</v>
      </c>
      <c r="N1167" s="12">
        <f>H1167-G1167</f>
        <v>-94</v>
      </c>
      <c r="O1167" s="13">
        <f>N1167/G1167*100</f>
        <v>-1.0616670431443416</v>
      </c>
      <c r="P1167" s="38">
        <f>I1167-H1167</f>
        <v>-87</v>
      </c>
      <c r="Q1167" s="37">
        <f>P1167/H1167*100</f>
        <v>-0.99315068493150693</v>
      </c>
      <c r="R1167" s="14">
        <f>_xlfn.RANK.EQ(F1167,F$2:F$2335,0)</f>
        <v>1196</v>
      </c>
      <c r="S1167" s="14">
        <f>_xlfn.RANK.EQ(G1167,G$2:G$2335,0)</f>
        <v>1204</v>
      </c>
      <c r="T1167" s="14">
        <f>_xlfn.RANK.EQ(H1167,$H$2:$H$2335,0)</f>
        <v>1208</v>
      </c>
      <c r="U1167" s="14">
        <f>_xlfn.RANK.EQ(I1167,I$2:I$2335,0)</f>
        <v>1208</v>
      </c>
      <c r="V1167" s="15">
        <f>T1167-R1167</f>
        <v>12</v>
      </c>
      <c r="W1167" s="15">
        <f>T1167-S1167</f>
        <v>4</v>
      </c>
      <c r="X1167" s="15">
        <f>U1167-T1167</f>
        <v>0</v>
      </c>
      <c r="Y1167" s="8">
        <v>0</v>
      </c>
      <c r="Z1167" s="16" t="s">
        <v>3485</v>
      </c>
      <c r="AA1167" s="16" t="s">
        <v>3485</v>
      </c>
      <c r="AB1167" s="16" t="s">
        <v>3485</v>
      </c>
      <c r="AC1167" s="16" t="s">
        <v>3485</v>
      </c>
      <c r="AD1167" s="21" t="s">
        <v>5203</v>
      </c>
      <c r="AE1167" s="21" t="s">
        <v>5204</v>
      </c>
    </row>
    <row r="1168" spans="1:31" x14ac:dyDescent="0.25">
      <c r="A1168" s="8">
        <v>1167</v>
      </c>
      <c r="B1168" s="19" t="s">
        <v>5205</v>
      </c>
      <c r="C1168" s="19" t="s">
        <v>3485</v>
      </c>
      <c r="D1168" s="20" t="s">
        <v>1731</v>
      </c>
      <c r="E1168" s="46">
        <v>2199</v>
      </c>
      <c r="F1168" s="43">
        <v>1969</v>
      </c>
      <c r="G1168" s="44">
        <v>1941</v>
      </c>
      <c r="H1168" s="45">
        <v>1884</v>
      </c>
      <c r="I1168" s="45">
        <v>1853</v>
      </c>
      <c r="J1168" s="10">
        <f>F1168-E1168</f>
        <v>-230</v>
      </c>
      <c r="K1168" s="11">
        <f>J1168/E1168*100</f>
        <v>-10.459299681673489</v>
      </c>
      <c r="L1168" s="9">
        <f>G1168-F1168</f>
        <v>-28</v>
      </c>
      <c r="M1168" s="37">
        <f>L1168/F1168*100</f>
        <v>-1.4220416455053326</v>
      </c>
      <c r="N1168" s="12">
        <f>H1168-G1168</f>
        <v>-57</v>
      </c>
      <c r="O1168" s="13">
        <f>N1168/G1168*100</f>
        <v>-2.936630602782071</v>
      </c>
      <c r="P1168" s="38">
        <f>I1168-H1168</f>
        <v>-31</v>
      </c>
      <c r="Q1168" s="37">
        <f>P1168/H1168*100</f>
        <v>-1.6454352441613589</v>
      </c>
      <c r="R1168" s="14">
        <f>_xlfn.RANK.EQ(F1168,F$2:F$2335,0)</f>
        <v>2115</v>
      </c>
      <c r="S1168" s="14">
        <f>_xlfn.RANK.EQ(G1168,G$2:G$2335,0)</f>
        <v>2116</v>
      </c>
      <c r="T1168" s="14">
        <f>_xlfn.RANK.EQ(H1168,$H$2:$H$2335,0)</f>
        <v>2120</v>
      </c>
      <c r="U1168" s="14">
        <f>_xlfn.RANK.EQ(I1168,I$2:I$2335,0)</f>
        <v>2118</v>
      </c>
      <c r="V1168" s="15">
        <f>T1168-R1168</f>
        <v>5</v>
      </c>
      <c r="W1168" s="15">
        <f>T1168-S1168</f>
        <v>4</v>
      </c>
      <c r="X1168" s="15">
        <f>U1168-T1168</f>
        <v>-2</v>
      </c>
      <c r="Y1168" s="8">
        <v>0</v>
      </c>
      <c r="Z1168" s="16" t="s">
        <v>3485</v>
      </c>
      <c r="AA1168" s="16" t="s">
        <v>3485</v>
      </c>
      <c r="AB1168" s="16" t="s">
        <v>3485</v>
      </c>
      <c r="AC1168" s="16" t="s">
        <v>3485</v>
      </c>
      <c r="AD1168" s="21" t="s">
        <v>5206</v>
      </c>
      <c r="AE1168" s="21" t="s">
        <v>5207</v>
      </c>
    </row>
    <row r="1169" spans="1:31" x14ac:dyDescent="0.25">
      <c r="A1169" s="8">
        <v>1168</v>
      </c>
      <c r="B1169" s="19" t="s">
        <v>5208</v>
      </c>
      <c r="C1169" s="19" t="s">
        <v>3485</v>
      </c>
      <c r="D1169" s="20" t="s">
        <v>1731</v>
      </c>
      <c r="E1169" s="46">
        <v>4568</v>
      </c>
      <c r="F1169" s="43">
        <v>3966</v>
      </c>
      <c r="G1169" s="44">
        <v>3906</v>
      </c>
      <c r="H1169" s="45">
        <v>3853</v>
      </c>
      <c r="I1169" s="45">
        <v>3779</v>
      </c>
      <c r="J1169" s="10">
        <f>F1169-E1169</f>
        <v>-602</v>
      </c>
      <c r="K1169" s="11">
        <f>J1169/E1169*100</f>
        <v>-13.17863397548161</v>
      </c>
      <c r="L1169" s="9">
        <f>G1169-F1169</f>
        <v>-60</v>
      </c>
      <c r="M1169" s="37">
        <f>L1169/F1169*100</f>
        <v>-1.5128593040847202</v>
      </c>
      <c r="N1169" s="12">
        <f>H1169-G1169</f>
        <v>-53</v>
      </c>
      <c r="O1169" s="13">
        <f>N1169/G1169*100</f>
        <v>-1.3568868407578085</v>
      </c>
      <c r="P1169" s="38">
        <f>I1169-H1169</f>
        <v>-74</v>
      </c>
      <c r="Q1169" s="37">
        <f>P1169/H1169*100</f>
        <v>-1.9205813651699974</v>
      </c>
      <c r="R1169" s="14">
        <f>_xlfn.RANK.EQ(F1169,F$2:F$2335,0)</f>
        <v>1796</v>
      </c>
      <c r="S1169" s="14">
        <f>_xlfn.RANK.EQ(G1169,G$2:G$2335,0)</f>
        <v>1798</v>
      </c>
      <c r="T1169" s="14">
        <f>_xlfn.RANK.EQ(H1169,$H$2:$H$2335,0)</f>
        <v>1804</v>
      </c>
      <c r="U1169" s="14">
        <f>_xlfn.RANK.EQ(I1169,I$2:I$2335,0)</f>
        <v>1810</v>
      </c>
      <c r="V1169" s="15">
        <f>T1169-R1169</f>
        <v>8</v>
      </c>
      <c r="W1169" s="15">
        <f>T1169-S1169</f>
        <v>6</v>
      </c>
      <c r="X1169" s="15">
        <f>U1169-T1169</f>
        <v>6</v>
      </c>
      <c r="Y1169" s="8">
        <v>0</v>
      </c>
      <c r="Z1169" s="16" t="s">
        <v>3485</v>
      </c>
      <c r="AA1169" s="16" t="s">
        <v>3485</v>
      </c>
      <c r="AB1169" s="16" t="s">
        <v>3485</v>
      </c>
      <c r="AC1169" s="16" t="s">
        <v>3485</v>
      </c>
      <c r="AD1169" s="21" t="s">
        <v>5209</v>
      </c>
      <c r="AE1169" s="21" t="s">
        <v>5210</v>
      </c>
    </row>
    <row r="1170" spans="1:31" x14ac:dyDescent="0.25">
      <c r="A1170" s="8">
        <v>1169</v>
      </c>
      <c r="B1170" s="19" t="s">
        <v>5211</v>
      </c>
      <c r="C1170" s="19" t="s">
        <v>3485</v>
      </c>
      <c r="D1170" s="20" t="s">
        <v>1731</v>
      </c>
      <c r="E1170" s="46">
        <v>5054</v>
      </c>
      <c r="F1170" s="43">
        <v>4136</v>
      </c>
      <c r="G1170" s="44">
        <v>4010</v>
      </c>
      <c r="H1170" s="45">
        <v>3920</v>
      </c>
      <c r="I1170" s="45">
        <v>3899</v>
      </c>
      <c r="J1170" s="10">
        <f>F1170-E1170</f>
        <v>-918</v>
      </c>
      <c r="K1170" s="11">
        <f>J1170/E1170*100</f>
        <v>-18.16383062920459</v>
      </c>
      <c r="L1170" s="9">
        <f>G1170-F1170</f>
        <v>-126</v>
      </c>
      <c r="M1170" s="37">
        <f>L1170/F1170*100</f>
        <v>-3.0464216634429402</v>
      </c>
      <c r="N1170" s="12">
        <f>H1170-G1170</f>
        <v>-90</v>
      </c>
      <c r="O1170" s="13">
        <f>N1170/G1170*100</f>
        <v>-2.2443890274314215</v>
      </c>
      <c r="P1170" s="38">
        <f>I1170-H1170</f>
        <v>-21</v>
      </c>
      <c r="Q1170" s="37">
        <f>P1170/H1170*100</f>
        <v>-0.5357142857142857</v>
      </c>
      <c r="R1170" s="14">
        <f>_xlfn.RANK.EQ(F1170,F$2:F$2335,0)</f>
        <v>1777</v>
      </c>
      <c r="S1170" s="14">
        <f>_xlfn.RANK.EQ(G1170,G$2:G$2335,0)</f>
        <v>1787</v>
      </c>
      <c r="T1170" s="14">
        <f>_xlfn.RANK.EQ(H1170,$H$2:$H$2335,0)</f>
        <v>1791</v>
      </c>
      <c r="U1170" s="14">
        <f>_xlfn.RANK.EQ(I1170,I$2:I$2335,0)</f>
        <v>1790</v>
      </c>
      <c r="V1170" s="15">
        <f>T1170-R1170</f>
        <v>14</v>
      </c>
      <c r="W1170" s="15">
        <f>T1170-S1170</f>
        <v>4</v>
      </c>
      <c r="X1170" s="15">
        <f>U1170-T1170</f>
        <v>-1</v>
      </c>
      <c r="Y1170" s="8">
        <v>0</v>
      </c>
      <c r="Z1170" s="16" t="s">
        <v>3485</v>
      </c>
      <c r="AA1170" s="16" t="s">
        <v>3485</v>
      </c>
      <c r="AB1170" s="16" t="s">
        <v>3485</v>
      </c>
      <c r="AC1170" s="16" t="s">
        <v>3485</v>
      </c>
      <c r="AD1170" s="21" t="s">
        <v>5212</v>
      </c>
      <c r="AE1170" s="21" t="s">
        <v>5213</v>
      </c>
    </row>
    <row r="1171" spans="1:31" x14ac:dyDescent="0.25">
      <c r="A1171" s="8">
        <v>1170</v>
      </c>
      <c r="B1171" s="19" t="s">
        <v>5214</v>
      </c>
      <c r="C1171" s="19" t="s">
        <v>3485</v>
      </c>
      <c r="D1171" s="20" t="s">
        <v>1731</v>
      </c>
      <c r="E1171" s="46">
        <v>7665</v>
      </c>
      <c r="F1171" s="43">
        <v>6279</v>
      </c>
      <c r="G1171" s="44">
        <v>6080</v>
      </c>
      <c r="H1171" s="45">
        <v>5998</v>
      </c>
      <c r="I1171" s="45">
        <v>5883</v>
      </c>
      <c r="J1171" s="10">
        <f>F1171-E1171</f>
        <v>-1386</v>
      </c>
      <c r="K1171" s="11">
        <f>J1171/E1171*100</f>
        <v>-18.082191780821919</v>
      </c>
      <c r="L1171" s="9">
        <f>G1171-F1171</f>
        <v>-199</v>
      </c>
      <c r="M1171" s="37">
        <f>L1171/F1171*100</f>
        <v>-3.1692944736422999</v>
      </c>
      <c r="N1171" s="12">
        <f>H1171-G1171</f>
        <v>-82</v>
      </c>
      <c r="O1171" s="13">
        <f>N1171/G1171*100</f>
        <v>-1.3486842105263159</v>
      </c>
      <c r="P1171" s="38">
        <f>I1171-H1171</f>
        <v>-115</v>
      </c>
      <c r="Q1171" s="37">
        <f>P1171/H1171*100</f>
        <v>-1.9173057685895298</v>
      </c>
      <c r="R1171" s="14">
        <f>_xlfn.RANK.EQ(F1171,F$2:F$2335,0)</f>
        <v>1480</v>
      </c>
      <c r="S1171" s="14">
        <f>_xlfn.RANK.EQ(G1171,G$2:G$2335,0)</f>
        <v>1490</v>
      </c>
      <c r="T1171" s="14">
        <f>_xlfn.RANK.EQ(H1171,$H$2:$H$2335,0)</f>
        <v>1496</v>
      </c>
      <c r="U1171" s="14">
        <f>_xlfn.RANK.EQ(I1171,I$2:I$2335,0)</f>
        <v>1503</v>
      </c>
      <c r="V1171" s="15">
        <f>T1171-R1171</f>
        <v>16</v>
      </c>
      <c r="W1171" s="15">
        <f>T1171-S1171</f>
        <v>6</v>
      </c>
      <c r="X1171" s="15">
        <f>U1171-T1171</f>
        <v>7</v>
      </c>
      <c r="Y1171" s="8">
        <v>0</v>
      </c>
      <c r="Z1171" s="16" t="s">
        <v>3485</v>
      </c>
      <c r="AA1171" s="16" t="s">
        <v>3485</v>
      </c>
      <c r="AB1171" s="16" t="s">
        <v>3485</v>
      </c>
      <c r="AC1171" s="16" t="s">
        <v>3485</v>
      </c>
      <c r="AD1171" s="21" t="s">
        <v>5215</v>
      </c>
      <c r="AE1171" s="21" t="s">
        <v>5216</v>
      </c>
    </row>
    <row r="1172" spans="1:31" x14ac:dyDescent="0.25">
      <c r="A1172" s="8">
        <v>1171</v>
      </c>
      <c r="B1172" s="19" t="s">
        <v>5217</v>
      </c>
      <c r="C1172" s="19" t="s">
        <v>3485</v>
      </c>
      <c r="D1172" s="20" t="s">
        <v>1731</v>
      </c>
      <c r="E1172" s="42">
        <v>5668</v>
      </c>
      <c r="F1172" s="43">
        <v>5054</v>
      </c>
      <c r="G1172" s="44">
        <v>4913</v>
      </c>
      <c r="H1172" s="45">
        <v>4783</v>
      </c>
      <c r="I1172" s="45">
        <v>4721</v>
      </c>
      <c r="J1172" s="10">
        <f>F1172-E1172</f>
        <v>-614</v>
      </c>
      <c r="K1172" s="11">
        <f>J1172/E1172*100</f>
        <v>-10.832745236414961</v>
      </c>
      <c r="L1172" s="9">
        <f>G1172-F1172</f>
        <v>-141</v>
      </c>
      <c r="M1172" s="37">
        <f>L1172/F1172*100</f>
        <v>-2.7898694103680253</v>
      </c>
      <c r="N1172" s="12">
        <f>H1172-G1172</f>
        <v>-130</v>
      </c>
      <c r="O1172" s="13">
        <f>N1172/G1172*100</f>
        <v>-2.6460411154081007</v>
      </c>
      <c r="P1172" s="38">
        <f>I1172-H1172</f>
        <v>-62</v>
      </c>
      <c r="Q1172" s="37">
        <f>P1172/H1172*100</f>
        <v>-1.2962575789253605</v>
      </c>
      <c r="R1172" s="14">
        <f>_xlfn.RANK.EQ(F1172,F$2:F$2335,0)</f>
        <v>1634</v>
      </c>
      <c r="S1172" s="14">
        <f>_xlfn.RANK.EQ(G1172,G$2:G$2335,0)</f>
        <v>1648</v>
      </c>
      <c r="T1172" s="14">
        <f>_xlfn.RANK.EQ(H1172,$H$2:$H$2335,0)</f>
        <v>1660</v>
      </c>
      <c r="U1172" s="14">
        <f>_xlfn.RANK.EQ(I1172,I$2:I$2335,0)</f>
        <v>1664</v>
      </c>
      <c r="V1172" s="15">
        <f>T1172-R1172</f>
        <v>26</v>
      </c>
      <c r="W1172" s="15">
        <f>T1172-S1172</f>
        <v>12</v>
      </c>
      <c r="X1172" s="15">
        <f>U1172-T1172</f>
        <v>4</v>
      </c>
      <c r="Y1172" s="8">
        <v>0</v>
      </c>
      <c r="Z1172" s="16" t="s">
        <v>3485</v>
      </c>
      <c r="AA1172" s="16" t="s">
        <v>3485</v>
      </c>
      <c r="AB1172" s="16" t="s">
        <v>3485</v>
      </c>
      <c r="AC1172" s="16" t="s">
        <v>3485</v>
      </c>
      <c r="AD1172" s="21" t="s">
        <v>5218</v>
      </c>
      <c r="AE1172" s="21" t="s">
        <v>5219</v>
      </c>
    </row>
    <row r="1173" spans="1:31" x14ac:dyDescent="0.25">
      <c r="A1173" s="8">
        <v>1172</v>
      </c>
      <c r="B1173" s="8" t="s">
        <v>1784</v>
      </c>
      <c r="C1173" s="16" t="s">
        <v>3484</v>
      </c>
      <c r="D1173" s="8" t="s">
        <v>1785</v>
      </c>
      <c r="E1173" s="42">
        <v>268742</v>
      </c>
      <c r="F1173" s="43">
        <v>267481</v>
      </c>
      <c r="G1173" s="44">
        <v>265959</v>
      </c>
      <c r="H1173" s="44">
        <v>265761</v>
      </c>
      <c r="I1173" s="44">
        <v>264952</v>
      </c>
      <c r="J1173" s="10">
        <f>F1173-E1173</f>
        <v>-1261</v>
      </c>
      <c r="K1173" s="11">
        <f>J1173/E1173*100</f>
        <v>-0.46922326990198776</v>
      </c>
      <c r="L1173" s="9">
        <f>G1173-F1173</f>
        <v>-1522</v>
      </c>
      <c r="M1173" s="37">
        <f>L1173/F1173*100</f>
        <v>-0.56901237844931041</v>
      </c>
      <c r="N1173" s="12">
        <f>H1173-G1173</f>
        <v>-198</v>
      </c>
      <c r="O1173" s="13">
        <f>N1173/G1173*100</f>
        <v>-7.4447565226219078E-2</v>
      </c>
      <c r="P1173" s="38">
        <f>I1173-H1173</f>
        <v>-809</v>
      </c>
      <c r="Q1173" s="37">
        <f>P1173/H1173*100</f>
        <v>-0.30440884855189437</v>
      </c>
      <c r="R1173" s="14">
        <f>_xlfn.RANK.EQ(F1173,F$2:F$2335,0)</f>
        <v>74</v>
      </c>
      <c r="S1173" s="14">
        <f>_xlfn.RANK.EQ(G1173,G$2:G$2335,0)</f>
        <v>75</v>
      </c>
      <c r="T1173" s="14">
        <f>_xlfn.RANK.EQ(H1173,$H$2:$H$2335,0)</f>
        <v>76</v>
      </c>
      <c r="U1173" s="14">
        <f>_xlfn.RANK.EQ(I1173,I$2:I$2335,0)</f>
        <v>75</v>
      </c>
      <c r="V1173" s="15">
        <f>T1173-R1173</f>
        <v>2</v>
      </c>
      <c r="W1173" s="15">
        <f>T1173-S1173</f>
        <v>1</v>
      </c>
      <c r="X1173" s="15">
        <f>U1173-T1173</f>
        <v>-1</v>
      </c>
      <c r="Y1173" s="8">
        <v>1</v>
      </c>
      <c r="Z1173" s="16" t="s">
        <v>63</v>
      </c>
      <c r="AA1173" s="16" t="s">
        <v>63</v>
      </c>
      <c r="AB1173" s="16" t="s">
        <v>63</v>
      </c>
      <c r="AC1173" s="16" t="s">
        <v>63</v>
      </c>
      <c r="AD1173" s="17" t="s">
        <v>1786</v>
      </c>
      <c r="AE1173" s="17" t="s">
        <v>1787</v>
      </c>
    </row>
    <row r="1174" spans="1:31" x14ac:dyDescent="0.25">
      <c r="A1174" s="8">
        <v>1173</v>
      </c>
      <c r="B1174" s="8" t="s">
        <v>1788</v>
      </c>
      <c r="C1174" s="16" t="s">
        <v>3484</v>
      </c>
      <c r="D1174" s="8" t="s">
        <v>1785</v>
      </c>
      <c r="E1174" s="42">
        <v>25763</v>
      </c>
      <c r="F1174" s="43">
        <v>20564</v>
      </c>
      <c r="G1174" s="44">
        <v>20211</v>
      </c>
      <c r="H1174" s="44">
        <v>19938</v>
      </c>
      <c r="I1174" s="44">
        <v>19639</v>
      </c>
      <c r="J1174" s="10">
        <f>F1174-E1174</f>
        <v>-5199</v>
      </c>
      <c r="K1174" s="11">
        <f>J1174/E1174*100</f>
        <v>-20.180103248845242</v>
      </c>
      <c r="L1174" s="9">
        <f>G1174-F1174</f>
        <v>-353</v>
      </c>
      <c r="M1174" s="37">
        <f>L1174/F1174*100</f>
        <v>-1.7165921027037543</v>
      </c>
      <c r="N1174" s="12">
        <f>H1174-G1174</f>
        <v>-273</v>
      </c>
      <c r="O1174" s="13">
        <f>N1174/G1174*100</f>
        <v>-1.3507495918064421</v>
      </c>
      <c r="P1174" s="38">
        <f>I1174-H1174</f>
        <v>-299</v>
      </c>
      <c r="Q1174" s="37">
        <f>P1174/H1174*100</f>
        <v>-1.4996489116260407</v>
      </c>
      <c r="R1174" s="14">
        <f>_xlfn.RANK.EQ(F1174,F$2:F$2335,0)</f>
        <v>698</v>
      </c>
      <c r="S1174" s="14">
        <f>_xlfn.RANK.EQ(G1174,G$2:G$2335,0)</f>
        <v>699</v>
      </c>
      <c r="T1174" s="14">
        <f>_xlfn.RANK.EQ(H1174,$H$2:$H$2335,0)</f>
        <v>708</v>
      </c>
      <c r="U1174" s="14">
        <f>_xlfn.RANK.EQ(I1174,I$2:I$2335,0)</f>
        <v>716</v>
      </c>
      <c r="V1174" s="15">
        <f>T1174-R1174</f>
        <v>10</v>
      </c>
      <c r="W1174" s="15">
        <f>T1174-S1174</f>
        <v>9</v>
      </c>
      <c r="X1174" s="15">
        <f>U1174-T1174</f>
        <v>8</v>
      </c>
      <c r="Y1174" s="8">
        <v>0</v>
      </c>
      <c r="Z1174" s="16" t="s">
        <v>76</v>
      </c>
      <c r="AA1174" s="16" t="s">
        <v>76</v>
      </c>
      <c r="AB1174" s="16" t="s">
        <v>28</v>
      </c>
      <c r="AC1174" s="16" t="s">
        <v>28</v>
      </c>
      <c r="AD1174" s="17" t="s">
        <v>1789</v>
      </c>
      <c r="AE1174" s="17" t="s">
        <v>1790</v>
      </c>
    </row>
    <row r="1175" spans="1:31" x14ac:dyDescent="0.25">
      <c r="A1175" s="8">
        <v>1174</v>
      </c>
      <c r="B1175" s="8" t="s">
        <v>1791</v>
      </c>
      <c r="C1175" s="16" t="s">
        <v>3484</v>
      </c>
      <c r="D1175" s="8" t="s">
        <v>1785</v>
      </c>
      <c r="E1175" s="42">
        <v>17104</v>
      </c>
      <c r="F1175" s="43">
        <v>14355</v>
      </c>
      <c r="G1175" s="44">
        <v>14063</v>
      </c>
      <c r="H1175" s="44">
        <v>14014</v>
      </c>
      <c r="I1175" s="44">
        <v>13998</v>
      </c>
      <c r="J1175" s="10">
        <f>F1175-E1175</f>
        <v>-2749</v>
      </c>
      <c r="K1175" s="11">
        <f>J1175/E1175*100</f>
        <v>-16.072263797942004</v>
      </c>
      <c r="L1175" s="9">
        <f>G1175-F1175</f>
        <v>-292</v>
      </c>
      <c r="M1175" s="37">
        <f>L1175/F1175*100</f>
        <v>-2.0341344479275514</v>
      </c>
      <c r="N1175" s="12">
        <f>H1175-G1175</f>
        <v>-49</v>
      </c>
      <c r="O1175" s="13">
        <f>N1175/G1175*100</f>
        <v>-0.34843205574912894</v>
      </c>
      <c r="P1175" s="38">
        <f>I1175-H1175</f>
        <v>-16</v>
      </c>
      <c r="Q1175" s="37">
        <f>P1175/H1175*100</f>
        <v>-0.11417154274297131</v>
      </c>
      <c r="R1175" s="14">
        <f>_xlfn.RANK.EQ(F1175,F$2:F$2335,0)</f>
        <v>890</v>
      </c>
      <c r="S1175" s="14">
        <f>_xlfn.RANK.EQ(G1175,G$2:G$2335,0)</f>
        <v>898</v>
      </c>
      <c r="T1175" s="14">
        <f>_xlfn.RANK.EQ(H1175,$H$2:$H$2335,0)</f>
        <v>899</v>
      </c>
      <c r="U1175" s="14">
        <f>_xlfn.RANK.EQ(I1175,I$2:I$2335,0)</f>
        <v>898</v>
      </c>
      <c r="V1175" s="15">
        <f>T1175-R1175</f>
        <v>9</v>
      </c>
      <c r="W1175" s="15">
        <f>T1175-S1175</f>
        <v>1</v>
      </c>
      <c r="X1175" s="15">
        <f>U1175-T1175</f>
        <v>-1</v>
      </c>
      <c r="Y1175" s="8">
        <v>0</v>
      </c>
      <c r="Z1175" s="16" t="s">
        <v>28</v>
      </c>
      <c r="AA1175" s="16" t="s">
        <v>28</v>
      </c>
      <c r="AB1175" s="16" t="s">
        <v>28</v>
      </c>
      <c r="AC1175" s="16" t="s">
        <v>28</v>
      </c>
      <c r="AD1175" s="17" t="s">
        <v>1792</v>
      </c>
      <c r="AE1175" s="17" t="s">
        <v>1793</v>
      </c>
    </row>
    <row r="1176" spans="1:31" x14ac:dyDescent="0.25">
      <c r="A1176" s="8">
        <v>1175</v>
      </c>
      <c r="B1176" s="8" t="s">
        <v>1794</v>
      </c>
      <c r="C1176" s="16" t="s">
        <v>3484</v>
      </c>
      <c r="D1176" s="8" t="s">
        <v>1785</v>
      </c>
      <c r="E1176" s="42">
        <v>17346</v>
      </c>
      <c r="F1176" s="43">
        <v>12856</v>
      </c>
      <c r="G1176" s="44">
        <v>12600</v>
      </c>
      <c r="H1176" s="44">
        <v>12488</v>
      </c>
      <c r="I1176" s="44">
        <v>12358</v>
      </c>
      <c r="J1176" s="10">
        <f>F1176-E1176</f>
        <v>-4490</v>
      </c>
      <c r="K1176" s="11">
        <f>J1176/E1176*100</f>
        <v>-25.884930243283755</v>
      </c>
      <c r="L1176" s="9">
        <f>G1176-F1176</f>
        <v>-256</v>
      </c>
      <c r="M1176" s="37">
        <f>L1176/F1176*100</f>
        <v>-1.9912881144990666</v>
      </c>
      <c r="N1176" s="12">
        <f>H1176-G1176</f>
        <v>-112</v>
      </c>
      <c r="O1176" s="13">
        <f>N1176/G1176*100</f>
        <v>-0.88888888888888884</v>
      </c>
      <c r="P1176" s="38">
        <f>I1176-H1176</f>
        <v>-130</v>
      </c>
      <c r="Q1176" s="37">
        <f>P1176/H1176*100</f>
        <v>-1.0409993593850098</v>
      </c>
      <c r="R1176" s="14">
        <f>_xlfn.RANK.EQ(F1176,F$2:F$2335,0)</f>
        <v>954</v>
      </c>
      <c r="S1176" s="14">
        <f>_xlfn.RANK.EQ(G1176,G$2:G$2335,0)</f>
        <v>964</v>
      </c>
      <c r="T1176" s="14">
        <f>_xlfn.RANK.EQ(H1176,$H$2:$H$2335,0)</f>
        <v>964</v>
      </c>
      <c r="U1176" s="14">
        <f>_xlfn.RANK.EQ(I1176,I$2:I$2335,0)</f>
        <v>966</v>
      </c>
      <c r="V1176" s="15">
        <f>T1176-R1176</f>
        <v>10</v>
      </c>
      <c r="W1176" s="15">
        <f>T1176-S1176</f>
        <v>0</v>
      </c>
      <c r="X1176" s="15">
        <f>U1176-T1176</f>
        <v>2</v>
      </c>
      <c r="Y1176" s="8">
        <v>0</v>
      </c>
      <c r="Z1176" s="16" t="s">
        <v>28</v>
      </c>
      <c r="AA1176" s="16" t="s">
        <v>28</v>
      </c>
      <c r="AB1176" s="16" t="s">
        <v>28</v>
      </c>
      <c r="AC1176" s="16" t="s">
        <v>28</v>
      </c>
      <c r="AD1176" s="17" t="s">
        <v>1795</v>
      </c>
      <c r="AE1176" s="17" t="s">
        <v>1796</v>
      </c>
    </row>
    <row r="1177" spans="1:31" x14ac:dyDescent="0.25">
      <c r="A1177" s="8">
        <v>1176</v>
      </c>
      <c r="B1177" s="8" t="s">
        <v>1797</v>
      </c>
      <c r="C1177" s="16" t="s">
        <v>3484</v>
      </c>
      <c r="D1177" s="8" t="s">
        <v>1785</v>
      </c>
      <c r="E1177" s="42">
        <v>17479</v>
      </c>
      <c r="F1177" s="43">
        <v>13043</v>
      </c>
      <c r="G1177" s="44">
        <v>12744</v>
      </c>
      <c r="H1177" s="44">
        <v>12576</v>
      </c>
      <c r="I1177" s="44">
        <v>12450</v>
      </c>
      <c r="J1177" s="10">
        <f>F1177-E1177</f>
        <v>-4436</v>
      </c>
      <c r="K1177" s="11">
        <f>J1177/E1177*100</f>
        <v>-25.379026260083531</v>
      </c>
      <c r="L1177" s="9">
        <f>G1177-F1177</f>
        <v>-299</v>
      </c>
      <c r="M1177" s="37">
        <f>L1177/F1177*100</f>
        <v>-2.2924173886375834</v>
      </c>
      <c r="N1177" s="12">
        <f>H1177-G1177</f>
        <v>-168</v>
      </c>
      <c r="O1177" s="13">
        <f>N1177/G1177*100</f>
        <v>-1.3182674199623352</v>
      </c>
      <c r="P1177" s="38">
        <f>I1177-H1177</f>
        <v>-126</v>
      </c>
      <c r="Q1177" s="37">
        <f>P1177/H1177*100</f>
        <v>-1.0019083969465647</v>
      </c>
      <c r="R1177" s="14">
        <f>_xlfn.RANK.EQ(F1177,F$2:F$2335,0)</f>
        <v>947</v>
      </c>
      <c r="S1177" s="14">
        <f>_xlfn.RANK.EQ(G1177,G$2:G$2335,0)</f>
        <v>959</v>
      </c>
      <c r="T1177" s="14">
        <f>_xlfn.RANK.EQ(H1177,$H$2:$H$2335,0)</f>
        <v>961</v>
      </c>
      <c r="U1177" s="14">
        <f>_xlfn.RANK.EQ(I1177,I$2:I$2335,0)</f>
        <v>963</v>
      </c>
      <c r="V1177" s="15">
        <f>T1177-R1177</f>
        <v>14</v>
      </c>
      <c r="W1177" s="15">
        <f>T1177-S1177</f>
        <v>2</v>
      </c>
      <c r="X1177" s="15">
        <f>U1177-T1177</f>
        <v>2</v>
      </c>
      <c r="Y1177" s="8">
        <v>0</v>
      </c>
      <c r="Z1177" s="16" t="s">
        <v>28</v>
      </c>
      <c r="AA1177" s="16" t="s">
        <v>28</v>
      </c>
      <c r="AB1177" s="16" t="s">
        <v>28</v>
      </c>
      <c r="AC1177" s="16" t="s">
        <v>28</v>
      </c>
      <c r="AD1177" s="17" t="s">
        <v>1798</v>
      </c>
      <c r="AE1177" s="17" t="s">
        <v>1799</v>
      </c>
    </row>
    <row r="1178" spans="1:31" x14ac:dyDescent="0.25">
      <c r="A1178" s="8">
        <v>1177</v>
      </c>
      <c r="B1178" s="8" t="s">
        <v>1800</v>
      </c>
      <c r="C1178" s="16" t="s">
        <v>3484</v>
      </c>
      <c r="D1178" s="8" t="s">
        <v>1785</v>
      </c>
      <c r="E1178" s="42">
        <v>23681</v>
      </c>
      <c r="F1178" s="43">
        <v>20439</v>
      </c>
      <c r="G1178" s="44">
        <v>20209</v>
      </c>
      <c r="H1178" s="44">
        <v>19933</v>
      </c>
      <c r="I1178" s="44">
        <v>19869</v>
      </c>
      <c r="J1178" s="10">
        <f>F1178-E1178</f>
        <v>-3242</v>
      </c>
      <c r="K1178" s="11">
        <f>J1178/E1178*100</f>
        <v>-13.690300240699294</v>
      </c>
      <c r="L1178" s="9">
        <f>G1178-F1178</f>
        <v>-230</v>
      </c>
      <c r="M1178" s="37">
        <f>L1178/F1178*100</f>
        <v>-1.1252996721953128</v>
      </c>
      <c r="N1178" s="12">
        <f>H1178-G1178</f>
        <v>-276</v>
      </c>
      <c r="O1178" s="13">
        <f>N1178/G1178*100</f>
        <v>-1.3657281409273097</v>
      </c>
      <c r="P1178" s="38">
        <f>I1178-H1178</f>
        <v>-64</v>
      </c>
      <c r="Q1178" s="37">
        <f>P1178/H1178*100</f>
        <v>-0.32107560327095774</v>
      </c>
      <c r="R1178" s="14">
        <f>_xlfn.RANK.EQ(F1178,F$2:F$2335,0)</f>
        <v>702</v>
      </c>
      <c r="S1178" s="14">
        <f>_xlfn.RANK.EQ(G1178,G$2:G$2335,0)</f>
        <v>700</v>
      </c>
      <c r="T1178" s="14">
        <f>_xlfn.RANK.EQ(H1178,$H$2:$H$2335,0)</f>
        <v>710</v>
      </c>
      <c r="U1178" s="14">
        <f>_xlfn.RANK.EQ(I1178,I$2:I$2335,0)</f>
        <v>708</v>
      </c>
      <c r="V1178" s="15">
        <f>T1178-R1178</f>
        <v>8</v>
      </c>
      <c r="W1178" s="15">
        <f>T1178-S1178</f>
        <v>10</v>
      </c>
      <c r="X1178" s="15">
        <f>U1178-T1178</f>
        <v>-2</v>
      </c>
      <c r="Y1178" s="8">
        <v>0</v>
      </c>
      <c r="Z1178" s="16" t="s">
        <v>76</v>
      </c>
      <c r="AA1178" s="16" t="s">
        <v>76</v>
      </c>
      <c r="AB1178" s="16" t="s">
        <v>28</v>
      </c>
      <c r="AC1178" s="16" t="s">
        <v>28</v>
      </c>
      <c r="AD1178" s="17" t="s">
        <v>1801</v>
      </c>
      <c r="AE1178" s="17" t="s">
        <v>1802</v>
      </c>
    </row>
    <row r="1179" spans="1:31" x14ac:dyDescent="0.25">
      <c r="A1179" s="8">
        <v>1178</v>
      </c>
      <c r="B1179" s="8" t="s">
        <v>1803</v>
      </c>
      <c r="C1179" s="16" t="s">
        <v>3484</v>
      </c>
      <c r="D1179" s="8" t="s">
        <v>1785</v>
      </c>
      <c r="E1179" s="42">
        <v>3314</v>
      </c>
      <c r="F1179" s="43">
        <v>2468</v>
      </c>
      <c r="G1179" s="44">
        <v>2324</v>
      </c>
      <c r="H1179" s="44">
        <v>2359</v>
      </c>
      <c r="I1179" s="44">
        <v>2299</v>
      </c>
      <c r="J1179" s="10">
        <f>F1179-E1179</f>
        <v>-846</v>
      </c>
      <c r="K1179" s="11">
        <f>J1179/E1179*100</f>
        <v>-25.528062764031382</v>
      </c>
      <c r="L1179" s="9">
        <f>G1179-F1179</f>
        <v>-144</v>
      </c>
      <c r="M1179" s="37">
        <f>L1179/F1179*100</f>
        <v>-5.8346839546191251</v>
      </c>
      <c r="N1179" s="12">
        <f>H1179-G1179</f>
        <v>35</v>
      </c>
      <c r="O1179" s="13">
        <f>N1179/G1179*100</f>
        <v>1.5060240963855422</v>
      </c>
      <c r="P1179" s="38">
        <f>I1179-H1179</f>
        <v>-60</v>
      </c>
      <c r="Q1179" s="37">
        <f>P1179/H1179*100</f>
        <v>-2.5434506146672318</v>
      </c>
      <c r="R1179" s="14">
        <f>_xlfn.RANK.EQ(F1179,F$2:F$2335,0)</f>
        <v>2052</v>
      </c>
      <c r="S1179" s="14">
        <f>_xlfn.RANK.EQ(G1179,G$2:G$2335,0)</f>
        <v>2066</v>
      </c>
      <c r="T1179" s="14">
        <f>_xlfn.RANK.EQ(H1179,$H$2:$H$2335,0)</f>
        <v>2057</v>
      </c>
      <c r="U1179" s="14">
        <f>_xlfn.RANK.EQ(I1179,I$2:I$2335,0)</f>
        <v>2062</v>
      </c>
      <c r="V1179" s="15">
        <f>T1179-R1179</f>
        <v>5</v>
      </c>
      <c r="W1179" s="15">
        <f>T1179-S1179</f>
        <v>-9</v>
      </c>
      <c r="X1179" s="15">
        <f>U1179-T1179</f>
        <v>5</v>
      </c>
      <c r="Y1179" s="8">
        <v>0</v>
      </c>
      <c r="Z1179" s="16" t="s">
        <v>114</v>
      </c>
      <c r="AA1179" s="16" t="s">
        <v>114</v>
      </c>
      <c r="AB1179" s="16" t="s">
        <v>114</v>
      </c>
      <c r="AC1179" s="16" t="s">
        <v>114</v>
      </c>
      <c r="AD1179" s="17" t="s">
        <v>1804</v>
      </c>
      <c r="AE1179" s="17" t="s">
        <v>1805</v>
      </c>
    </row>
    <row r="1180" spans="1:31" x14ac:dyDescent="0.25">
      <c r="A1180" s="8">
        <v>1179</v>
      </c>
      <c r="B1180" s="8" t="s">
        <v>1806</v>
      </c>
      <c r="C1180" s="16" t="s">
        <v>3484</v>
      </c>
      <c r="D1180" s="8" t="s">
        <v>1785</v>
      </c>
      <c r="E1180" s="42">
        <v>9827</v>
      </c>
      <c r="F1180" s="43">
        <v>7816</v>
      </c>
      <c r="G1180" s="44">
        <v>7642</v>
      </c>
      <c r="H1180" s="44">
        <v>7544</v>
      </c>
      <c r="I1180" s="44">
        <v>7439</v>
      </c>
      <c r="J1180" s="10">
        <f>F1180-E1180</f>
        <v>-2011</v>
      </c>
      <c r="K1180" s="11">
        <f>J1180/E1180*100</f>
        <v>-20.464027678844001</v>
      </c>
      <c r="L1180" s="9">
        <f>G1180-F1180</f>
        <v>-174</v>
      </c>
      <c r="M1180" s="37">
        <f>L1180/F1180*100</f>
        <v>-2.226202661207779</v>
      </c>
      <c r="N1180" s="12">
        <f>H1180-G1180</f>
        <v>-98</v>
      </c>
      <c r="O1180" s="13">
        <f>N1180/G1180*100</f>
        <v>-1.2823868097356714</v>
      </c>
      <c r="P1180" s="38">
        <f>I1180-H1180</f>
        <v>-105</v>
      </c>
      <c r="Q1180" s="37">
        <f>P1180/H1180*100</f>
        <v>-1.3918345705196182</v>
      </c>
      <c r="R1180" s="14">
        <f>_xlfn.RANK.EQ(F1180,F$2:F$2335,0)</f>
        <v>1306</v>
      </c>
      <c r="S1180" s="14">
        <f>_xlfn.RANK.EQ(G1180,G$2:G$2335,0)</f>
        <v>1311</v>
      </c>
      <c r="T1180" s="14">
        <f>_xlfn.RANK.EQ(H1180,$H$2:$H$2335,0)</f>
        <v>1314</v>
      </c>
      <c r="U1180" s="14">
        <f>_xlfn.RANK.EQ(I1180,I$2:I$2335,0)</f>
        <v>1324</v>
      </c>
      <c r="V1180" s="15">
        <f>T1180-R1180</f>
        <v>8</v>
      </c>
      <c r="W1180" s="15">
        <f>T1180-S1180</f>
        <v>3</v>
      </c>
      <c r="X1180" s="15">
        <f>U1180-T1180</f>
        <v>10</v>
      </c>
      <c r="Y1180" s="8">
        <v>0</v>
      </c>
      <c r="Z1180" s="16" t="s">
        <v>114</v>
      </c>
      <c r="AA1180" s="16" t="s">
        <v>114</v>
      </c>
      <c r="AB1180" s="16" t="s">
        <v>114</v>
      </c>
      <c r="AC1180" s="16" t="s">
        <v>114</v>
      </c>
      <c r="AD1180" s="17" t="s">
        <v>1807</v>
      </c>
      <c r="AE1180" s="17" t="s">
        <v>1808</v>
      </c>
    </row>
    <row r="1181" spans="1:31" x14ac:dyDescent="0.25">
      <c r="A1181" s="8">
        <v>1180</v>
      </c>
      <c r="B1181" s="8" t="s">
        <v>1809</v>
      </c>
      <c r="C1181" s="16" t="s">
        <v>3484</v>
      </c>
      <c r="D1181" s="8" t="s">
        <v>1785</v>
      </c>
      <c r="E1181" s="42">
        <v>7274</v>
      </c>
      <c r="F1181" s="43">
        <v>5528</v>
      </c>
      <c r="G1181" s="44">
        <v>5450</v>
      </c>
      <c r="H1181" s="44">
        <v>5408</v>
      </c>
      <c r="I1181" s="44">
        <v>5325</v>
      </c>
      <c r="J1181" s="10">
        <f>F1181-E1181</f>
        <v>-1746</v>
      </c>
      <c r="K1181" s="11">
        <f>J1181/E1181*100</f>
        <v>-24.003299422601046</v>
      </c>
      <c r="L1181" s="9">
        <f>G1181-F1181</f>
        <v>-78</v>
      </c>
      <c r="M1181" s="37">
        <f>L1181/F1181*100</f>
        <v>-1.410998552821997</v>
      </c>
      <c r="N1181" s="12">
        <f>H1181-G1181</f>
        <v>-42</v>
      </c>
      <c r="O1181" s="13">
        <f>N1181/G1181*100</f>
        <v>-0.77064220183486243</v>
      </c>
      <c r="P1181" s="38">
        <f>I1181-H1181</f>
        <v>-83</v>
      </c>
      <c r="Q1181" s="37">
        <f>P1181/H1181*100</f>
        <v>-1.5347633136094674</v>
      </c>
      <c r="R1181" s="14">
        <f>_xlfn.RANK.EQ(F1181,F$2:F$2335,0)</f>
        <v>1574</v>
      </c>
      <c r="S1181" s="14">
        <f>_xlfn.RANK.EQ(G1181,G$2:G$2335,0)</f>
        <v>1571</v>
      </c>
      <c r="T1181" s="14">
        <f>_xlfn.RANK.EQ(H1181,$H$2:$H$2335,0)</f>
        <v>1575</v>
      </c>
      <c r="U1181" s="14">
        <f>_xlfn.RANK.EQ(I1181,I$2:I$2335,0)</f>
        <v>1585</v>
      </c>
      <c r="V1181" s="15">
        <f>T1181-R1181</f>
        <v>1</v>
      </c>
      <c r="W1181" s="15">
        <f>T1181-S1181</f>
        <v>4</v>
      </c>
      <c r="X1181" s="15">
        <f>U1181-T1181</f>
        <v>10</v>
      </c>
      <c r="Y1181" s="8">
        <v>0</v>
      </c>
      <c r="Z1181" s="16" t="s">
        <v>114</v>
      </c>
      <c r="AA1181" s="16" t="s">
        <v>114</v>
      </c>
      <c r="AB1181" s="16" t="s">
        <v>114</v>
      </c>
      <c r="AC1181" s="16" t="s">
        <v>114</v>
      </c>
      <c r="AD1181" s="17" t="s">
        <v>1810</v>
      </c>
      <c r="AE1181" s="17" t="s">
        <v>1811</v>
      </c>
    </row>
    <row r="1182" spans="1:31" x14ac:dyDescent="0.25">
      <c r="A1182" s="8">
        <v>1181</v>
      </c>
      <c r="B1182" s="8" t="s">
        <v>1812</v>
      </c>
      <c r="C1182" s="16" t="s">
        <v>3484</v>
      </c>
      <c r="D1182" s="8" t="s">
        <v>1785</v>
      </c>
      <c r="E1182" s="42">
        <v>22828</v>
      </c>
      <c r="F1182" s="43">
        <v>19977</v>
      </c>
      <c r="G1182" s="44">
        <v>19435</v>
      </c>
      <c r="H1182" s="44">
        <v>19141</v>
      </c>
      <c r="I1182" s="44">
        <v>18954</v>
      </c>
      <c r="J1182" s="10">
        <f>F1182-E1182</f>
        <v>-2851</v>
      </c>
      <c r="K1182" s="11">
        <f>J1182/E1182*100</f>
        <v>-12.489048536884528</v>
      </c>
      <c r="L1182" s="9">
        <f>G1182-F1182</f>
        <v>-542</v>
      </c>
      <c r="M1182" s="37">
        <f>L1182/F1182*100</f>
        <v>-2.7131200881013164</v>
      </c>
      <c r="N1182" s="12">
        <f>H1182-G1182</f>
        <v>-294</v>
      </c>
      <c r="O1182" s="13">
        <f>N1182/G1182*100</f>
        <v>-1.5127347568819141</v>
      </c>
      <c r="P1182" s="38">
        <f>I1182-H1182</f>
        <v>-187</v>
      </c>
      <c r="Q1182" s="37">
        <f>P1182/H1182*100</f>
        <v>-0.97696045138707488</v>
      </c>
      <c r="R1182" s="14">
        <f>_xlfn.RANK.EQ(F1182,F$2:F$2335,0)</f>
        <v>715</v>
      </c>
      <c r="S1182" s="14">
        <f>_xlfn.RANK.EQ(G1182,G$2:G$2335,0)</f>
        <v>727</v>
      </c>
      <c r="T1182" s="14">
        <f>_xlfn.RANK.EQ(H1182,$H$2:$H$2335,0)</f>
        <v>734</v>
      </c>
      <c r="U1182" s="14">
        <f>_xlfn.RANK.EQ(I1182,I$2:I$2335,0)</f>
        <v>735</v>
      </c>
      <c r="V1182" s="15">
        <f>T1182-R1182</f>
        <v>19</v>
      </c>
      <c r="W1182" s="15">
        <f>T1182-S1182</f>
        <v>7</v>
      </c>
      <c r="X1182" s="15">
        <f>U1182-T1182</f>
        <v>1</v>
      </c>
      <c r="Y1182" s="8">
        <v>0</v>
      </c>
      <c r="Z1182" s="16" t="s">
        <v>28</v>
      </c>
      <c r="AA1182" s="16" t="s">
        <v>28</v>
      </c>
      <c r="AB1182" s="16" t="s">
        <v>28</v>
      </c>
      <c r="AC1182" s="16" t="s">
        <v>28</v>
      </c>
      <c r="AD1182" s="17" t="s">
        <v>1813</v>
      </c>
      <c r="AE1182" s="17" t="s">
        <v>1814</v>
      </c>
    </row>
    <row r="1183" spans="1:31" x14ac:dyDescent="0.25">
      <c r="A1183" s="8">
        <v>1182</v>
      </c>
      <c r="B1183" s="8" t="s">
        <v>1815</v>
      </c>
      <c r="C1183" s="16" t="s">
        <v>3484</v>
      </c>
      <c r="D1183" s="8" t="s">
        <v>1785</v>
      </c>
      <c r="E1183" s="42">
        <v>6438</v>
      </c>
      <c r="F1183" s="43">
        <v>5534</v>
      </c>
      <c r="G1183" s="44">
        <v>5459</v>
      </c>
      <c r="H1183" s="44">
        <v>5401</v>
      </c>
      <c r="I1183" s="44">
        <v>5297</v>
      </c>
      <c r="J1183" s="10">
        <f>F1183-E1183</f>
        <v>-904</v>
      </c>
      <c r="K1183" s="11">
        <f>J1183/E1183*100</f>
        <v>-14.041627834731282</v>
      </c>
      <c r="L1183" s="9">
        <f>G1183-F1183</f>
        <v>-75</v>
      </c>
      <c r="M1183" s="37">
        <f>L1183/F1183*100</f>
        <v>-1.3552584026020962</v>
      </c>
      <c r="N1183" s="12">
        <f>H1183-G1183</f>
        <v>-58</v>
      </c>
      <c r="O1183" s="13">
        <f>N1183/G1183*100</f>
        <v>-1.0624656530500092</v>
      </c>
      <c r="P1183" s="38">
        <f>I1183-H1183</f>
        <v>-104</v>
      </c>
      <c r="Q1183" s="37">
        <f>P1183/H1183*100</f>
        <v>-1.9255693390112942</v>
      </c>
      <c r="R1183" s="14">
        <f>_xlfn.RANK.EQ(F1183,F$2:F$2335,0)</f>
        <v>1573</v>
      </c>
      <c r="S1183" s="14">
        <f>_xlfn.RANK.EQ(G1183,G$2:G$2335,0)</f>
        <v>1569</v>
      </c>
      <c r="T1183" s="14">
        <f>_xlfn.RANK.EQ(H1183,$H$2:$H$2335,0)</f>
        <v>1578</v>
      </c>
      <c r="U1183" s="14">
        <f>_xlfn.RANK.EQ(I1183,I$2:I$2335,0)</f>
        <v>1587</v>
      </c>
      <c r="V1183" s="15">
        <f>T1183-R1183</f>
        <v>5</v>
      </c>
      <c r="W1183" s="15">
        <f>T1183-S1183</f>
        <v>9</v>
      </c>
      <c r="X1183" s="15">
        <f>U1183-T1183</f>
        <v>9</v>
      </c>
      <c r="Y1183" s="8">
        <v>0</v>
      </c>
      <c r="Z1183" s="16" t="s">
        <v>114</v>
      </c>
      <c r="AA1183" s="16" t="s">
        <v>114</v>
      </c>
      <c r="AB1183" s="16" t="s">
        <v>114</v>
      </c>
      <c r="AC1183" s="16" t="s">
        <v>114</v>
      </c>
      <c r="AD1183" s="17" t="s">
        <v>1816</v>
      </c>
      <c r="AE1183" s="17" t="s">
        <v>1817</v>
      </c>
    </row>
    <row r="1184" spans="1:31" x14ac:dyDescent="0.25">
      <c r="A1184" s="8">
        <v>1183</v>
      </c>
      <c r="B1184" s="8" t="s">
        <v>1818</v>
      </c>
      <c r="C1184" s="16" t="s">
        <v>3484</v>
      </c>
      <c r="D1184" s="8" t="s">
        <v>1785</v>
      </c>
      <c r="E1184" s="42">
        <v>5411</v>
      </c>
      <c r="F1184" s="43">
        <v>4252</v>
      </c>
      <c r="G1184" s="44">
        <v>4147</v>
      </c>
      <c r="H1184" s="44">
        <v>4111</v>
      </c>
      <c r="I1184" s="44">
        <v>4095</v>
      </c>
      <c r="J1184" s="10">
        <f>F1184-E1184</f>
        <v>-1159</v>
      </c>
      <c r="K1184" s="11">
        <f>J1184/E1184*100</f>
        <v>-21.419330992422843</v>
      </c>
      <c r="L1184" s="9">
        <f>G1184-F1184</f>
        <v>-105</v>
      </c>
      <c r="M1184" s="37">
        <f>L1184/F1184*100</f>
        <v>-2.4694261523988712</v>
      </c>
      <c r="N1184" s="12">
        <f>H1184-G1184</f>
        <v>-36</v>
      </c>
      <c r="O1184" s="13">
        <f>N1184/G1184*100</f>
        <v>-0.86809741982155764</v>
      </c>
      <c r="P1184" s="38">
        <f>I1184-H1184</f>
        <v>-16</v>
      </c>
      <c r="Q1184" s="37">
        <f>P1184/H1184*100</f>
        <v>-0.38919970810021892</v>
      </c>
      <c r="R1184" s="14">
        <f>_xlfn.RANK.EQ(F1184,F$2:F$2335,0)</f>
        <v>1755</v>
      </c>
      <c r="S1184" s="14">
        <f>_xlfn.RANK.EQ(G1184,G$2:G$2335,0)</f>
        <v>1766</v>
      </c>
      <c r="T1184" s="14">
        <f>_xlfn.RANK.EQ(H1184,$H$2:$H$2335,0)</f>
        <v>1764</v>
      </c>
      <c r="U1184" s="14">
        <f>_xlfn.RANK.EQ(I1184,I$2:I$2335,0)</f>
        <v>1759</v>
      </c>
      <c r="V1184" s="15">
        <f>T1184-R1184</f>
        <v>9</v>
      </c>
      <c r="W1184" s="15">
        <f>T1184-S1184</f>
        <v>-2</v>
      </c>
      <c r="X1184" s="15">
        <f>U1184-T1184</f>
        <v>-5</v>
      </c>
      <c r="Y1184" s="8">
        <v>0</v>
      </c>
      <c r="Z1184" s="16" t="s">
        <v>114</v>
      </c>
      <c r="AA1184" s="16" t="s">
        <v>114</v>
      </c>
      <c r="AB1184" s="16" t="s">
        <v>114</v>
      </c>
      <c r="AC1184" s="16" t="s">
        <v>114</v>
      </c>
      <c r="AD1184" s="17" t="s">
        <v>1819</v>
      </c>
      <c r="AE1184" s="17" t="s">
        <v>1820</v>
      </c>
    </row>
    <row r="1185" spans="1:31" x14ac:dyDescent="0.25">
      <c r="A1185" s="8">
        <v>1184</v>
      </c>
      <c r="B1185" s="19" t="s">
        <v>5220</v>
      </c>
      <c r="C1185" s="19" t="s">
        <v>3485</v>
      </c>
      <c r="D1185" s="20" t="s">
        <v>1785</v>
      </c>
      <c r="E1185" s="42">
        <v>12224</v>
      </c>
      <c r="F1185" s="43">
        <v>9548</v>
      </c>
      <c r="G1185" s="44">
        <v>9423</v>
      </c>
      <c r="H1185" s="45">
        <v>9349</v>
      </c>
      <c r="I1185" s="45">
        <v>9243</v>
      </c>
      <c r="J1185" s="10">
        <f>F1185-E1185</f>
        <v>-2676</v>
      </c>
      <c r="K1185" s="11">
        <f>J1185/E1185*100</f>
        <v>-21.891361256544503</v>
      </c>
      <c r="L1185" s="9">
        <f>G1185-F1185</f>
        <v>-125</v>
      </c>
      <c r="M1185" s="37">
        <f>L1185/F1185*100</f>
        <v>-1.3091746962714705</v>
      </c>
      <c r="N1185" s="12">
        <f>H1185-G1185</f>
        <v>-74</v>
      </c>
      <c r="O1185" s="13">
        <f>N1185/G1185*100</f>
        <v>-0.785312533163536</v>
      </c>
      <c r="P1185" s="38">
        <f>I1185-H1185</f>
        <v>-106</v>
      </c>
      <c r="Q1185" s="37">
        <f>P1185/H1185*100</f>
        <v>-1.1338111027917426</v>
      </c>
      <c r="R1185" s="14">
        <f>_xlfn.RANK.EQ(F1185,F$2:F$2335,0)</f>
        <v>1155</v>
      </c>
      <c r="S1185" s="14">
        <f>_xlfn.RANK.EQ(G1185,G$2:G$2335,0)</f>
        <v>1156</v>
      </c>
      <c r="T1185" s="14">
        <f>_xlfn.RANK.EQ(H1185,$H$2:$H$2335,0)</f>
        <v>1158</v>
      </c>
      <c r="U1185" s="14">
        <f>_xlfn.RANK.EQ(I1185,I$2:I$2335,0)</f>
        <v>1160</v>
      </c>
      <c r="V1185" s="15">
        <f>T1185-R1185</f>
        <v>3</v>
      </c>
      <c r="W1185" s="15">
        <f>T1185-S1185</f>
        <v>2</v>
      </c>
      <c r="X1185" s="15">
        <f>U1185-T1185</f>
        <v>2</v>
      </c>
      <c r="Y1185" s="8">
        <v>0</v>
      </c>
      <c r="Z1185" s="16" t="s">
        <v>3485</v>
      </c>
      <c r="AA1185" s="16" t="s">
        <v>3485</v>
      </c>
      <c r="AB1185" s="16" t="s">
        <v>3485</v>
      </c>
      <c r="AC1185" s="16" t="s">
        <v>3485</v>
      </c>
      <c r="AD1185" s="21" t="s">
        <v>5221</v>
      </c>
      <c r="AE1185" s="21" t="s">
        <v>5222</v>
      </c>
    </row>
    <row r="1186" spans="1:31" x14ac:dyDescent="0.25">
      <c r="A1186" s="8">
        <v>1185</v>
      </c>
      <c r="B1186" s="19" t="s">
        <v>5223</v>
      </c>
      <c r="C1186" s="19" t="s">
        <v>3485</v>
      </c>
      <c r="D1186" s="20" t="s">
        <v>1785</v>
      </c>
      <c r="E1186" s="42">
        <v>4840</v>
      </c>
      <c r="F1186" s="43">
        <v>3053</v>
      </c>
      <c r="G1186" s="44">
        <v>2952</v>
      </c>
      <c r="H1186" s="45">
        <v>2873</v>
      </c>
      <c r="I1186" s="45">
        <v>2829</v>
      </c>
      <c r="J1186" s="10">
        <f>F1186-E1186</f>
        <v>-1787</v>
      </c>
      <c r="K1186" s="11">
        <f>J1186/E1186*100</f>
        <v>-36.921487603305785</v>
      </c>
      <c r="L1186" s="9">
        <f>G1186-F1186</f>
        <v>-101</v>
      </c>
      <c r="M1186" s="37">
        <f>L1186/F1186*100</f>
        <v>-3.3082214215525716</v>
      </c>
      <c r="N1186" s="12">
        <f>H1186-G1186</f>
        <v>-79</v>
      </c>
      <c r="O1186" s="13">
        <f>N1186/G1186*100</f>
        <v>-2.6761517615176151</v>
      </c>
      <c r="P1186" s="38">
        <f>I1186-H1186</f>
        <v>-44</v>
      </c>
      <c r="Q1186" s="37">
        <f>P1186/H1186*100</f>
        <v>-1.5315001740341105</v>
      </c>
      <c r="R1186" s="14">
        <f>_xlfn.RANK.EQ(F1186,F$2:F$2335,0)</f>
        <v>1956</v>
      </c>
      <c r="S1186" s="14">
        <f>_xlfn.RANK.EQ(G1186,G$2:G$2335,0)</f>
        <v>1960</v>
      </c>
      <c r="T1186" s="14">
        <f>_xlfn.RANK.EQ(H1186,$H$2:$H$2335,0)</f>
        <v>1967</v>
      </c>
      <c r="U1186" s="14">
        <f>_xlfn.RANK.EQ(I1186,I$2:I$2335,0)</f>
        <v>1969</v>
      </c>
      <c r="V1186" s="15">
        <f>T1186-R1186</f>
        <v>11</v>
      </c>
      <c r="W1186" s="15">
        <f>T1186-S1186</f>
        <v>7</v>
      </c>
      <c r="X1186" s="15">
        <f>U1186-T1186</f>
        <v>2</v>
      </c>
      <c r="Y1186" s="8">
        <v>0</v>
      </c>
      <c r="Z1186" s="16" t="s">
        <v>3485</v>
      </c>
      <c r="AA1186" s="16" t="s">
        <v>3485</v>
      </c>
      <c r="AB1186" s="16" t="s">
        <v>3485</v>
      </c>
      <c r="AC1186" s="16" t="s">
        <v>3485</v>
      </c>
      <c r="AD1186" s="21" t="s">
        <v>5224</v>
      </c>
      <c r="AE1186" s="21" t="s">
        <v>5225</v>
      </c>
    </row>
    <row r="1187" spans="1:31" x14ac:dyDescent="0.25">
      <c r="A1187" s="8">
        <v>1186</v>
      </c>
      <c r="B1187" s="19" t="s">
        <v>5226</v>
      </c>
      <c r="C1187" s="19" t="s">
        <v>3485</v>
      </c>
      <c r="D1187" s="20" t="s">
        <v>1785</v>
      </c>
      <c r="E1187" s="42">
        <v>4796</v>
      </c>
      <c r="F1187" s="43">
        <v>4048</v>
      </c>
      <c r="G1187" s="44">
        <v>3964</v>
      </c>
      <c r="H1187" s="45">
        <v>3966</v>
      </c>
      <c r="I1187" s="45">
        <v>3918</v>
      </c>
      <c r="J1187" s="10">
        <f>F1187-E1187</f>
        <v>-748</v>
      </c>
      <c r="K1187" s="11">
        <f>J1187/E1187*100</f>
        <v>-15.596330275229359</v>
      </c>
      <c r="L1187" s="9">
        <f>G1187-F1187</f>
        <v>-84</v>
      </c>
      <c r="M1187" s="37">
        <f>L1187/F1187*100</f>
        <v>-2.075098814229249</v>
      </c>
      <c r="N1187" s="12">
        <f>H1187-G1187</f>
        <v>2</v>
      </c>
      <c r="O1187" s="13">
        <f>N1187/G1187*100</f>
        <v>5.0454086781029264E-2</v>
      </c>
      <c r="P1187" s="38">
        <f>I1187-H1187</f>
        <v>-48</v>
      </c>
      <c r="Q1187" s="37">
        <f>P1187/H1187*100</f>
        <v>-1.2102874432677762</v>
      </c>
      <c r="R1187" s="14">
        <f>_xlfn.RANK.EQ(F1187,F$2:F$2335,0)</f>
        <v>1786</v>
      </c>
      <c r="S1187" s="14">
        <f>_xlfn.RANK.EQ(G1187,G$2:G$2335,0)</f>
        <v>1791</v>
      </c>
      <c r="T1187" s="14">
        <f>_xlfn.RANK.EQ(H1187,$H$2:$H$2335,0)</f>
        <v>1786</v>
      </c>
      <c r="U1187" s="14">
        <f>_xlfn.RANK.EQ(I1187,I$2:I$2335,0)</f>
        <v>1785</v>
      </c>
      <c r="V1187" s="15">
        <f>T1187-R1187</f>
        <v>0</v>
      </c>
      <c r="W1187" s="15">
        <f>T1187-S1187</f>
        <v>-5</v>
      </c>
      <c r="X1187" s="15">
        <f>U1187-T1187</f>
        <v>-1</v>
      </c>
      <c r="Y1187" s="8">
        <v>0</v>
      </c>
      <c r="Z1187" s="16" t="s">
        <v>3485</v>
      </c>
      <c r="AA1187" s="16" t="s">
        <v>3485</v>
      </c>
      <c r="AB1187" s="16" t="s">
        <v>3485</v>
      </c>
      <c r="AC1187" s="16" t="s">
        <v>3485</v>
      </c>
      <c r="AD1187" s="21" t="s">
        <v>5227</v>
      </c>
      <c r="AE1187" s="21" t="s">
        <v>5228</v>
      </c>
    </row>
    <row r="1188" spans="1:31" x14ac:dyDescent="0.25">
      <c r="A1188" s="8">
        <v>1187</v>
      </c>
      <c r="B1188" s="19" t="s">
        <v>5229</v>
      </c>
      <c r="C1188" s="19" t="s">
        <v>3485</v>
      </c>
      <c r="D1188" s="20" t="s">
        <v>1785</v>
      </c>
      <c r="E1188" s="42">
        <v>3597</v>
      </c>
      <c r="F1188" s="43">
        <v>3102</v>
      </c>
      <c r="G1188" s="44">
        <v>3016</v>
      </c>
      <c r="H1188" s="45">
        <v>2971</v>
      </c>
      <c r="I1188" s="45">
        <v>2930</v>
      </c>
      <c r="J1188" s="10">
        <f>F1188-E1188</f>
        <v>-495</v>
      </c>
      <c r="K1188" s="11">
        <f>J1188/E1188*100</f>
        <v>-13.761467889908257</v>
      </c>
      <c r="L1188" s="9">
        <f>G1188-F1188</f>
        <v>-86</v>
      </c>
      <c r="M1188" s="37">
        <f>L1188/F1188*100</f>
        <v>-2.7724049000644744</v>
      </c>
      <c r="N1188" s="12">
        <f>H1188-G1188</f>
        <v>-45</v>
      </c>
      <c r="O1188" s="13">
        <f>N1188/G1188*100</f>
        <v>-1.4920424403183024</v>
      </c>
      <c r="P1188" s="38">
        <f>I1188-H1188</f>
        <v>-41</v>
      </c>
      <c r="Q1188" s="37">
        <f>P1188/H1188*100</f>
        <v>-1.380006731740155</v>
      </c>
      <c r="R1188" s="14">
        <f>_xlfn.RANK.EQ(F1188,F$2:F$2335,0)</f>
        <v>1946</v>
      </c>
      <c r="S1188" s="14">
        <f>_xlfn.RANK.EQ(G1188,G$2:G$2335,0)</f>
        <v>1952</v>
      </c>
      <c r="T1188" s="14">
        <f>_xlfn.RANK.EQ(H1188,$H$2:$H$2335,0)</f>
        <v>1952</v>
      </c>
      <c r="U1188" s="14">
        <f>_xlfn.RANK.EQ(I1188,I$2:I$2335,0)</f>
        <v>1954</v>
      </c>
      <c r="V1188" s="15">
        <f>T1188-R1188</f>
        <v>6</v>
      </c>
      <c r="W1188" s="15">
        <f>T1188-S1188</f>
        <v>0</v>
      </c>
      <c r="X1188" s="15">
        <f>U1188-T1188</f>
        <v>2</v>
      </c>
      <c r="Y1188" s="8">
        <v>0</v>
      </c>
      <c r="Z1188" s="16" t="s">
        <v>3485</v>
      </c>
      <c r="AA1188" s="16" t="s">
        <v>3485</v>
      </c>
      <c r="AB1188" s="16" t="s">
        <v>3485</v>
      </c>
      <c r="AC1188" s="16" t="s">
        <v>3485</v>
      </c>
      <c r="AD1188" s="21" t="s">
        <v>5230</v>
      </c>
      <c r="AE1188" s="21" t="s">
        <v>5231</v>
      </c>
    </row>
    <row r="1189" spans="1:31" x14ac:dyDescent="0.25">
      <c r="A1189" s="8">
        <v>1188</v>
      </c>
      <c r="B1189" s="19" t="s">
        <v>5232</v>
      </c>
      <c r="C1189" s="19" t="s">
        <v>3485</v>
      </c>
      <c r="D1189" s="20" t="s">
        <v>1785</v>
      </c>
      <c r="E1189" s="42">
        <v>7706</v>
      </c>
      <c r="F1189" s="43">
        <v>6950</v>
      </c>
      <c r="G1189" s="44">
        <v>6990</v>
      </c>
      <c r="H1189" s="45">
        <v>6967</v>
      </c>
      <c r="I1189" s="45">
        <v>6865</v>
      </c>
      <c r="J1189" s="10">
        <f>F1189-E1189</f>
        <v>-756</v>
      </c>
      <c r="K1189" s="11">
        <f>J1189/E1189*100</f>
        <v>-9.8105372437062037</v>
      </c>
      <c r="L1189" s="9">
        <f>G1189-F1189</f>
        <v>40</v>
      </c>
      <c r="M1189" s="37">
        <f>L1189/F1189*100</f>
        <v>0.57553956834532372</v>
      </c>
      <c r="N1189" s="12">
        <f>H1189-G1189</f>
        <v>-23</v>
      </c>
      <c r="O1189" s="13">
        <f>N1189/G1189*100</f>
        <v>-0.32904148783977111</v>
      </c>
      <c r="P1189" s="38">
        <f>I1189-H1189</f>
        <v>-102</v>
      </c>
      <c r="Q1189" s="37">
        <f>P1189/H1189*100</f>
        <v>-1.4640447825462897</v>
      </c>
      <c r="R1189" s="14">
        <f>_xlfn.RANK.EQ(F1189,F$2:F$2335,0)</f>
        <v>1397</v>
      </c>
      <c r="S1189" s="14">
        <f>_xlfn.RANK.EQ(G1189,G$2:G$2335,0)</f>
        <v>1385</v>
      </c>
      <c r="T1189" s="14">
        <f>_xlfn.RANK.EQ(H1189,$H$2:$H$2335,0)</f>
        <v>1382</v>
      </c>
      <c r="U1189" s="14">
        <f>_xlfn.RANK.EQ(I1189,I$2:I$2335,0)</f>
        <v>1389</v>
      </c>
      <c r="V1189" s="15">
        <f>T1189-R1189</f>
        <v>-15</v>
      </c>
      <c r="W1189" s="15">
        <f>T1189-S1189</f>
        <v>-3</v>
      </c>
      <c r="X1189" s="15">
        <f>U1189-T1189</f>
        <v>7</v>
      </c>
      <c r="Y1189" s="8">
        <v>0</v>
      </c>
      <c r="Z1189" s="16" t="s">
        <v>3485</v>
      </c>
      <c r="AA1189" s="16" t="s">
        <v>3485</v>
      </c>
      <c r="AB1189" s="16" t="s">
        <v>3485</v>
      </c>
      <c r="AC1189" s="16" t="s">
        <v>3485</v>
      </c>
      <c r="AD1189" s="21" t="s">
        <v>5233</v>
      </c>
      <c r="AE1189" s="21" t="s">
        <v>5234</v>
      </c>
    </row>
    <row r="1190" spans="1:31" x14ac:dyDescent="0.25">
      <c r="A1190" s="8">
        <v>1189</v>
      </c>
      <c r="B1190" s="19" t="s">
        <v>5235</v>
      </c>
      <c r="C1190" s="19" t="s">
        <v>3485</v>
      </c>
      <c r="D1190" s="20" t="s">
        <v>1785</v>
      </c>
      <c r="E1190" s="42">
        <v>4913</v>
      </c>
      <c r="F1190" s="43">
        <v>4158</v>
      </c>
      <c r="G1190" s="44">
        <v>4138</v>
      </c>
      <c r="H1190" s="45">
        <v>4100</v>
      </c>
      <c r="I1190" s="45">
        <v>4070</v>
      </c>
      <c r="J1190" s="10">
        <f>F1190-E1190</f>
        <v>-755</v>
      </c>
      <c r="K1190" s="11">
        <f>J1190/E1190*100</f>
        <v>-15.367392631793203</v>
      </c>
      <c r="L1190" s="9">
        <f>G1190-F1190</f>
        <v>-20</v>
      </c>
      <c r="M1190" s="37">
        <f>L1190/F1190*100</f>
        <v>-0.48100048100048104</v>
      </c>
      <c r="N1190" s="12">
        <f>H1190-G1190</f>
        <v>-38</v>
      </c>
      <c r="O1190" s="13">
        <f>N1190/G1190*100</f>
        <v>-0.918318028032866</v>
      </c>
      <c r="P1190" s="38">
        <f>I1190-H1190</f>
        <v>-30</v>
      </c>
      <c r="Q1190" s="37">
        <f>P1190/H1190*100</f>
        <v>-0.73170731707317083</v>
      </c>
      <c r="R1190" s="14">
        <f>_xlfn.RANK.EQ(F1190,F$2:F$2335,0)</f>
        <v>1772</v>
      </c>
      <c r="S1190" s="14">
        <f>_xlfn.RANK.EQ(G1190,G$2:G$2335,0)</f>
        <v>1767</v>
      </c>
      <c r="T1190" s="14">
        <f>_xlfn.RANK.EQ(H1190,$H$2:$H$2335,0)</f>
        <v>1766</v>
      </c>
      <c r="U1190" s="14">
        <f>_xlfn.RANK.EQ(I1190,I$2:I$2335,0)</f>
        <v>1768</v>
      </c>
      <c r="V1190" s="15">
        <f>T1190-R1190</f>
        <v>-6</v>
      </c>
      <c r="W1190" s="15">
        <f>T1190-S1190</f>
        <v>-1</v>
      </c>
      <c r="X1190" s="15">
        <f>U1190-T1190</f>
        <v>2</v>
      </c>
      <c r="Y1190" s="8">
        <v>0</v>
      </c>
      <c r="Z1190" s="16" t="s">
        <v>3485</v>
      </c>
      <c r="AA1190" s="16" t="s">
        <v>3485</v>
      </c>
      <c r="AB1190" s="16" t="s">
        <v>3485</v>
      </c>
      <c r="AC1190" s="16" t="s">
        <v>3485</v>
      </c>
      <c r="AD1190" s="21" t="s">
        <v>5236</v>
      </c>
      <c r="AE1190" s="21" t="s">
        <v>5237</v>
      </c>
    </row>
    <row r="1191" spans="1:31" x14ac:dyDescent="0.25">
      <c r="A1191" s="8">
        <v>1190</v>
      </c>
      <c r="B1191" s="19" t="s">
        <v>5238</v>
      </c>
      <c r="C1191" s="19" t="s">
        <v>3485</v>
      </c>
      <c r="D1191" s="20" t="s">
        <v>1785</v>
      </c>
      <c r="E1191" s="42">
        <v>3406</v>
      </c>
      <c r="F1191" s="43">
        <v>3008</v>
      </c>
      <c r="G1191" s="44">
        <v>3013</v>
      </c>
      <c r="H1191" s="45">
        <v>2958</v>
      </c>
      <c r="I1191" s="45">
        <v>2881</v>
      </c>
      <c r="J1191" s="10">
        <f>F1191-E1191</f>
        <v>-398</v>
      </c>
      <c r="K1191" s="11">
        <f>J1191/E1191*100</f>
        <v>-11.685261303581914</v>
      </c>
      <c r="L1191" s="9">
        <f>G1191-F1191</f>
        <v>5</v>
      </c>
      <c r="M1191" s="37">
        <f>L1191/F1191*100</f>
        <v>0.16622340425531915</v>
      </c>
      <c r="N1191" s="12">
        <f>H1191-G1191</f>
        <v>-55</v>
      </c>
      <c r="O1191" s="13">
        <f>N1191/G1191*100</f>
        <v>-1.8254231662794558</v>
      </c>
      <c r="P1191" s="38">
        <f>I1191-H1191</f>
        <v>-77</v>
      </c>
      <c r="Q1191" s="37">
        <f>P1191/H1191*100</f>
        <v>-2.6031102096010819</v>
      </c>
      <c r="R1191" s="14">
        <f>_xlfn.RANK.EQ(F1191,F$2:F$2335,0)</f>
        <v>1961</v>
      </c>
      <c r="S1191" s="14">
        <f>_xlfn.RANK.EQ(G1191,G$2:G$2335,0)</f>
        <v>1953</v>
      </c>
      <c r="T1191" s="14">
        <f>_xlfn.RANK.EQ(H1191,$H$2:$H$2335,0)</f>
        <v>1954</v>
      </c>
      <c r="U1191" s="14">
        <f>_xlfn.RANK.EQ(I1191,I$2:I$2335,0)</f>
        <v>1964</v>
      </c>
      <c r="V1191" s="15">
        <f>T1191-R1191</f>
        <v>-7</v>
      </c>
      <c r="W1191" s="15">
        <f>T1191-S1191</f>
        <v>1</v>
      </c>
      <c r="X1191" s="15">
        <f>U1191-T1191</f>
        <v>10</v>
      </c>
      <c r="Y1191" s="8">
        <v>0</v>
      </c>
      <c r="Z1191" s="16" t="s">
        <v>3485</v>
      </c>
      <c r="AA1191" s="16" t="s">
        <v>3485</v>
      </c>
      <c r="AB1191" s="16" t="s">
        <v>3485</v>
      </c>
      <c r="AC1191" s="16" t="s">
        <v>3485</v>
      </c>
      <c r="AD1191" s="21" t="s">
        <v>5239</v>
      </c>
      <c r="AE1191" s="21" t="s">
        <v>5240</v>
      </c>
    </row>
    <row r="1192" spans="1:31" x14ac:dyDescent="0.25">
      <c r="A1192" s="8">
        <v>1191</v>
      </c>
      <c r="B1192" s="8" t="s">
        <v>1821</v>
      </c>
      <c r="C1192" s="16" t="s">
        <v>3484</v>
      </c>
      <c r="D1192" s="8" t="s">
        <v>1822</v>
      </c>
      <c r="E1192" s="42">
        <v>333606</v>
      </c>
      <c r="F1192" s="43">
        <v>310911</v>
      </c>
      <c r="G1192" s="44">
        <v>305505</v>
      </c>
      <c r="H1192" s="44">
        <v>302354</v>
      </c>
      <c r="I1192" s="44">
        <v>300763</v>
      </c>
      <c r="J1192" s="10">
        <f>F1192-E1192</f>
        <v>-22695</v>
      </c>
      <c r="K1192" s="11">
        <f>J1192/E1192*100</f>
        <v>-6.8029351990072122</v>
      </c>
      <c r="L1192" s="9">
        <f>G1192-F1192</f>
        <v>-5406</v>
      </c>
      <c r="M1192" s="37">
        <f>L1192/F1192*100</f>
        <v>-1.7387612532203751</v>
      </c>
      <c r="N1192" s="12">
        <f>H1192-G1192</f>
        <v>-3151</v>
      </c>
      <c r="O1192" s="13">
        <f>N1192/G1192*100</f>
        <v>-1.0314070146151453</v>
      </c>
      <c r="P1192" s="38">
        <f>I1192-H1192</f>
        <v>-1591</v>
      </c>
      <c r="Q1192" s="37">
        <f>P1192/H1192*100</f>
        <v>-0.52620438294184957</v>
      </c>
      <c r="R1192" s="14">
        <f>_xlfn.RANK.EQ(F1192,F$2:F$2335,0)</f>
        <v>65</v>
      </c>
      <c r="S1192" s="14">
        <f>_xlfn.RANK.EQ(G1192,G$2:G$2335,0)</f>
        <v>65</v>
      </c>
      <c r="T1192" s="14">
        <f>_xlfn.RANK.EQ(H1192,$H$2:$H$2335,0)</f>
        <v>65</v>
      </c>
      <c r="U1192" s="14">
        <f>_xlfn.RANK.EQ(I1192,I$2:I$2335,0)</f>
        <v>65</v>
      </c>
      <c r="V1192" s="15">
        <f>T1192-R1192</f>
        <v>0</v>
      </c>
      <c r="W1192" s="15">
        <f>T1192-S1192</f>
        <v>0</v>
      </c>
      <c r="X1192" s="15">
        <f>U1192-T1192</f>
        <v>0</v>
      </c>
      <c r="Y1192" s="8">
        <v>1</v>
      </c>
      <c r="Z1192" s="16" t="s">
        <v>63</v>
      </c>
      <c r="AA1192" s="16" t="s">
        <v>63</v>
      </c>
      <c r="AB1192" s="16" t="s">
        <v>63</v>
      </c>
      <c r="AC1192" s="16" t="s">
        <v>63</v>
      </c>
      <c r="AD1192" s="17" t="s">
        <v>1823</v>
      </c>
      <c r="AE1192" s="17" t="s">
        <v>1824</v>
      </c>
    </row>
    <row r="1193" spans="1:31" x14ac:dyDescent="0.25">
      <c r="A1193" s="8">
        <v>1192</v>
      </c>
      <c r="B1193" s="8" t="s">
        <v>1825</v>
      </c>
      <c r="C1193" s="16" t="s">
        <v>3484</v>
      </c>
      <c r="D1193" s="8" t="s">
        <v>1822</v>
      </c>
      <c r="E1193" s="42">
        <v>77756</v>
      </c>
      <c r="F1193" s="43">
        <v>68609</v>
      </c>
      <c r="G1193" s="44">
        <v>68102</v>
      </c>
      <c r="H1193" s="44">
        <v>67884</v>
      </c>
      <c r="I1193" s="44">
        <v>67067</v>
      </c>
      <c r="J1193" s="10">
        <f>F1193-E1193</f>
        <v>-9147</v>
      </c>
      <c r="K1193" s="11">
        <f>J1193/E1193*100</f>
        <v>-11.763722413704409</v>
      </c>
      <c r="L1193" s="9">
        <f>G1193-F1193</f>
        <v>-507</v>
      </c>
      <c r="M1193" s="37">
        <f>L1193/F1193*100</f>
        <v>-0.73897010596277457</v>
      </c>
      <c r="N1193" s="12">
        <f>H1193-G1193</f>
        <v>-218</v>
      </c>
      <c r="O1193" s="13">
        <f>N1193/G1193*100</f>
        <v>-0.32010807318434115</v>
      </c>
      <c r="P1193" s="38">
        <f>I1193-H1193</f>
        <v>-817</v>
      </c>
      <c r="Q1193" s="37">
        <f>P1193/H1193*100</f>
        <v>-1.2035236580048319</v>
      </c>
      <c r="R1193" s="14">
        <f>_xlfn.RANK.EQ(F1193,F$2:F$2335,0)</f>
        <v>240</v>
      </c>
      <c r="S1193" s="14">
        <f>_xlfn.RANK.EQ(G1193,G$2:G$2335,0)</f>
        <v>244</v>
      </c>
      <c r="T1193" s="14">
        <f>_xlfn.RANK.EQ(H1193,$H$2:$H$2335,0)</f>
        <v>242</v>
      </c>
      <c r="U1193" s="14">
        <f>_xlfn.RANK.EQ(I1193,I$2:I$2335,0)</f>
        <v>246</v>
      </c>
      <c r="V1193" s="15">
        <f>T1193-R1193</f>
        <v>2</v>
      </c>
      <c r="W1193" s="15">
        <f>T1193-S1193</f>
        <v>-2</v>
      </c>
      <c r="X1193" s="15">
        <f>U1193-T1193</f>
        <v>4</v>
      </c>
      <c r="Y1193" s="8">
        <v>0</v>
      </c>
      <c r="Z1193" s="16" t="s">
        <v>33</v>
      </c>
      <c r="AA1193" s="16" t="s">
        <v>33</v>
      </c>
      <c r="AB1193" s="16" t="s">
        <v>33</v>
      </c>
      <c r="AC1193" s="16" t="s">
        <v>33</v>
      </c>
      <c r="AD1193" s="17" t="s">
        <v>1826</v>
      </c>
      <c r="AE1193" s="17" t="s">
        <v>1827</v>
      </c>
    </row>
    <row r="1194" spans="1:31" x14ac:dyDescent="0.25">
      <c r="A1194" s="8">
        <v>1193</v>
      </c>
      <c r="B1194" s="8" t="s">
        <v>1828</v>
      </c>
      <c r="C1194" s="16" t="s">
        <v>3484</v>
      </c>
      <c r="D1194" s="8" t="s">
        <v>1822</v>
      </c>
      <c r="E1194" s="42">
        <v>17099</v>
      </c>
      <c r="F1194" s="43">
        <v>14806</v>
      </c>
      <c r="G1194" s="44">
        <v>14788</v>
      </c>
      <c r="H1194" s="44">
        <v>14729</v>
      </c>
      <c r="I1194" s="44">
        <v>14629</v>
      </c>
      <c r="J1194" s="10">
        <f>F1194-E1194</f>
        <v>-2293</v>
      </c>
      <c r="K1194" s="11">
        <f>J1194/E1194*100</f>
        <v>-13.41014094391485</v>
      </c>
      <c r="L1194" s="9">
        <f>G1194-F1194</f>
        <v>-18</v>
      </c>
      <c r="M1194" s="37">
        <f>L1194/F1194*100</f>
        <v>-0.1215723355396461</v>
      </c>
      <c r="N1194" s="12">
        <f>H1194-G1194</f>
        <v>-59</v>
      </c>
      <c r="O1194" s="13">
        <f>N1194/G1194*100</f>
        <v>-0.39897213957262639</v>
      </c>
      <c r="P1194" s="38">
        <f>I1194-H1194</f>
        <v>-100</v>
      </c>
      <c r="Q1194" s="37">
        <f>P1194/H1194*100</f>
        <v>-0.67893271776766928</v>
      </c>
      <c r="R1194" s="14">
        <f>_xlfn.RANK.EQ(F1194,F$2:F$2335,0)</f>
        <v>872</v>
      </c>
      <c r="S1194" s="14">
        <f>_xlfn.RANK.EQ(G1194,G$2:G$2335,0)</f>
        <v>866</v>
      </c>
      <c r="T1194" s="14">
        <f>_xlfn.RANK.EQ(H1194,$H$2:$H$2335,0)</f>
        <v>869</v>
      </c>
      <c r="U1194" s="14">
        <f>_xlfn.RANK.EQ(I1194,I$2:I$2335,0)</f>
        <v>869</v>
      </c>
      <c r="V1194" s="15">
        <f>T1194-R1194</f>
        <v>-3</v>
      </c>
      <c r="W1194" s="15">
        <f>T1194-S1194</f>
        <v>3</v>
      </c>
      <c r="X1194" s="15">
        <f>U1194-T1194</f>
        <v>0</v>
      </c>
      <c r="Y1194" s="8">
        <v>0</v>
      </c>
      <c r="Z1194" s="16" t="s">
        <v>28</v>
      </c>
      <c r="AA1194" s="16" t="s">
        <v>28</v>
      </c>
      <c r="AB1194" s="16" t="s">
        <v>28</v>
      </c>
      <c r="AC1194" s="16" t="s">
        <v>28</v>
      </c>
      <c r="AD1194" s="17" t="s">
        <v>1829</v>
      </c>
      <c r="AE1194" s="17" t="s">
        <v>1830</v>
      </c>
    </row>
    <row r="1195" spans="1:31" x14ac:dyDescent="0.25">
      <c r="A1195" s="8">
        <v>1194</v>
      </c>
      <c r="B1195" s="8" t="s">
        <v>1831</v>
      </c>
      <c r="C1195" s="16" t="s">
        <v>3484</v>
      </c>
      <c r="D1195" s="8" t="s">
        <v>1822</v>
      </c>
      <c r="E1195" s="42">
        <v>8338</v>
      </c>
      <c r="F1195" s="43">
        <v>6827</v>
      </c>
      <c r="G1195" s="44">
        <v>6719</v>
      </c>
      <c r="H1195" s="44">
        <v>6701</v>
      </c>
      <c r="I1195" s="44">
        <v>6603</v>
      </c>
      <c r="J1195" s="10">
        <f>F1195-E1195</f>
        <v>-1511</v>
      </c>
      <c r="K1195" s="11">
        <f>J1195/E1195*100</f>
        <v>-18.121851763012714</v>
      </c>
      <c r="L1195" s="9">
        <f>G1195-F1195</f>
        <v>-108</v>
      </c>
      <c r="M1195" s="37">
        <f>L1195/F1195*100</f>
        <v>-1.5819540061520434</v>
      </c>
      <c r="N1195" s="12">
        <f>H1195-G1195</f>
        <v>-18</v>
      </c>
      <c r="O1195" s="13">
        <f>N1195/G1195*100</f>
        <v>-0.26789700848340525</v>
      </c>
      <c r="P1195" s="38">
        <f>I1195-H1195</f>
        <v>-98</v>
      </c>
      <c r="Q1195" s="37">
        <f>P1195/H1195*100</f>
        <v>-1.4624682883151769</v>
      </c>
      <c r="R1195" s="14">
        <f>_xlfn.RANK.EQ(F1195,F$2:F$2335,0)</f>
        <v>1411</v>
      </c>
      <c r="S1195" s="14">
        <f>_xlfn.RANK.EQ(G1195,G$2:G$2335,0)</f>
        <v>1411</v>
      </c>
      <c r="T1195" s="14">
        <f>_xlfn.RANK.EQ(H1195,$H$2:$H$2335,0)</f>
        <v>1408</v>
      </c>
      <c r="U1195" s="14">
        <f>_xlfn.RANK.EQ(I1195,I$2:I$2335,0)</f>
        <v>1413</v>
      </c>
      <c r="V1195" s="15">
        <f>T1195-R1195</f>
        <v>-3</v>
      </c>
      <c r="W1195" s="15">
        <f>T1195-S1195</f>
        <v>-3</v>
      </c>
      <c r="X1195" s="15">
        <f>U1195-T1195</f>
        <v>5</v>
      </c>
      <c r="Y1195" s="8">
        <v>0</v>
      </c>
      <c r="Z1195" s="16" t="s">
        <v>114</v>
      </c>
      <c r="AA1195" s="16" t="s">
        <v>114</v>
      </c>
      <c r="AB1195" s="16" t="s">
        <v>114</v>
      </c>
      <c r="AC1195" s="16" t="s">
        <v>114</v>
      </c>
      <c r="AD1195" s="17" t="s">
        <v>1832</v>
      </c>
      <c r="AE1195" s="17" t="s">
        <v>1833</v>
      </c>
    </row>
    <row r="1196" spans="1:31" x14ac:dyDescent="0.25">
      <c r="A1196" s="8">
        <v>1195</v>
      </c>
      <c r="B1196" s="8" t="s">
        <v>1834</v>
      </c>
      <c r="C1196" s="16" t="s">
        <v>3484</v>
      </c>
      <c r="D1196" s="8" t="s">
        <v>1822</v>
      </c>
      <c r="E1196" s="42">
        <v>11292</v>
      </c>
      <c r="F1196" s="43">
        <v>8502</v>
      </c>
      <c r="G1196" s="44">
        <v>8457</v>
      </c>
      <c r="H1196" s="44">
        <v>8342</v>
      </c>
      <c r="I1196" s="44">
        <v>8149</v>
      </c>
      <c r="J1196" s="10">
        <f>F1196-E1196</f>
        <v>-2790</v>
      </c>
      <c r="K1196" s="11">
        <f>J1196/E1196*100</f>
        <v>-24.707757704569609</v>
      </c>
      <c r="L1196" s="9">
        <f>G1196-F1196</f>
        <v>-45</v>
      </c>
      <c r="M1196" s="37">
        <f>L1196/F1196*100</f>
        <v>-0.52928722653493299</v>
      </c>
      <c r="N1196" s="12">
        <f>H1196-G1196</f>
        <v>-115</v>
      </c>
      <c r="O1196" s="13">
        <f>N1196/G1196*100</f>
        <v>-1.3598202672342439</v>
      </c>
      <c r="P1196" s="38">
        <f>I1196-H1196</f>
        <v>-193</v>
      </c>
      <c r="Q1196" s="37">
        <f>P1196/H1196*100</f>
        <v>-2.3135938623831214</v>
      </c>
      <c r="R1196" s="14">
        <f>_xlfn.RANK.EQ(F1196,F$2:F$2335,0)</f>
        <v>1238</v>
      </c>
      <c r="S1196" s="14">
        <f>_xlfn.RANK.EQ(G1196,G$2:G$2335,0)</f>
        <v>1236</v>
      </c>
      <c r="T1196" s="14">
        <f>_xlfn.RANK.EQ(H1196,$H$2:$H$2335,0)</f>
        <v>1244</v>
      </c>
      <c r="U1196" s="14">
        <f>_xlfn.RANK.EQ(I1196,I$2:I$2335,0)</f>
        <v>1258</v>
      </c>
      <c r="V1196" s="15">
        <f>T1196-R1196</f>
        <v>6</v>
      </c>
      <c r="W1196" s="15">
        <f>T1196-S1196</f>
        <v>8</v>
      </c>
      <c r="X1196" s="15">
        <f>U1196-T1196</f>
        <v>14</v>
      </c>
      <c r="Y1196" s="8">
        <v>0</v>
      </c>
      <c r="Z1196" s="16" t="s">
        <v>114</v>
      </c>
      <c r="AA1196" s="16" t="s">
        <v>114</v>
      </c>
      <c r="AB1196" s="16" t="s">
        <v>114</v>
      </c>
      <c r="AC1196" s="16" t="s">
        <v>114</v>
      </c>
      <c r="AD1196" s="17" t="s">
        <v>1835</v>
      </c>
      <c r="AE1196" s="17" t="s">
        <v>1836</v>
      </c>
    </row>
    <row r="1197" spans="1:31" x14ac:dyDescent="0.25">
      <c r="A1197" s="8">
        <v>1196</v>
      </c>
      <c r="B1197" s="8" t="s">
        <v>1837</v>
      </c>
      <c r="C1197" s="16" t="s">
        <v>3484</v>
      </c>
      <c r="D1197" s="8" t="s">
        <v>1822</v>
      </c>
      <c r="E1197" s="42">
        <v>17819</v>
      </c>
      <c r="F1197" s="43">
        <v>16264</v>
      </c>
      <c r="G1197" s="44">
        <v>16185</v>
      </c>
      <c r="H1197" s="44">
        <v>16121</v>
      </c>
      <c r="I1197" s="44">
        <v>16045</v>
      </c>
      <c r="J1197" s="10">
        <f>F1197-E1197</f>
        <v>-1555</v>
      </c>
      <c r="K1197" s="11">
        <f>J1197/E1197*100</f>
        <v>-8.7266401032605643</v>
      </c>
      <c r="L1197" s="9">
        <f>G1197-F1197</f>
        <v>-79</v>
      </c>
      <c r="M1197" s="37">
        <f>L1197/F1197*100</f>
        <v>-0.485735366453517</v>
      </c>
      <c r="N1197" s="12">
        <f>H1197-G1197</f>
        <v>-64</v>
      </c>
      <c r="O1197" s="13">
        <f>N1197/G1197*100</f>
        <v>-0.39542786530738339</v>
      </c>
      <c r="P1197" s="38">
        <f>I1197-H1197</f>
        <v>-76</v>
      </c>
      <c r="Q1197" s="37">
        <f>P1197/H1197*100</f>
        <v>-0.47143477451770976</v>
      </c>
      <c r="R1197" s="14">
        <f>_xlfn.RANK.EQ(F1197,F$2:F$2335,0)</f>
        <v>809</v>
      </c>
      <c r="S1197" s="14">
        <f>_xlfn.RANK.EQ(G1197,G$2:G$2335,0)</f>
        <v>813</v>
      </c>
      <c r="T1197" s="14">
        <f>_xlfn.RANK.EQ(H1197,$H$2:$H$2335,0)</f>
        <v>813</v>
      </c>
      <c r="U1197" s="14">
        <f>_xlfn.RANK.EQ(I1197,I$2:I$2335,0)</f>
        <v>814</v>
      </c>
      <c r="V1197" s="15">
        <f>T1197-R1197</f>
        <v>4</v>
      </c>
      <c r="W1197" s="15">
        <f>T1197-S1197</f>
        <v>0</v>
      </c>
      <c r="X1197" s="15">
        <f>U1197-T1197</f>
        <v>1</v>
      </c>
      <c r="Y1197" s="8">
        <v>0</v>
      </c>
      <c r="Z1197" s="16" t="s">
        <v>28</v>
      </c>
      <c r="AA1197" s="16" t="s">
        <v>28</v>
      </c>
      <c r="AB1197" s="16" t="s">
        <v>28</v>
      </c>
      <c r="AC1197" s="16" t="s">
        <v>28</v>
      </c>
      <c r="AD1197" s="17" t="s">
        <v>1838</v>
      </c>
      <c r="AE1197" s="17" t="s">
        <v>1839</v>
      </c>
    </row>
    <row r="1198" spans="1:31" x14ac:dyDescent="0.25">
      <c r="A1198" s="8">
        <v>1197</v>
      </c>
      <c r="B1198" s="8" t="s">
        <v>1840</v>
      </c>
      <c r="C1198" s="16" t="s">
        <v>3484</v>
      </c>
      <c r="D1198" s="8" t="s">
        <v>1822</v>
      </c>
      <c r="E1198" s="42">
        <v>10973</v>
      </c>
      <c r="F1198" s="43">
        <v>8252</v>
      </c>
      <c r="G1198" s="44">
        <v>8026</v>
      </c>
      <c r="H1198" s="44">
        <v>7924</v>
      </c>
      <c r="I1198" s="44">
        <v>7831</v>
      </c>
      <c r="J1198" s="10">
        <f>F1198-E1198</f>
        <v>-2721</v>
      </c>
      <c r="K1198" s="11">
        <f>J1198/E1198*100</f>
        <v>-24.797229563473984</v>
      </c>
      <c r="L1198" s="9">
        <f>G1198-F1198</f>
        <v>-226</v>
      </c>
      <c r="M1198" s="37">
        <f>L1198/F1198*100</f>
        <v>-2.7387300048473096</v>
      </c>
      <c r="N1198" s="12">
        <f>H1198-G1198</f>
        <v>-102</v>
      </c>
      <c r="O1198" s="13">
        <f>N1198/G1198*100</f>
        <v>-1.2708696735609271</v>
      </c>
      <c r="P1198" s="38">
        <f>I1198-H1198</f>
        <v>-93</v>
      </c>
      <c r="Q1198" s="37">
        <f>P1198/H1198*100</f>
        <v>-1.1736496718828875</v>
      </c>
      <c r="R1198" s="14">
        <f>_xlfn.RANK.EQ(F1198,F$2:F$2335,0)</f>
        <v>1269</v>
      </c>
      <c r="S1198" s="14">
        <f>_xlfn.RANK.EQ(G1198,G$2:G$2335,0)</f>
        <v>1277</v>
      </c>
      <c r="T1198" s="14">
        <f>_xlfn.RANK.EQ(H1198,$H$2:$H$2335,0)</f>
        <v>1277</v>
      </c>
      <c r="U1198" s="14">
        <f>_xlfn.RANK.EQ(I1198,I$2:I$2335,0)</f>
        <v>1279</v>
      </c>
      <c r="V1198" s="15">
        <f>T1198-R1198</f>
        <v>8</v>
      </c>
      <c r="W1198" s="15">
        <f>T1198-S1198</f>
        <v>0</v>
      </c>
      <c r="X1198" s="15">
        <f>U1198-T1198</f>
        <v>2</v>
      </c>
      <c r="Y1198" s="8">
        <v>0</v>
      </c>
      <c r="Z1198" s="16" t="s">
        <v>114</v>
      </c>
      <c r="AA1198" s="16" t="s">
        <v>114</v>
      </c>
      <c r="AB1198" s="16" t="s">
        <v>114</v>
      </c>
      <c r="AC1198" s="16" t="s">
        <v>114</v>
      </c>
      <c r="AD1198" s="17" t="s">
        <v>1841</v>
      </c>
      <c r="AE1198" s="17" t="s">
        <v>1842</v>
      </c>
    </row>
    <row r="1199" spans="1:31" x14ac:dyDescent="0.25">
      <c r="A1199" s="8">
        <v>1198</v>
      </c>
      <c r="B1199" s="8" t="s">
        <v>1843</v>
      </c>
      <c r="C1199" s="16" t="s">
        <v>3484</v>
      </c>
      <c r="D1199" s="8" t="s">
        <v>1822</v>
      </c>
      <c r="E1199" s="42">
        <v>13911</v>
      </c>
      <c r="F1199" s="43">
        <v>11584</v>
      </c>
      <c r="G1199" s="44">
        <v>11422</v>
      </c>
      <c r="H1199" s="44">
        <v>11249</v>
      </c>
      <c r="I1199" s="44">
        <v>11172</v>
      </c>
      <c r="J1199" s="10">
        <f>F1199-E1199</f>
        <v>-2327</v>
      </c>
      <c r="K1199" s="11">
        <f>J1199/E1199*100</f>
        <v>-16.727769391129321</v>
      </c>
      <c r="L1199" s="9">
        <f>G1199-F1199</f>
        <v>-162</v>
      </c>
      <c r="M1199" s="37">
        <f>L1199/F1199*100</f>
        <v>-1.3984806629834254</v>
      </c>
      <c r="N1199" s="12">
        <f>H1199-G1199</f>
        <v>-173</v>
      </c>
      <c r="O1199" s="13">
        <f>N1199/G1199*100</f>
        <v>-1.5146209070215375</v>
      </c>
      <c r="P1199" s="38">
        <f>I1199-H1199</f>
        <v>-77</v>
      </c>
      <c r="Q1199" s="37">
        <f>P1199/H1199*100</f>
        <v>-0.68450528935905419</v>
      </c>
      <c r="R1199" s="14">
        <f>_xlfn.RANK.EQ(F1199,F$2:F$2335,0)</f>
        <v>1013</v>
      </c>
      <c r="S1199" s="14">
        <f>_xlfn.RANK.EQ(G1199,G$2:G$2335,0)</f>
        <v>1017</v>
      </c>
      <c r="T1199" s="14">
        <f>_xlfn.RANK.EQ(H1199,$H$2:$H$2335,0)</f>
        <v>1025</v>
      </c>
      <c r="U1199" s="14">
        <f>_xlfn.RANK.EQ(I1199,I$2:I$2335,0)</f>
        <v>1026</v>
      </c>
      <c r="V1199" s="15">
        <f>T1199-R1199</f>
        <v>12</v>
      </c>
      <c r="W1199" s="15">
        <f>T1199-S1199</f>
        <v>8</v>
      </c>
      <c r="X1199" s="15">
        <f>U1199-T1199</f>
        <v>1</v>
      </c>
      <c r="Y1199" s="8">
        <v>0</v>
      </c>
      <c r="Z1199" s="16" t="s">
        <v>28</v>
      </c>
      <c r="AA1199" s="16" t="s">
        <v>28</v>
      </c>
      <c r="AB1199" s="16" t="s">
        <v>28</v>
      </c>
      <c r="AC1199" s="16" t="s">
        <v>28</v>
      </c>
      <c r="AD1199" s="17" t="s">
        <v>1844</v>
      </c>
      <c r="AE1199" s="17" t="s">
        <v>1845</v>
      </c>
    </row>
    <row r="1200" spans="1:31" x14ac:dyDescent="0.25">
      <c r="A1200" s="8">
        <v>1199</v>
      </c>
      <c r="B1200" s="8" t="s">
        <v>1846</v>
      </c>
      <c r="C1200" s="16" t="s">
        <v>3484</v>
      </c>
      <c r="D1200" s="8" t="s">
        <v>1822</v>
      </c>
      <c r="E1200" s="42">
        <v>14003</v>
      </c>
      <c r="F1200" s="43">
        <v>11881</v>
      </c>
      <c r="G1200" s="44">
        <v>11653</v>
      </c>
      <c r="H1200" s="44">
        <v>11494</v>
      </c>
      <c r="I1200" s="44">
        <v>11309</v>
      </c>
      <c r="J1200" s="10">
        <f>F1200-E1200</f>
        <v>-2122</v>
      </c>
      <c r="K1200" s="11">
        <f>J1200/E1200*100</f>
        <v>-15.153895593801328</v>
      </c>
      <c r="L1200" s="9">
        <f>G1200-F1200</f>
        <v>-228</v>
      </c>
      <c r="M1200" s="37">
        <f>L1200/F1200*100</f>
        <v>-1.919030384647757</v>
      </c>
      <c r="N1200" s="12">
        <f>H1200-G1200</f>
        <v>-159</v>
      </c>
      <c r="O1200" s="13">
        <f>N1200/G1200*100</f>
        <v>-1.3644555050201665</v>
      </c>
      <c r="P1200" s="38">
        <f>I1200-H1200</f>
        <v>-185</v>
      </c>
      <c r="Q1200" s="37">
        <f>P1200/H1200*100</f>
        <v>-1.6095354097790151</v>
      </c>
      <c r="R1200" s="14">
        <f>_xlfn.RANK.EQ(F1200,F$2:F$2335,0)</f>
        <v>1002</v>
      </c>
      <c r="S1200" s="14">
        <f>_xlfn.RANK.EQ(G1200,G$2:G$2335,0)</f>
        <v>1006</v>
      </c>
      <c r="T1200" s="14">
        <f>_xlfn.RANK.EQ(H1200,$H$2:$H$2335,0)</f>
        <v>1013</v>
      </c>
      <c r="U1200" s="14">
        <f>_xlfn.RANK.EQ(I1200,I$2:I$2335,0)</f>
        <v>1020</v>
      </c>
      <c r="V1200" s="15">
        <f>T1200-R1200</f>
        <v>11</v>
      </c>
      <c r="W1200" s="15">
        <f>T1200-S1200</f>
        <v>7</v>
      </c>
      <c r="X1200" s="15">
        <f>U1200-T1200</f>
        <v>7</v>
      </c>
      <c r="Y1200" s="8">
        <v>0</v>
      </c>
      <c r="Z1200" s="16" t="s">
        <v>28</v>
      </c>
      <c r="AA1200" s="16" t="s">
        <v>28</v>
      </c>
      <c r="AB1200" s="16" t="s">
        <v>28</v>
      </c>
      <c r="AC1200" s="16" t="s">
        <v>28</v>
      </c>
      <c r="AD1200" s="17" t="s">
        <v>1847</v>
      </c>
      <c r="AE1200" s="17" t="s">
        <v>1848</v>
      </c>
    </row>
    <row r="1201" spans="1:31" x14ac:dyDescent="0.25">
      <c r="A1201" s="8">
        <v>1200</v>
      </c>
      <c r="B1201" s="19" t="s">
        <v>5241</v>
      </c>
      <c r="C1201" s="19" t="s">
        <v>3485</v>
      </c>
      <c r="D1201" s="20" t="s">
        <v>1822</v>
      </c>
      <c r="E1201" s="46">
        <v>9254</v>
      </c>
      <c r="F1201" s="43">
        <v>8435</v>
      </c>
      <c r="G1201" s="44">
        <v>8366</v>
      </c>
      <c r="H1201" s="52">
        <v>8323</v>
      </c>
      <c r="I1201" s="52">
        <v>8235</v>
      </c>
      <c r="J1201" s="10">
        <f>F1201-E1201</f>
        <v>-819</v>
      </c>
      <c r="K1201" s="11">
        <f>J1201/E1201*100</f>
        <v>-8.8502269288956139</v>
      </c>
      <c r="L1201" s="9">
        <f>G1201-F1201</f>
        <v>-69</v>
      </c>
      <c r="M1201" s="37">
        <f>L1201/F1201*100</f>
        <v>-0.81802015411973927</v>
      </c>
      <c r="N1201" s="12">
        <f>H1201-G1201</f>
        <v>-43</v>
      </c>
      <c r="O1201" s="13">
        <f>N1201/G1201*100</f>
        <v>-0.51398517810184075</v>
      </c>
      <c r="P1201" s="38">
        <f>I1201-H1201</f>
        <v>-88</v>
      </c>
      <c r="Q1201" s="37">
        <f>P1201/H1201*100</f>
        <v>-1.0573110657214946</v>
      </c>
      <c r="R1201" s="14">
        <f>_xlfn.RANK.EQ(F1201,F$2:F$2335,0)</f>
        <v>1248</v>
      </c>
      <c r="S1201" s="14">
        <f>_xlfn.RANK.EQ(G1201,G$2:G$2335,0)</f>
        <v>1248</v>
      </c>
      <c r="T1201" s="14">
        <f>_xlfn.RANK.EQ(H1201,$H$2:$H$2335,0)</f>
        <v>1246</v>
      </c>
      <c r="U1201" s="14">
        <f>_xlfn.RANK.EQ(I1201,I$2:I$2335,0)</f>
        <v>1250</v>
      </c>
      <c r="V1201" s="15">
        <f>T1201-R1201</f>
        <v>-2</v>
      </c>
      <c r="W1201" s="15">
        <f>T1201-S1201</f>
        <v>-2</v>
      </c>
      <c r="X1201" s="15">
        <f>U1201-T1201</f>
        <v>4</v>
      </c>
      <c r="Y1201" s="8">
        <v>0</v>
      </c>
      <c r="Z1201" s="16" t="s">
        <v>3485</v>
      </c>
      <c r="AA1201" s="16" t="s">
        <v>3485</v>
      </c>
      <c r="AB1201" s="16" t="s">
        <v>3485</v>
      </c>
      <c r="AC1201" s="16" t="s">
        <v>3485</v>
      </c>
      <c r="AD1201" s="21" t="s">
        <v>5242</v>
      </c>
      <c r="AE1201" s="21" t="s">
        <v>5243</v>
      </c>
    </row>
    <row r="1202" spans="1:31" x14ac:dyDescent="0.25">
      <c r="A1202" s="8">
        <v>1201</v>
      </c>
      <c r="B1202" s="19" t="s">
        <v>5244</v>
      </c>
      <c r="C1202" s="19" t="s">
        <v>3485</v>
      </c>
      <c r="D1202" s="20" t="s">
        <v>1822</v>
      </c>
      <c r="E1202" s="46">
        <v>8433</v>
      </c>
      <c r="F1202" s="43">
        <v>8265</v>
      </c>
      <c r="G1202" s="44">
        <v>8169</v>
      </c>
      <c r="H1202" s="52">
        <v>8109</v>
      </c>
      <c r="I1202" s="52">
        <v>8115</v>
      </c>
      <c r="J1202" s="10">
        <f>F1202-E1202</f>
        <v>-168</v>
      </c>
      <c r="K1202" s="11">
        <f>J1202/E1202*100</f>
        <v>-1.9921736036997508</v>
      </c>
      <c r="L1202" s="9">
        <f>G1202-F1202</f>
        <v>-96</v>
      </c>
      <c r="M1202" s="37">
        <f>L1202/F1202*100</f>
        <v>-1.1615245009074409</v>
      </c>
      <c r="N1202" s="12">
        <f>H1202-G1202</f>
        <v>-60</v>
      </c>
      <c r="O1202" s="13">
        <f>N1202/G1202*100</f>
        <v>-0.73448402497245679</v>
      </c>
      <c r="P1202" s="38">
        <f>I1202-H1202</f>
        <v>6</v>
      </c>
      <c r="Q1202" s="37">
        <f>P1202/H1202*100</f>
        <v>7.399186089530152E-2</v>
      </c>
      <c r="R1202" s="14">
        <f>_xlfn.RANK.EQ(F1202,F$2:F$2335,0)</f>
        <v>1267</v>
      </c>
      <c r="S1202" s="14">
        <f>_xlfn.RANK.EQ(G1202,G$2:G$2335,0)</f>
        <v>1265</v>
      </c>
      <c r="T1202" s="14">
        <f>_xlfn.RANK.EQ(H1202,$H$2:$H$2335,0)</f>
        <v>1265</v>
      </c>
      <c r="U1202" s="14">
        <f>_xlfn.RANK.EQ(I1202,I$2:I$2335,0)</f>
        <v>1260</v>
      </c>
      <c r="V1202" s="15">
        <f>T1202-R1202</f>
        <v>-2</v>
      </c>
      <c r="W1202" s="15">
        <f>T1202-S1202</f>
        <v>0</v>
      </c>
      <c r="X1202" s="15">
        <f>U1202-T1202</f>
        <v>-5</v>
      </c>
      <c r="Y1202" s="8">
        <v>0</v>
      </c>
      <c r="Z1202" s="16" t="s">
        <v>3485</v>
      </c>
      <c r="AA1202" s="16" t="s">
        <v>3485</v>
      </c>
      <c r="AB1202" s="16" t="s">
        <v>3485</v>
      </c>
      <c r="AC1202" s="16" t="s">
        <v>3485</v>
      </c>
      <c r="AD1202" s="21" t="s">
        <v>5245</v>
      </c>
      <c r="AE1202" s="21" t="s">
        <v>5246</v>
      </c>
    </row>
    <row r="1203" spans="1:31" x14ac:dyDescent="0.25">
      <c r="A1203" s="8">
        <v>1202</v>
      </c>
      <c r="B1203" s="19" t="s">
        <v>5247</v>
      </c>
      <c r="C1203" s="19" t="s">
        <v>3485</v>
      </c>
      <c r="D1203" s="20" t="s">
        <v>1822</v>
      </c>
      <c r="E1203" s="46">
        <v>4234</v>
      </c>
      <c r="F1203" s="43">
        <v>3460</v>
      </c>
      <c r="G1203" s="44">
        <v>3370</v>
      </c>
      <c r="H1203" s="52">
        <v>3324</v>
      </c>
      <c r="I1203" s="52">
        <v>3293</v>
      </c>
      <c r="J1203" s="10">
        <f>F1203-E1203</f>
        <v>-774</v>
      </c>
      <c r="K1203" s="11">
        <f>J1203/E1203*100</f>
        <v>-18.280585734529993</v>
      </c>
      <c r="L1203" s="9">
        <f>G1203-F1203</f>
        <v>-90</v>
      </c>
      <c r="M1203" s="37">
        <f>L1203/F1203*100</f>
        <v>-2.601156069364162</v>
      </c>
      <c r="N1203" s="12">
        <f>H1203-G1203</f>
        <v>-46</v>
      </c>
      <c r="O1203" s="13">
        <f>N1203/G1203*100</f>
        <v>-1.3649851632047478</v>
      </c>
      <c r="P1203" s="38">
        <f>I1203-H1203</f>
        <v>-31</v>
      </c>
      <c r="Q1203" s="37">
        <f>P1203/H1203*100</f>
        <v>-0.93261131167268352</v>
      </c>
      <c r="R1203" s="14">
        <f>_xlfn.RANK.EQ(F1203,F$2:F$2335,0)</f>
        <v>1879</v>
      </c>
      <c r="S1203" s="14">
        <f>_xlfn.RANK.EQ(G1203,G$2:G$2335,0)</f>
        <v>1888</v>
      </c>
      <c r="T1203" s="14">
        <f>_xlfn.RANK.EQ(H1203,$H$2:$H$2335,0)</f>
        <v>1889</v>
      </c>
      <c r="U1203" s="14">
        <f>_xlfn.RANK.EQ(I1203,I$2:I$2335,0)</f>
        <v>1890</v>
      </c>
      <c r="V1203" s="15">
        <f>T1203-R1203</f>
        <v>10</v>
      </c>
      <c r="W1203" s="15">
        <f>T1203-S1203</f>
        <v>1</v>
      </c>
      <c r="X1203" s="15">
        <f>U1203-T1203</f>
        <v>1</v>
      </c>
      <c r="Y1203" s="8">
        <v>0</v>
      </c>
      <c r="Z1203" s="16" t="s">
        <v>3485</v>
      </c>
      <c r="AA1203" s="16" t="s">
        <v>3485</v>
      </c>
      <c r="AB1203" s="16" t="s">
        <v>3485</v>
      </c>
      <c r="AC1203" s="16" t="s">
        <v>3485</v>
      </c>
      <c r="AD1203" s="21" t="s">
        <v>5248</v>
      </c>
      <c r="AE1203" s="21" t="s">
        <v>5249</v>
      </c>
    </row>
    <row r="1204" spans="1:31" x14ac:dyDescent="0.25">
      <c r="A1204" s="8">
        <v>1203</v>
      </c>
      <c r="B1204" s="19" t="s">
        <v>5126</v>
      </c>
      <c r="C1204" s="19" t="s">
        <v>3485</v>
      </c>
      <c r="D1204" s="20" t="s">
        <v>1822</v>
      </c>
      <c r="E1204" s="46">
        <v>6452</v>
      </c>
      <c r="F1204" s="43">
        <v>5412</v>
      </c>
      <c r="G1204" s="44">
        <v>5337</v>
      </c>
      <c r="H1204" s="52">
        <v>5361</v>
      </c>
      <c r="I1204" s="52">
        <v>5291</v>
      </c>
      <c r="J1204" s="10">
        <f>F1204-E1204</f>
        <v>-1040</v>
      </c>
      <c r="K1204" s="11">
        <f>J1204/E1204*100</f>
        <v>-16.119032858028518</v>
      </c>
      <c r="L1204" s="9">
        <f>G1204-F1204</f>
        <v>-75</v>
      </c>
      <c r="M1204" s="37">
        <f>L1204/F1204*100</f>
        <v>-1.3858093126385811</v>
      </c>
      <c r="N1204" s="12">
        <f>H1204-G1204</f>
        <v>24</v>
      </c>
      <c r="O1204" s="13">
        <f>N1204/G1204*100</f>
        <v>0.44969083754918493</v>
      </c>
      <c r="P1204" s="38">
        <f>I1204-H1204</f>
        <v>-70</v>
      </c>
      <c r="Q1204" s="37">
        <f>P1204/H1204*100</f>
        <v>-1.3057265435553067</v>
      </c>
      <c r="R1204" s="14">
        <f>_xlfn.RANK.EQ(F1204,F$2:F$2335,0)</f>
        <v>1595</v>
      </c>
      <c r="S1204" s="14">
        <f>_xlfn.RANK.EQ(G1204,G$2:G$2335,0)</f>
        <v>1593</v>
      </c>
      <c r="T1204" s="14">
        <f>_xlfn.RANK.EQ(H1204,$H$2:$H$2335,0)</f>
        <v>1583</v>
      </c>
      <c r="U1204" s="14">
        <f>_xlfn.RANK.EQ(I1204,I$2:I$2335,0)</f>
        <v>1589</v>
      </c>
      <c r="V1204" s="15">
        <f>T1204-R1204</f>
        <v>-12</v>
      </c>
      <c r="W1204" s="15">
        <f>T1204-S1204</f>
        <v>-10</v>
      </c>
      <c r="X1204" s="15">
        <f>U1204-T1204</f>
        <v>6</v>
      </c>
      <c r="Y1204" s="8">
        <v>0</v>
      </c>
      <c r="Z1204" s="16" t="s">
        <v>3485</v>
      </c>
      <c r="AA1204" s="16" t="s">
        <v>3485</v>
      </c>
      <c r="AB1204" s="16" t="s">
        <v>3485</v>
      </c>
      <c r="AC1204" s="16" t="s">
        <v>3485</v>
      </c>
      <c r="AD1204" s="21" t="s">
        <v>5250</v>
      </c>
      <c r="AE1204" s="21" t="s">
        <v>5251</v>
      </c>
    </row>
    <row r="1205" spans="1:31" x14ac:dyDescent="0.25">
      <c r="A1205" s="8">
        <v>1204</v>
      </c>
      <c r="B1205" s="19" t="s">
        <v>5252</v>
      </c>
      <c r="C1205" s="19" t="s">
        <v>3485</v>
      </c>
      <c r="D1205" s="20" t="s">
        <v>1822</v>
      </c>
      <c r="E1205" s="46">
        <v>8034</v>
      </c>
      <c r="F1205" s="43">
        <v>6614</v>
      </c>
      <c r="G1205" s="44">
        <v>6515</v>
      </c>
      <c r="H1205" s="52">
        <v>6471</v>
      </c>
      <c r="I1205" s="52">
        <v>6396</v>
      </c>
      <c r="J1205" s="10">
        <f>F1205-E1205</f>
        <v>-1420</v>
      </c>
      <c r="K1205" s="11">
        <f>J1205/E1205*100</f>
        <v>-17.674881752551656</v>
      </c>
      <c r="L1205" s="9">
        <f>G1205-F1205</f>
        <v>-99</v>
      </c>
      <c r="M1205" s="37">
        <f>L1205/F1205*100</f>
        <v>-1.4968249168430603</v>
      </c>
      <c r="N1205" s="12">
        <f>H1205-G1205</f>
        <v>-44</v>
      </c>
      <c r="O1205" s="13">
        <f>N1205/G1205*100</f>
        <v>-0.67536454336147356</v>
      </c>
      <c r="P1205" s="38">
        <f>I1205-H1205</f>
        <v>-75</v>
      </c>
      <c r="Q1205" s="37">
        <f>P1205/H1205*100</f>
        <v>-1.1590171534538711</v>
      </c>
      <c r="R1205" s="14">
        <f>_xlfn.RANK.EQ(F1205,F$2:F$2335,0)</f>
        <v>1432</v>
      </c>
      <c r="S1205" s="14">
        <f>_xlfn.RANK.EQ(G1205,G$2:G$2335,0)</f>
        <v>1433</v>
      </c>
      <c r="T1205" s="14">
        <f>_xlfn.RANK.EQ(H1205,$H$2:$H$2335,0)</f>
        <v>1433</v>
      </c>
      <c r="U1205" s="14">
        <f>_xlfn.RANK.EQ(I1205,I$2:I$2335,0)</f>
        <v>1443</v>
      </c>
      <c r="V1205" s="15">
        <f>T1205-R1205</f>
        <v>1</v>
      </c>
      <c r="W1205" s="15">
        <f>T1205-S1205</f>
        <v>0</v>
      </c>
      <c r="X1205" s="15">
        <f>U1205-T1205</f>
        <v>10</v>
      </c>
      <c r="Y1205" s="8">
        <v>0</v>
      </c>
      <c r="Z1205" s="16" t="s">
        <v>3485</v>
      </c>
      <c r="AA1205" s="16" t="s">
        <v>3485</v>
      </c>
      <c r="AB1205" s="16" t="s">
        <v>3485</v>
      </c>
      <c r="AC1205" s="16" t="s">
        <v>3485</v>
      </c>
      <c r="AD1205" s="21" t="s">
        <v>5253</v>
      </c>
      <c r="AE1205" s="21" t="s">
        <v>5254</v>
      </c>
    </row>
    <row r="1206" spans="1:31" x14ac:dyDescent="0.25">
      <c r="A1206" s="8">
        <v>1205</v>
      </c>
      <c r="B1206" s="19" t="s">
        <v>5255</v>
      </c>
      <c r="C1206" s="19" t="s">
        <v>3485</v>
      </c>
      <c r="D1206" s="20" t="s">
        <v>1822</v>
      </c>
      <c r="E1206" s="42">
        <v>7616</v>
      </c>
      <c r="F1206" s="43">
        <v>6465</v>
      </c>
      <c r="G1206" s="44">
        <v>6396</v>
      </c>
      <c r="H1206" s="52">
        <v>6433</v>
      </c>
      <c r="I1206" s="52">
        <v>6358</v>
      </c>
      <c r="J1206" s="10">
        <f>F1206-E1206</f>
        <v>-1151</v>
      </c>
      <c r="K1206" s="11">
        <f>J1206/E1206*100</f>
        <v>-15.112920168067227</v>
      </c>
      <c r="L1206" s="9">
        <f>G1206-F1206</f>
        <v>-69</v>
      </c>
      <c r="M1206" s="37">
        <f>L1206/F1206*100</f>
        <v>-1.0672853828306266</v>
      </c>
      <c r="N1206" s="12">
        <f>H1206-G1206</f>
        <v>37</v>
      </c>
      <c r="O1206" s="13">
        <f>N1206/G1206*100</f>
        <v>0.57848655409631022</v>
      </c>
      <c r="P1206" s="38">
        <f>I1206-H1206</f>
        <v>-75</v>
      </c>
      <c r="Q1206" s="37">
        <f>P1206/H1206*100</f>
        <v>-1.1658635162443649</v>
      </c>
      <c r="R1206" s="14">
        <f>_xlfn.RANK.EQ(F1206,F$2:F$2335,0)</f>
        <v>1449</v>
      </c>
      <c r="S1206" s="14">
        <f>_xlfn.RANK.EQ(G1206,G$2:G$2335,0)</f>
        <v>1452</v>
      </c>
      <c r="T1206" s="14">
        <f>_xlfn.RANK.EQ(H1206,$H$2:$H$2335,0)</f>
        <v>1444</v>
      </c>
      <c r="U1206" s="14">
        <f>_xlfn.RANK.EQ(I1206,I$2:I$2335,0)</f>
        <v>1450</v>
      </c>
      <c r="V1206" s="15">
        <f>T1206-R1206</f>
        <v>-5</v>
      </c>
      <c r="W1206" s="15">
        <f>T1206-S1206</f>
        <v>-8</v>
      </c>
      <c r="X1206" s="15">
        <f>U1206-T1206</f>
        <v>6</v>
      </c>
      <c r="Y1206" s="8">
        <v>0</v>
      </c>
      <c r="Z1206" s="16" t="s">
        <v>3485</v>
      </c>
      <c r="AA1206" s="16" t="s">
        <v>3485</v>
      </c>
      <c r="AB1206" s="16" t="s">
        <v>3485</v>
      </c>
      <c r="AC1206" s="16" t="s">
        <v>3485</v>
      </c>
      <c r="AD1206" s="21" t="s">
        <v>5256</v>
      </c>
      <c r="AE1206" s="21" t="s">
        <v>5257</v>
      </c>
    </row>
    <row r="1207" spans="1:31" x14ac:dyDescent="0.25">
      <c r="A1207" s="8">
        <v>1206</v>
      </c>
      <c r="B1207" s="8" t="s">
        <v>1849</v>
      </c>
      <c r="C1207" s="16" t="s">
        <v>3484</v>
      </c>
      <c r="D1207" s="8" t="s">
        <v>1850</v>
      </c>
      <c r="E1207" s="42">
        <v>415159</v>
      </c>
      <c r="F1207" s="43">
        <v>440052</v>
      </c>
      <c r="G1207" s="44">
        <v>434703</v>
      </c>
      <c r="H1207" s="44">
        <v>436678</v>
      </c>
      <c r="I1207" s="44">
        <v>434696</v>
      </c>
      <c r="J1207" s="10">
        <f>F1207-E1207</f>
        <v>24893</v>
      </c>
      <c r="K1207" s="11">
        <f>J1207/E1207*100</f>
        <v>5.9960159842373644</v>
      </c>
      <c r="L1207" s="9">
        <f>G1207-F1207</f>
        <v>-5349</v>
      </c>
      <c r="M1207" s="37">
        <f>L1207/F1207*100</f>
        <v>-1.2155381636715661</v>
      </c>
      <c r="N1207" s="12">
        <f>H1207-G1207</f>
        <v>1975</v>
      </c>
      <c r="O1207" s="13">
        <f>N1207/G1207*100</f>
        <v>0.45433318840679726</v>
      </c>
      <c r="P1207" s="38">
        <f>I1207-H1207</f>
        <v>-1982</v>
      </c>
      <c r="Q1207" s="37">
        <f>P1207/H1207*100</f>
        <v>-0.45388134964436044</v>
      </c>
      <c r="R1207" s="14">
        <f>_xlfn.RANK.EQ(F1207,F$2:F$2335,0)</f>
        <v>45</v>
      </c>
      <c r="S1207" s="14">
        <f>_xlfn.RANK.EQ(G1207,G$2:G$2335,0)</f>
        <v>46</v>
      </c>
      <c r="T1207" s="14">
        <f>_xlfn.RANK.EQ(H1207,$H$2:$H$2335,0)</f>
        <v>45</v>
      </c>
      <c r="U1207" s="14">
        <f>_xlfn.RANK.EQ(I1207,I$2:I$2335,0)</f>
        <v>46</v>
      </c>
      <c r="V1207" s="15">
        <f>T1207-R1207</f>
        <v>0</v>
      </c>
      <c r="W1207" s="15">
        <f>T1207-S1207</f>
        <v>-1</v>
      </c>
      <c r="X1207" s="15">
        <f>U1207-T1207</f>
        <v>1</v>
      </c>
      <c r="Y1207" s="8">
        <v>1</v>
      </c>
      <c r="Z1207" s="16" t="s">
        <v>63</v>
      </c>
      <c r="AA1207" s="16" t="s">
        <v>63</v>
      </c>
      <c r="AB1207" s="16" t="s">
        <v>63</v>
      </c>
      <c r="AC1207" s="16" t="s">
        <v>63</v>
      </c>
      <c r="AD1207" s="17" t="s">
        <v>1851</v>
      </c>
      <c r="AE1207" s="17" t="s">
        <v>1852</v>
      </c>
    </row>
    <row r="1208" spans="1:31" x14ac:dyDescent="0.25">
      <c r="A1208" s="8">
        <v>1207</v>
      </c>
      <c r="B1208" s="8" t="s">
        <v>783</v>
      </c>
      <c r="C1208" s="16" t="s">
        <v>3484</v>
      </c>
      <c r="D1208" s="8" t="s">
        <v>1850</v>
      </c>
      <c r="E1208" s="42">
        <v>95049</v>
      </c>
      <c r="F1208" s="43">
        <v>97038</v>
      </c>
      <c r="G1208" s="44">
        <v>96206</v>
      </c>
      <c r="H1208" s="44">
        <v>95578</v>
      </c>
      <c r="I1208" s="44">
        <v>94959</v>
      </c>
      <c r="J1208" s="10">
        <f>F1208-E1208</f>
        <v>1989</v>
      </c>
      <c r="K1208" s="11">
        <f>J1208/E1208*100</f>
        <v>2.0926048669633555</v>
      </c>
      <c r="L1208" s="9">
        <f>G1208-F1208</f>
        <v>-832</v>
      </c>
      <c r="M1208" s="37">
        <f>L1208/F1208*100</f>
        <v>-0.85739607164203713</v>
      </c>
      <c r="N1208" s="12">
        <f>H1208-G1208</f>
        <v>-628</v>
      </c>
      <c r="O1208" s="13">
        <f>N1208/G1208*100</f>
        <v>-0.65276593975427732</v>
      </c>
      <c r="P1208" s="38">
        <f>I1208-H1208</f>
        <v>-619</v>
      </c>
      <c r="Q1208" s="37">
        <f>P1208/H1208*100</f>
        <v>-0.6476385779154199</v>
      </c>
      <c r="R1208" s="14">
        <f>_xlfn.RANK.EQ(F1208,F$2:F$2335,0)</f>
        <v>182</v>
      </c>
      <c r="S1208" s="14">
        <f>_xlfn.RANK.EQ(G1208,G$2:G$2335,0)</f>
        <v>183</v>
      </c>
      <c r="T1208" s="14">
        <f>_xlfn.RANK.EQ(H1208,$H$2:$H$2335,0)</f>
        <v>182</v>
      </c>
      <c r="U1208" s="14">
        <f>_xlfn.RANK.EQ(I1208,I$2:I$2335,0)</f>
        <v>183</v>
      </c>
      <c r="V1208" s="15">
        <f>T1208-R1208</f>
        <v>0</v>
      </c>
      <c r="W1208" s="15">
        <f>T1208-S1208</f>
        <v>-1</v>
      </c>
      <c r="X1208" s="15">
        <f>U1208-T1208</f>
        <v>1</v>
      </c>
      <c r="Y1208" s="8">
        <v>0</v>
      </c>
      <c r="Z1208" s="16" t="s">
        <v>33</v>
      </c>
      <c r="AA1208" s="16" t="s">
        <v>33</v>
      </c>
      <c r="AB1208" s="16" t="s">
        <v>33</v>
      </c>
      <c r="AC1208" s="16" t="s">
        <v>33</v>
      </c>
      <c r="AD1208" s="17" t="s">
        <v>1853</v>
      </c>
      <c r="AE1208" s="17" t="s">
        <v>1854</v>
      </c>
    </row>
    <row r="1209" spans="1:31" x14ac:dyDescent="0.25">
      <c r="A1209" s="8">
        <v>1208</v>
      </c>
      <c r="B1209" s="8" t="s">
        <v>1855</v>
      </c>
      <c r="C1209" s="16" t="s">
        <v>3484</v>
      </c>
      <c r="D1209" s="8" t="s">
        <v>1850</v>
      </c>
      <c r="E1209" s="42">
        <v>42706</v>
      </c>
      <c r="F1209" s="43">
        <v>40318</v>
      </c>
      <c r="G1209" s="44">
        <v>39504</v>
      </c>
      <c r="H1209" s="44">
        <v>39167</v>
      </c>
      <c r="I1209" s="44">
        <v>38543</v>
      </c>
      <c r="J1209" s="10">
        <f>F1209-E1209</f>
        <v>-2388</v>
      </c>
      <c r="K1209" s="11">
        <f>J1209/E1209*100</f>
        <v>-5.5917201330023882</v>
      </c>
      <c r="L1209" s="9">
        <f>G1209-F1209</f>
        <v>-814</v>
      </c>
      <c r="M1209" s="37">
        <f>L1209/F1209*100</f>
        <v>-2.0189493526464606</v>
      </c>
      <c r="N1209" s="12">
        <f>H1209-G1209</f>
        <v>-337</v>
      </c>
      <c r="O1209" s="13">
        <f>N1209/G1209*100</f>
        <v>-0.85307816929931157</v>
      </c>
      <c r="P1209" s="38">
        <f>I1209-H1209</f>
        <v>-624</v>
      </c>
      <c r="Q1209" s="37">
        <f>P1209/H1209*100</f>
        <v>-1.5931779304005924</v>
      </c>
      <c r="R1209" s="14">
        <f>_xlfn.RANK.EQ(F1209,F$2:F$2335,0)</f>
        <v>389</v>
      </c>
      <c r="S1209" s="14">
        <f>_xlfn.RANK.EQ(G1209,G$2:G$2335,0)</f>
        <v>393</v>
      </c>
      <c r="T1209" s="14">
        <f>_xlfn.RANK.EQ(H1209,$H$2:$H$2335,0)</f>
        <v>396</v>
      </c>
      <c r="U1209" s="14">
        <f>_xlfn.RANK.EQ(I1209,I$2:I$2335,0)</f>
        <v>402</v>
      </c>
      <c r="V1209" s="15">
        <f>T1209-R1209</f>
        <v>7</v>
      </c>
      <c r="W1209" s="15">
        <f>T1209-S1209</f>
        <v>3</v>
      </c>
      <c r="X1209" s="15">
        <f>U1209-T1209</f>
        <v>6</v>
      </c>
      <c r="Y1209" s="8">
        <v>0</v>
      </c>
      <c r="Z1209" s="16" t="s">
        <v>76</v>
      </c>
      <c r="AA1209" s="16" t="s">
        <v>76</v>
      </c>
      <c r="AB1209" s="16" t="s">
        <v>76</v>
      </c>
      <c r="AC1209" s="16" t="s">
        <v>76</v>
      </c>
      <c r="AD1209" s="17" t="s">
        <v>1856</v>
      </c>
      <c r="AE1209" s="17" t="s">
        <v>1857</v>
      </c>
    </row>
    <row r="1210" spans="1:31" x14ac:dyDescent="0.25">
      <c r="A1210" s="8">
        <v>1209</v>
      </c>
      <c r="B1210" s="8" t="s">
        <v>1858</v>
      </c>
      <c r="C1210" s="16" t="s">
        <v>3484</v>
      </c>
      <c r="D1210" s="8" t="s">
        <v>1850</v>
      </c>
      <c r="E1210" s="42">
        <v>21453</v>
      </c>
      <c r="F1210" s="43">
        <v>17557</v>
      </c>
      <c r="G1210" s="44">
        <v>17041</v>
      </c>
      <c r="H1210" s="44">
        <v>16779</v>
      </c>
      <c r="I1210" s="44">
        <v>16554</v>
      </c>
      <c r="J1210" s="10">
        <f>F1210-E1210</f>
        <v>-3896</v>
      </c>
      <c r="K1210" s="11">
        <f>J1210/E1210*100</f>
        <v>-18.160630214888361</v>
      </c>
      <c r="L1210" s="9">
        <f>G1210-F1210</f>
        <v>-516</v>
      </c>
      <c r="M1210" s="37">
        <f>L1210/F1210*100</f>
        <v>-2.9389986899812039</v>
      </c>
      <c r="N1210" s="12">
        <f>H1210-G1210</f>
        <v>-262</v>
      </c>
      <c r="O1210" s="13">
        <f>N1210/G1210*100</f>
        <v>-1.5374684584238014</v>
      </c>
      <c r="P1210" s="38">
        <f>I1210-H1210</f>
        <v>-225</v>
      </c>
      <c r="Q1210" s="37">
        <f>P1210/H1210*100</f>
        <v>-1.3409619166815663</v>
      </c>
      <c r="R1210" s="14">
        <f>_xlfn.RANK.EQ(F1210,F$2:F$2335,0)</f>
        <v>776</v>
      </c>
      <c r="S1210" s="14">
        <f>_xlfn.RANK.EQ(G1210,G$2:G$2335,0)</f>
        <v>787</v>
      </c>
      <c r="T1210" s="14">
        <f>_xlfn.RANK.EQ(H1210,$H$2:$H$2335,0)</f>
        <v>797</v>
      </c>
      <c r="U1210" s="14">
        <f>_xlfn.RANK.EQ(I1210,I$2:I$2335,0)</f>
        <v>801</v>
      </c>
      <c r="V1210" s="15">
        <f>T1210-R1210</f>
        <v>21</v>
      </c>
      <c r="W1210" s="15">
        <f>T1210-S1210</f>
        <v>10</v>
      </c>
      <c r="X1210" s="15">
        <f>U1210-T1210</f>
        <v>4</v>
      </c>
      <c r="Y1210" s="8">
        <v>0</v>
      </c>
      <c r="Z1210" s="16" t="s">
        <v>28</v>
      </c>
      <c r="AA1210" s="16" t="s">
        <v>28</v>
      </c>
      <c r="AB1210" s="16" t="s">
        <v>28</v>
      </c>
      <c r="AC1210" s="16" t="s">
        <v>28</v>
      </c>
      <c r="AD1210" s="17" t="s">
        <v>1859</v>
      </c>
      <c r="AE1210" s="17" t="s">
        <v>1860</v>
      </c>
    </row>
    <row r="1211" spans="1:31" x14ac:dyDescent="0.25">
      <c r="A1211" s="8">
        <v>1210</v>
      </c>
      <c r="B1211" s="8" t="s">
        <v>1861</v>
      </c>
      <c r="C1211" s="16" t="s">
        <v>3484</v>
      </c>
      <c r="D1211" s="8" t="s">
        <v>1850</v>
      </c>
      <c r="E1211" s="42">
        <v>17040</v>
      </c>
      <c r="F1211" s="43">
        <v>14927</v>
      </c>
      <c r="G1211" s="44">
        <v>14601</v>
      </c>
      <c r="H1211" s="44">
        <v>14386</v>
      </c>
      <c r="I1211" s="44">
        <v>14345</v>
      </c>
      <c r="J1211" s="10">
        <f>F1211-E1211</f>
        <v>-2113</v>
      </c>
      <c r="K1211" s="11">
        <f>J1211/E1211*100</f>
        <v>-12.400234741784038</v>
      </c>
      <c r="L1211" s="9">
        <f>G1211-F1211</f>
        <v>-326</v>
      </c>
      <c r="M1211" s="37">
        <f>L1211/F1211*100</f>
        <v>-2.183961948147652</v>
      </c>
      <c r="N1211" s="12">
        <f>H1211-G1211</f>
        <v>-215</v>
      </c>
      <c r="O1211" s="13">
        <f>N1211/G1211*100</f>
        <v>-1.4725018834326415</v>
      </c>
      <c r="P1211" s="38">
        <f>I1211-H1211</f>
        <v>-41</v>
      </c>
      <c r="Q1211" s="37">
        <f>P1211/H1211*100</f>
        <v>-0.28499930487974423</v>
      </c>
      <c r="R1211" s="14">
        <f>_xlfn.RANK.EQ(F1211,F$2:F$2335,0)</f>
        <v>866</v>
      </c>
      <c r="S1211" s="14">
        <f>_xlfn.RANK.EQ(G1211,G$2:G$2335,0)</f>
        <v>876</v>
      </c>
      <c r="T1211" s="14">
        <f>_xlfn.RANK.EQ(H1211,$H$2:$H$2335,0)</f>
        <v>885</v>
      </c>
      <c r="U1211" s="14">
        <f>_xlfn.RANK.EQ(I1211,I$2:I$2335,0)</f>
        <v>883</v>
      </c>
      <c r="V1211" s="15">
        <f>T1211-R1211</f>
        <v>19</v>
      </c>
      <c r="W1211" s="15">
        <f>T1211-S1211</f>
        <v>9</v>
      </c>
      <c r="X1211" s="15">
        <f>U1211-T1211</f>
        <v>-2</v>
      </c>
      <c r="Y1211" s="8">
        <v>0</v>
      </c>
      <c r="Z1211" s="16" t="s">
        <v>28</v>
      </c>
      <c r="AA1211" s="16" t="s">
        <v>28</v>
      </c>
      <c r="AB1211" s="16" t="s">
        <v>28</v>
      </c>
      <c r="AC1211" s="16" t="s">
        <v>28</v>
      </c>
      <c r="AD1211" s="17" t="s">
        <v>1862</v>
      </c>
      <c r="AE1211" s="17" t="s">
        <v>1863</v>
      </c>
    </row>
    <row r="1212" spans="1:31" x14ac:dyDescent="0.25">
      <c r="A1212" s="8">
        <v>1211</v>
      </c>
      <c r="B1212" s="8" t="s">
        <v>1864</v>
      </c>
      <c r="C1212" s="16" t="s">
        <v>3484</v>
      </c>
      <c r="D1212" s="8" t="s">
        <v>1850</v>
      </c>
      <c r="E1212" s="42">
        <v>7728</v>
      </c>
      <c r="F1212" s="43">
        <v>6317</v>
      </c>
      <c r="G1212" s="44">
        <v>6171</v>
      </c>
      <c r="H1212" s="44">
        <v>6082</v>
      </c>
      <c r="I1212" s="44">
        <v>5944</v>
      </c>
      <c r="J1212" s="10">
        <f>F1212-E1212</f>
        <v>-1411</v>
      </c>
      <c r="K1212" s="11">
        <f>J1212/E1212*100</f>
        <v>-18.258281573498966</v>
      </c>
      <c r="L1212" s="9">
        <f>G1212-F1212</f>
        <v>-146</v>
      </c>
      <c r="M1212" s="37">
        <f>L1212/F1212*100</f>
        <v>-2.3112236821275922</v>
      </c>
      <c r="N1212" s="12">
        <f>H1212-G1212</f>
        <v>-89</v>
      </c>
      <c r="O1212" s="13">
        <f>N1212/G1212*100</f>
        <v>-1.4422297844757739</v>
      </c>
      <c r="P1212" s="38">
        <f>I1212-H1212</f>
        <v>-138</v>
      </c>
      <c r="Q1212" s="37">
        <f>P1212/H1212*100</f>
        <v>-2.2689904636632687</v>
      </c>
      <c r="R1212" s="14">
        <f>_xlfn.RANK.EQ(F1212,F$2:F$2335,0)</f>
        <v>1473</v>
      </c>
      <c r="S1212" s="14">
        <f>_xlfn.RANK.EQ(G1212,G$2:G$2335,0)</f>
        <v>1481</v>
      </c>
      <c r="T1212" s="14">
        <f>_xlfn.RANK.EQ(H1212,$H$2:$H$2335,0)</f>
        <v>1482</v>
      </c>
      <c r="U1212" s="14">
        <f>_xlfn.RANK.EQ(I1212,I$2:I$2335,0)</f>
        <v>1494</v>
      </c>
      <c r="V1212" s="15">
        <f>T1212-R1212</f>
        <v>9</v>
      </c>
      <c r="W1212" s="15">
        <f>T1212-S1212</f>
        <v>1</v>
      </c>
      <c r="X1212" s="15">
        <f>U1212-T1212</f>
        <v>12</v>
      </c>
      <c r="Y1212" s="8">
        <v>0</v>
      </c>
      <c r="Z1212" s="16" t="s">
        <v>114</v>
      </c>
      <c r="AA1212" s="16" t="s">
        <v>114</v>
      </c>
      <c r="AB1212" s="16" t="s">
        <v>114</v>
      </c>
      <c r="AC1212" s="16" t="s">
        <v>114</v>
      </c>
      <c r="AD1212" s="17" t="s">
        <v>1865</v>
      </c>
      <c r="AE1212" s="17" t="s">
        <v>1866</v>
      </c>
    </row>
    <row r="1213" spans="1:31" x14ac:dyDescent="0.25">
      <c r="A1213" s="8">
        <v>1212</v>
      </c>
      <c r="B1213" s="8" t="s">
        <v>1867</v>
      </c>
      <c r="C1213" s="16" t="s">
        <v>3484</v>
      </c>
      <c r="D1213" s="8" t="s">
        <v>1850</v>
      </c>
      <c r="E1213" s="42">
        <v>13565</v>
      </c>
      <c r="F1213" s="43">
        <v>11844</v>
      </c>
      <c r="G1213" s="44">
        <v>11754</v>
      </c>
      <c r="H1213" s="44">
        <v>11671</v>
      </c>
      <c r="I1213" s="44">
        <v>11473</v>
      </c>
      <c r="J1213" s="10">
        <f>F1213-E1213</f>
        <v>-1721</v>
      </c>
      <c r="K1213" s="11">
        <f>J1213/E1213*100</f>
        <v>-12.687062292664947</v>
      </c>
      <c r="L1213" s="9">
        <f>G1213-F1213</f>
        <v>-90</v>
      </c>
      <c r="M1213" s="37">
        <f>L1213/F1213*100</f>
        <v>-0.75987841945288759</v>
      </c>
      <c r="N1213" s="12">
        <f>H1213-G1213</f>
        <v>-83</v>
      </c>
      <c r="O1213" s="13">
        <f>N1213/G1213*100</f>
        <v>-0.70614258975667865</v>
      </c>
      <c r="P1213" s="38">
        <f>I1213-H1213</f>
        <v>-198</v>
      </c>
      <c r="Q1213" s="37">
        <f>P1213/H1213*100</f>
        <v>-1.6965127238454287</v>
      </c>
      <c r="R1213" s="14">
        <f>_xlfn.RANK.EQ(F1213,F$2:F$2335,0)</f>
        <v>1003</v>
      </c>
      <c r="S1213" s="14">
        <f>_xlfn.RANK.EQ(G1213,G$2:G$2335,0)</f>
        <v>998</v>
      </c>
      <c r="T1213" s="14">
        <f>_xlfn.RANK.EQ(H1213,$H$2:$H$2335,0)</f>
        <v>1001</v>
      </c>
      <c r="U1213" s="14">
        <f>_xlfn.RANK.EQ(I1213,I$2:I$2335,0)</f>
        <v>1014</v>
      </c>
      <c r="V1213" s="15">
        <f>T1213-R1213</f>
        <v>-2</v>
      </c>
      <c r="W1213" s="15">
        <f>T1213-S1213</f>
        <v>3</v>
      </c>
      <c r="X1213" s="15">
        <f>U1213-T1213</f>
        <v>13</v>
      </c>
      <c r="Y1213" s="8">
        <v>0</v>
      </c>
      <c r="Z1213" s="16" t="s">
        <v>28</v>
      </c>
      <c r="AA1213" s="16" t="s">
        <v>28</v>
      </c>
      <c r="AB1213" s="16" t="s">
        <v>28</v>
      </c>
      <c r="AC1213" s="16" t="s">
        <v>28</v>
      </c>
      <c r="AD1213" s="17" t="s">
        <v>1868</v>
      </c>
      <c r="AE1213" s="17" t="s">
        <v>1869</v>
      </c>
    </row>
    <row r="1214" spans="1:31" x14ac:dyDescent="0.25">
      <c r="A1214" s="8">
        <v>1213</v>
      </c>
      <c r="B1214" s="8" t="s">
        <v>1870</v>
      </c>
      <c r="C1214" s="16" t="s">
        <v>3484</v>
      </c>
      <c r="D1214" s="8" t="s">
        <v>1850</v>
      </c>
      <c r="E1214" s="42">
        <v>15671</v>
      </c>
      <c r="F1214" s="43">
        <v>15069</v>
      </c>
      <c r="G1214" s="44">
        <v>15049</v>
      </c>
      <c r="H1214" s="44">
        <v>14843</v>
      </c>
      <c r="I1214" s="44">
        <v>14494</v>
      </c>
      <c r="J1214" s="10">
        <f>F1214-E1214</f>
        <v>-602</v>
      </c>
      <c r="K1214" s="11">
        <f>J1214/E1214*100</f>
        <v>-3.8414906515219194</v>
      </c>
      <c r="L1214" s="9">
        <f>G1214-F1214</f>
        <v>-20</v>
      </c>
      <c r="M1214" s="37">
        <f>L1214/F1214*100</f>
        <v>-0.13272280841462605</v>
      </c>
      <c r="N1214" s="12">
        <f>H1214-G1214</f>
        <v>-206</v>
      </c>
      <c r="O1214" s="13">
        <f>N1214/G1214*100</f>
        <v>-1.3688617183866036</v>
      </c>
      <c r="P1214" s="38">
        <f>I1214-H1214</f>
        <v>-349</v>
      </c>
      <c r="Q1214" s="37">
        <f>P1214/H1214*100</f>
        <v>-2.351276696085697</v>
      </c>
      <c r="R1214" s="14">
        <f>_xlfn.RANK.EQ(F1214,F$2:F$2335,0)</f>
        <v>859</v>
      </c>
      <c r="S1214" s="14">
        <f>_xlfn.RANK.EQ(G1214,G$2:G$2335,0)</f>
        <v>853</v>
      </c>
      <c r="T1214" s="14">
        <f>_xlfn.RANK.EQ(H1214,$H$2:$H$2335,0)</f>
        <v>864</v>
      </c>
      <c r="U1214" s="14">
        <f>_xlfn.RANK.EQ(I1214,I$2:I$2335,0)</f>
        <v>877</v>
      </c>
      <c r="V1214" s="15">
        <f>T1214-R1214</f>
        <v>5</v>
      </c>
      <c r="W1214" s="15">
        <f>T1214-S1214</f>
        <v>11</v>
      </c>
      <c r="X1214" s="15">
        <f>U1214-T1214</f>
        <v>13</v>
      </c>
      <c r="Y1214" s="8">
        <v>0</v>
      </c>
      <c r="Z1214" s="16" t="s">
        <v>28</v>
      </c>
      <c r="AA1214" s="16" t="s">
        <v>28</v>
      </c>
      <c r="AB1214" s="16" t="s">
        <v>28</v>
      </c>
      <c r="AC1214" s="16" t="s">
        <v>28</v>
      </c>
      <c r="AD1214" s="17" t="s">
        <v>1871</v>
      </c>
      <c r="AE1214" s="17" t="s">
        <v>1872</v>
      </c>
    </row>
    <row r="1215" spans="1:31" x14ac:dyDescent="0.25">
      <c r="A1215" s="8">
        <v>1214</v>
      </c>
      <c r="B1215" s="8" t="s">
        <v>1873</v>
      </c>
      <c r="C1215" s="16" t="s">
        <v>3484</v>
      </c>
      <c r="D1215" s="8" t="s">
        <v>1850</v>
      </c>
      <c r="E1215" s="42">
        <v>6036</v>
      </c>
      <c r="F1215" s="43">
        <v>5127</v>
      </c>
      <c r="G1215" s="44">
        <v>5045</v>
      </c>
      <c r="H1215" s="44">
        <v>4941</v>
      </c>
      <c r="I1215" s="44">
        <v>4797</v>
      </c>
      <c r="J1215" s="10">
        <f>F1215-E1215</f>
        <v>-909</v>
      </c>
      <c r="K1215" s="11">
        <f>J1215/E1215*100</f>
        <v>-15.059642147117296</v>
      </c>
      <c r="L1215" s="9">
        <f>G1215-F1215</f>
        <v>-82</v>
      </c>
      <c r="M1215" s="37">
        <f>L1215/F1215*100</f>
        <v>-1.5993758533255316</v>
      </c>
      <c r="N1215" s="12">
        <f>H1215-G1215</f>
        <v>-104</v>
      </c>
      <c r="O1215" s="13">
        <f>N1215/G1215*100</f>
        <v>-2.0614469772051538</v>
      </c>
      <c r="P1215" s="38">
        <f>I1215-H1215</f>
        <v>-144</v>
      </c>
      <c r="Q1215" s="37">
        <f>P1215/H1215*100</f>
        <v>-2.9143897996357011</v>
      </c>
      <c r="R1215" s="14">
        <f>_xlfn.RANK.EQ(F1215,F$2:F$2335,0)</f>
        <v>1626</v>
      </c>
      <c r="S1215" s="14">
        <f>_xlfn.RANK.EQ(G1215,G$2:G$2335,0)</f>
        <v>1629</v>
      </c>
      <c r="T1215" s="14">
        <f>_xlfn.RANK.EQ(H1215,$H$2:$H$2335,0)</f>
        <v>1638</v>
      </c>
      <c r="U1215" s="14">
        <f>_xlfn.RANK.EQ(I1215,I$2:I$2335,0)</f>
        <v>1649</v>
      </c>
      <c r="V1215" s="15">
        <f>T1215-R1215</f>
        <v>12</v>
      </c>
      <c r="W1215" s="15">
        <f>T1215-S1215</f>
        <v>9</v>
      </c>
      <c r="X1215" s="15">
        <f>U1215-T1215</f>
        <v>11</v>
      </c>
      <c r="Y1215" s="8">
        <v>0</v>
      </c>
      <c r="Z1215" s="16" t="s">
        <v>114</v>
      </c>
      <c r="AA1215" s="16" t="s">
        <v>114</v>
      </c>
      <c r="AB1215" s="16" t="s">
        <v>114</v>
      </c>
      <c r="AC1215" s="16" t="s">
        <v>114</v>
      </c>
      <c r="AD1215" s="17" t="s">
        <v>1874</v>
      </c>
      <c r="AE1215" s="17" t="s">
        <v>1875</v>
      </c>
    </row>
    <row r="1216" spans="1:31" x14ac:dyDescent="0.25">
      <c r="A1216" s="8">
        <v>1215</v>
      </c>
      <c r="B1216" s="8" t="s">
        <v>1876</v>
      </c>
      <c r="C1216" s="16" t="s">
        <v>3484</v>
      </c>
      <c r="D1216" s="8" t="s">
        <v>1850</v>
      </c>
      <c r="E1216" s="42">
        <v>5404</v>
      </c>
      <c r="F1216" s="43">
        <v>4691</v>
      </c>
      <c r="G1216" s="44">
        <v>4619</v>
      </c>
      <c r="H1216" s="44">
        <v>4592</v>
      </c>
      <c r="I1216" s="44">
        <v>4572</v>
      </c>
      <c r="J1216" s="10">
        <f>F1216-E1216</f>
        <v>-713</v>
      </c>
      <c r="K1216" s="11">
        <f>J1216/E1216*100</f>
        <v>-13.193930421909696</v>
      </c>
      <c r="L1216" s="9">
        <f>G1216-F1216</f>
        <v>-72</v>
      </c>
      <c r="M1216" s="37">
        <f>L1216/F1216*100</f>
        <v>-1.5348539756981454</v>
      </c>
      <c r="N1216" s="12">
        <f>H1216-G1216</f>
        <v>-27</v>
      </c>
      <c r="O1216" s="13">
        <f>N1216/G1216*100</f>
        <v>-0.58454210868153278</v>
      </c>
      <c r="P1216" s="38">
        <f>I1216-H1216</f>
        <v>-20</v>
      </c>
      <c r="Q1216" s="37">
        <f>P1216/H1216*100</f>
        <v>-0.43554006968641112</v>
      </c>
      <c r="R1216" s="14">
        <f>_xlfn.RANK.EQ(F1216,F$2:F$2335,0)</f>
        <v>1688</v>
      </c>
      <c r="S1216" s="14">
        <f>_xlfn.RANK.EQ(G1216,G$2:G$2335,0)</f>
        <v>1688</v>
      </c>
      <c r="T1216" s="14">
        <f>_xlfn.RANK.EQ(H1216,$H$2:$H$2335,0)</f>
        <v>1687</v>
      </c>
      <c r="U1216" s="14">
        <f>_xlfn.RANK.EQ(I1216,I$2:I$2335,0)</f>
        <v>1681</v>
      </c>
      <c r="V1216" s="15">
        <f>T1216-R1216</f>
        <v>-1</v>
      </c>
      <c r="W1216" s="15">
        <f>T1216-S1216</f>
        <v>-1</v>
      </c>
      <c r="X1216" s="15">
        <f>U1216-T1216</f>
        <v>-6</v>
      </c>
      <c r="Y1216" s="8">
        <v>0</v>
      </c>
      <c r="Z1216" s="16" t="s">
        <v>114</v>
      </c>
      <c r="AA1216" s="16" t="s">
        <v>114</v>
      </c>
      <c r="AB1216" s="16" t="s">
        <v>114</v>
      </c>
      <c r="AC1216" s="16" t="s">
        <v>114</v>
      </c>
      <c r="AD1216" s="17" t="s">
        <v>1877</v>
      </c>
      <c r="AE1216" s="17" t="s">
        <v>1878</v>
      </c>
    </row>
    <row r="1217" spans="1:31" x14ac:dyDescent="0.25">
      <c r="A1217" s="8">
        <v>1216</v>
      </c>
      <c r="B1217" s="19" t="s">
        <v>5258</v>
      </c>
      <c r="C1217" s="19" t="s">
        <v>3485</v>
      </c>
      <c r="D1217" s="20" t="s">
        <v>1850</v>
      </c>
      <c r="E1217" s="46">
        <v>5349</v>
      </c>
      <c r="F1217" s="43">
        <v>4785</v>
      </c>
      <c r="G1217" s="44">
        <v>4661</v>
      </c>
      <c r="H1217" s="45">
        <v>4540</v>
      </c>
      <c r="I1217" s="45">
        <v>4457</v>
      </c>
      <c r="J1217" s="10">
        <f>F1217-E1217</f>
        <v>-564</v>
      </c>
      <c r="K1217" s="11">
        <f>J1217/E1217*100</f>
        <v>-10.544026920919798</v>
      </c>
      <c r="L1217" s="9">
        <f>G1217-F1217</f>
        <v>-124</v>
      </c>
      <c r="M1217" s="37">
        <f>L1217/F1217*100</f>
        <v>-2.5914315569487987</v>
      </c>
      <c r="N1217" s="12">
        <f>H1217-G1217</f>
        <v>-121</v>
      </c>
      <c r="O1217" s="13">
        <f>N1217/G1217*100</f>
        <v>-2.5960094400343277</v>
      </c>
      <c r="P1217" s="38">
        <f>I1217-H1217</f>
        <v>-83</v>
      </c>
      <c r="Q1217" s="37">
        <f>P1217/H1217*100</f>
        <v>-1.8281938325991189</v>
      </c>
      <c r="R1217" s="14">
        <f>_xlfn.RANK.EQ(F1217,F$2:F$2335,0)</f>
        <v>1675</v>
      </c>
      <c r="S1217" s="14">
        <f>_xlfn.RANK.EQ(G1217,G$2:G$2335,0)</f>
        <v>1681</v>
      </c>
      <c r="T1217" s="14">
        <f>_xlfn.RANK.EQ(H1217,$H$2:$H$2335,0)</f>
        <v>1698</v>
      </c>
      <c r="U1217" s="14">
        <f>_xlfn.RANK.EQ(I1217,I$2:I$2335,0)</f>
        <v>1704</v>
      </c>
      <c r="V1217" s="15">
        <f>T1217-R1217</f>
        <v>23</v>
      </c>
      <c r="W1217" s="15">
        <f>T1217-S1217</f>
        <v>17</v>
      </c>
      <c r="X1217" s="15">
        <f>U1217-T1217</f>
        <v>6</v>
      </c>
      <c r="Y1217" s="8">
        <v>0</v>
      </c>
      <c r="Z1217" s="16" t="s">
        <v>3485</v>
      </c>
      <c r="AA1217" s="16" t="s">
        <v>3485</v>
      </c>
      <c r="AB1217" s="16" t="s">
        <v>3485</v>
      </c>
      <c r="AC1217" s="16" t="s">
        <v>3485</v>
      </c>
      <c r="AD1217" s="21" t="s">
        <v>5259</v>
      </c>
      <c r="AE1217" s="21" t="s">
        <v>5260</v>
      </c>
    </row>
    <row r="1218" spans="1:31" x14ac:dyDescent="0.25">
      <c r="A1218" s="8">
        <v>1217</v>
      </c>
      <c r="B1218" s="19" t="s">
        <v>5261</v>
      </c>
      <c r="C1218" s="19" t="s">
        <v>3485</v>
      </c>
      <c r="D1218" s="20" t="s">
        <v>1850</v>
      </c>
      <c r="E1218" s="46">
        <v>4223</v>
      </c>
      <c r="F1218" s="43">
        <v>3852</v>
      </c>
      <c r="G1218" s="44">
        <v>3719</v>
      </c>
      <c r="H1218" s="45">
        <v>3624</v>
      </c>
      <c r="I1218" s="45">
        <v>3420</v>
      </c>
      <c r="J1218" s="10">
        <f>F1218-E1218</f>
        <v>-371</v>
      </c>
      <c r="K1218" s="11">
        <f>J1218/E1218*100</f>
        <v>-8.785223774567843</v>
      </c>
      <c r="L1218" s="9">
        <f>G1218-F1218</f>
        <v>-133</v>
      </c>
      <c r="M1218" s="37">
        <f>L1218/F1218*100</f>
        <v>-3.4527518172377989</v>
      </c>
      <c r="N1218" s="12">
        <f>H1218-G1218</f>
        <v>-95</v>
      </c>
      <c r="O1218" s="13">
        <f>N1218/G1218*100</f>
        <v>-2.554450121000269</v>
      </c>
      <c r="P1218" s="38">
        <f>I1218-H1218</f>
        <v>-204</v>
      </c>
      <c r="Q1218" s="37">
        <f>P1218/H1218*100</f>
        <v>-5.629139072847682</v>
      </c>
      <c r="R1218" s="14">
        <f>_xlfn.RANK.EQ(F1218,F$2:F$2335,0)</f>
        <v>1818</v>
      </c>
      <c r="S1218" s="14">
        <f>_xlfn.RANK.EQ(G1218,G$2:G$2335,0)</f>
        <v>1826</v>
      </c>
      <c r="T1218" s="14">
        <f>_xlfn.RANK.EQ(H1218,$H$2:$H$2335,0)</f>
        <v>1835</v>
      </c>
      <c r="U1218" s="14">
        <f>_xlfn.RANK.EQ(I1218,I$2:I$2335,0)</f>
        <v>1864</v>
      </c>
      <c r="V1218" s="15">
        <f>T1218-R1218</f>
        <v>17</v>
      </c>
      <c r="W1218" s="15">
        <f>T1218-S1218</f>
        <v>9</v>
      </c>
      <c r="X1218" s="15">
        <f>U1218-T1218</f>
        <v>29</v>
      </c>
      <c r="Y1218" s="8">
        <v>0</v>
      </c>
      <c r="Z1218" s="16" t="s">
        <v>3485</v>
      </c>
      <c r="AA1218" s="16" t="s">
        <v>3485</v>
      </c>
      <c r="AB1218" s="16" t="s">
        <v>3485</v>
      </c>
      <c r="AC1218" s="16" t="s">
        <v>3485</v>
      </c>
      <c r="AD1218" s="21" t="s">
        <v>5262</v>
      </c>
      <c r="AE1218" s="21" t="s">
        <v>5263</v>
      </c>
    </row>
    <row r="1219" spans="1:31" x14ac:dyDescent="0.25">
      <c r="A1219" s="8">
        <v>1218</v>
      </c>
      <c r="B1219" s="19" t="s">
        <v>5264</v>
      </c>
      <c r="C1219" s="19" t="s">
        <v>3485</v>
      </c>
      <c r="D1219" s="20" t="s">
        <v>1850</v>
      </c>
      <c r="E1219" s="46">
        <v>6137</v>
      </c>
      <c r="F1219" s="43">
        <v>5106</v>
      </c>
      <c r="G1219" s="44">
        <v>5062</v>
      </c>
      <c r="H1219" s="45">
        <v>4976</v>
      </c>
      <c r="I1219" s="45">
        <v>4897</v>
      </c>
      <c r="J1219" s="10">
        <f>F1219-E1219</f>
        <v>-1031</v>
      </c>
      <c r="K1219" s="11">
        <f>J1219/E1219*100</f>
        <v>-16.799739286296237</v>
      </c>
      <c r="L1219" s="9">
        <f>G1219-F1219</f>
        <v>-44</v>
      </c>
      <c r="M1219" s="37">
        <f>L1219/F1219*100</f>
        <v>-0.86173129651390523</v>
      </c>
      <c r="N1219" s="12">
        <f>H1219-G1219</f>
        <v>-86</v>
      </c>
      <c r="O1219" s="13">
        <f>N1219/G1219*100</f>
        <v>-1.6989332279731331</v>
      </c>
      <c r="P1219" s="38">
        <f>I1219-H1219</f>
        <v>-79</v>
      </c>
      <c r="Q1219" s="37">
        <f>P1219/H1219*100</f>
        <v>-1.5876205787781352</v>
      </c>
      <c r="R1219" s="14">
        <f>_xlfn.RANK.EQ(F1219,F$2:F$2335,0)</f>
        <v>1627</v>
      </c>
      <c r="S1219" s="14">
        <f>_xlfn.RANK.EQ(G1219,G$2:G$2335,0)</f>
        <v>1626</v>
      </c>
      <c r="T1219" s="14">
        <f>_xlfn.RANK.EQ(H1219,$H$2:$H$2335,0)</f>
        <v>1634</v>
      </c>
      <c r="U1219" s="14">
        <f>_xlfn.RANK.EQ(I1219,I$2:I$2335,0)</f>
        <v>1636</v>
      </c>
      <c r="V1219" s="15">
        <f>T1219-R1219</f>
        <v>7</v>
      </c>
      <c r="W1219" s="15">
        <f>T1219-S1219</f>
        <v>8</v>
      </c>
      <c r="X1219" s="15">
        <f>U1219-T1219</f>
        <v>2</v>
      </c>
      <c r="Y1219" s="8">
        <v>0</v>
      </c>
      <c r="Z1219" s="16" t="s">
        <v>3485</v>
      </c>
      <c r="AA1219" s="16" t="s">
        <v>3485</v>
      </c>
      <c r="AB1219" s="16" t="s">
        <v>3485</v>
      </c>
      <c r="AC1219" s="16" t="s">
        <v>3485</v>
      </c>
      <c r="AD1219" s="21" t="s">
        <v>5265</v>
      </c>
      <c r="AE1219" s="21" t="s">
        <v>5266</v>
      </c>
    </row>
    <row r="1220" spans="1:31" x14ac:dyDescent="0.25">
      <c r="A1220" s="8">
        <v>1219</v>
      </c>
      <c r="B1220" s="19" t="s">
        <v>5267</v>
      </c>
      <c r="C1220" s="19" t="s">
        <v>3485</v>
      </c>
      <c r="D1220" s="20" t="s">
        <v>1850</v>
      </c>
      <c r="E1220" s="46">
        <v>1964</v>
      </c>
      <c r="F1220" s="43">
        <v>1516</v>
      </c>
      <c r="G1220" s="44">
        <v>1470</v>
      </c>
      <c r="H1220" s="45">
        <v>1448</v>
      </c>
      <c r="I1220" s="45">
        <v>1431</v>
      </c>
      <c r="J1220" s="10">
        <f>F1220-E1220</f>
        <v>-448</v>
      </c>
      <c r="K1220" s="11">
        <f>J1220/E1220*100</f>
        <v>-22.810590631364562</v>
      </c>
      <c r="L1220" s="9">
        <f>G1220-F1220</f>
        <v>-46</v>
      </c>
      <c r="M1220" s="37">
        <f>L1220/F1220*100</f>
        <v>-3.0343007915567282</v>
      </c>
      <c r="N1220" s="12">
        <f>H1220-G1220</f>
        <v>-22</v>
      </c>
      <c r="O1220" s="13">
        <f>N1220/G1220*100</f>
        <v>-1.4965986394557822</v>
      </c>
      <c r="P1220" s="38">
        <f>I1220-H1220</f>
        <v>-17</v>
      </c>
      <c r="Q1220" s="37">
        <f>P1220/H1220*100</f>
        <v>-1.1740331491712708</v>
      </c>
      <c r="R1220" s="14">
        <f>_xlfn.RANK.EQ(F1220,F$2:F$2335,0)</f>
        <v>2189</v>
      </c>
      <c r="S1220" s="14">
        <f>_xlfn.RANK.EQ(G1220,G$2:G$2335,0)</f>
        <v>2194</v>
      </c>
      <c r="T1220" s="14">
        <f>_xlfn.RANK.EQ(H1220,$H$2:$H$2335,0)</f>
        <v>2194</v>
      </c>
      <c r="U1220" s="14">
        <f>_xlfn.RANK.EQ(I1220,I$2:I$2335,0)</f>
        <v>2196</v>
      </c>
      <c r="V1220" s="15">
        <f>T1220-R1220</f>
        <v>5</v>
      </c>
      <c r="W1220" s="15">
        <f>T1220-S1220</f>
        <v>0</v>
      </c>
      <c r="X1220" s="15">
        <f>U1220-T1220</f>
        <v>2</v>
      </c>
      <c r="Y1220" s="8">
        <v>0</v>
      </c>
      <c r="Z1220" s="16" t="s">
        <v>3485</v>
      </c>
      <c r="AA1220" s="16" t="s">
        <v>3485</v>
      </c>
      <c r="AB1220" s="16" t="s">
        <v>3485</v>
      </c>
      <c r="AC1220" s="16" t="s">
        <v>3485</v>
      </c>
      <c r="AD1220" s="21" t="s">
        <v>5268</v>
      </c>
      <c r="AE1220" s="21" t="s">
        <v>5269</v>
      </c>
    </row>
    <row r="1221" spans="1:31" x14ac:dyDescent="0.25">
      <c r="A1221" s="8">
        <v>1220</v>
      </c>
      <c r="B1221" s="19" t="s">
        <v>5270</v>
      </c>
      <c r="C1221" s="19" t="s">
        <v>3485</v>
      </c>
      <c r="D1221" s="20" t="s">
        <v>1850</v>
      </c>
      <c r="E1221" s="46">
        <v>4702</v>
      </c>
      <c r="F1221" s="43">
        <v>4487</v>
      </c>
      <c r="G1221" s="44">
        <v>4372</v>
      </c>
      <c r="H1221" s="45">
        <v>4280</v>
      </c>
      <c r="I1221" s="45">
        <v>4216</v>
      </c>
      <c r="J1221" s="10">
        <f>F1221-E1221</f>
        <v>-215</v>
      </c>
      <c r="K1221" s="11">
        <f>J1221/E1221*100</f>
        <v>-4.5725223309230119</v>
      </c>
      <c r="L1221" s="9">
        <f>G1221-F1221</f>
        <v>-115</v>
      </c>
      <c r="M1221" s="37">
        <f>L1221/F1221*100</f>
        <v>-2.5629596612435925</v>
      </c>
      <c r="N1221" s="12">
        <f>H1221-G1221</f>
        <v>-92</v>
      </c>
      <c r="O1221" s="13">
        <f>N1221/G1221*100</f>
        <v>-2.1043000914913081</v>
      </c>
      <c r="P1221" s="38">
        <f>I1221-H1221</f>
        <v>-64</v>
      </c>
      <c r="Q1221" s="37">
        <f>P1221/H1221*100</f>
        <v>-1.4953271028037385</v>
      </c>
      <c r="R1221" s="14">
        <f>_xlfn.RANK.EQ(F1221,F$2:F$2335,0)</f>
        <v>1720</v>
      </c>
      <c r="S1221" s="14">
        <f>_xlfn.RANK.EQ(G1221,G$2:G$2335,0)</f>
        <v>1731</v>
      </c>
      <c r="T1221" s="14">
        <f>_xlfn.RANK.EQ(H1221,$H$2:$H$2335,0)</f>
        <v>1737</v>
      </c>
      <c r="U1221" s="14">
        <f>_xlfn.RANK.EQ(I1221,I$2:I$2335,0)</f>
        <v>1739</v>
      </c>
      <c r="V1221" s="15">
        <f>T1221-R1221</f>
        <v>17</v>
      </c>
      <c r="W1221" s="15">
        <f>T1221-S1221</f>
        <v>6</v>
      </c>
      <c r="X1221" s="15">
        <f>U1221-T1221</f>
        <v>2</v>
      </c>
      <c r="Y1221" s="8">
        <v>0</v>
      </c>
      <c r="Z1221" s="16" t="s">
        <v>3485</v>
      </c>
      <c r="AA1221" s="16" t="s">
        <v>3485</v>
      </c>
      <c r="AB1221" s="16" t="s">
        <v>3485</v>
      </c>
      <c r="AC1221" s="16" t="s">
        <v>3485</v>
      </c>
      <c r="AD1221" s="21" t="s">
        <v>5271</v>
      </c>
      <c r="AE1221" s="21" t="s">
        <v>5272</v>
      </c>
    </row>
    <row r="1222" spans="1:31" x14ac:dyDescent="0.25">
      <c r="A1222" s="8">
        <v>1221</v>
      </c>
      <c r="B1222" s="19" t="s">
        <v>5273</v>
      </c>
      <c r="C1222" s="19" t="s">
        <v>3485</v>
      </c>
      <c r="D1222" s="20" t="s">
        <v>1850</v>
      </c>
      <c r="E1222" s="46">
        <v>3848</v>
      </c>
      <c r="F1222" s="43">
        <v>3461</v>
      </c>
      <c r="G1222" s="44">
        <v>3386</v>
      </c>
      <c r="H1222" s="45">
        <v>3396</v>
      </c>
      <c r="I1222" s="45">
        <v>3351</v>
      </c>
      <c r="J1222" s="10">
        <f>F1222-E1222</f>
        <v>-387</v>
      </c>
      <c r="K1222" s="11">
        <f>J1222/E1222*100</f>
        <v>-10.057172557172557</v>
      </c>
      <c r="L1222" s="9">
        <f>G1222-F1222</f>
        <v>-75</v>
      </c>
      <c r="M1222" s="37">
        <f>L1222/F1222*100</f>
        <v>-2.1670037561398443</v>
      </c>
      <c r="N1222" s="12">
        <f>H1222-G1222</f>
        <v>10</v>
      </c>
      <c r="O1222" s="13">
        <f>N1222/G1222*100</f>
        <v>0.29533372711163614</v>
      </c>
      <c r="P1222" s="38">
        <f>I1222-H1222</f>
        <v>-45</v>
      </c>
      <c r="Q1222" s="37">
        <f>P1222/H1222*100</f>
        <v>-1.3250883392226149</v>
      </c>
      <c r="R1222" s="14">
        <f>_xlfn.RANK.EQ(F1222,F$2:F$2335,0)</f>
        <v>1878</v>
      </c>
      <c r="S1222" s="14">
        <f>_xlfn.RANK.EQ(G1222,G$2:G$2335,0)</f>
        <v>1880</v>
      </c>
      <c r="T1222" s="14">
        <f>_xlfn.RANK.EQ(H1222,$H$2:$H$2335,0)</f>
        <v>1874</v>
      </c>
      <c r="U1222" s="14">
        <f>_xlfn.RANK.EQ(I1222,I$2:I$2335,0)</f>
        <v>1879</v>
      </c>
      <c r="V1222" s="15">
        <f>T1222-R1222</f>
        <v>-4</v>
      </c>
      <c r="W1222" s="15">
        <f>T1222-S1222</f>
        <v>-6</v>
      </c>
      <c r="X1222" s="15">
        <f>U1222-T1222</f>
        <v>5</v>
      </c>
      <c r="Y1222" s="8">
        <v>0</v>
      </c>
      <c r="Z1222" s="16" t="s">
        <v>3485</v>
      </c>
      <c r="AA1222" s="16" t="s">
        <v>3485</v>
      </c>
      <c r="AB1222" s="16" t="s">
        <v>3485</v>
      </c>
      <c r="AC1222" s="16" t="s">
        <v>3485</v>
      </c>
      <c r="AD1222" s="21" t="s">
        <v>5274</v>
      </c>
      <c r="AE1222" s="21" t="s">
        <v>5275</v>
      </c>
    </row>
    <row r="1223" spans="1:31" x14ac:dyDescent="0.25">
      <c r="A1223" s="8">
        <v>1222</v>
      </c>
      <c r="B1223" s="19" t="s">
        <v>5276</v>
      </c>
      <c r="C1223" s="19" t="s">
        <v>3485</v>
      </c>
      <c r="D1223" s="20" t="s">
        <v>1850</v>
      </c>
      <c r="E1223" s="46">
        <v>2014</v>
      </c>
      <c r="F1223" s="43">
        <v>1594</v>
      </c>
      <c r="G1223" s="44">
        <v>1557</v>
      </c>
      <c r="H1223" s="45">
        <v>1529</v>
      </c>
      <c r="I1223" s="45">
        <v>1487</v>
      </c>
      <c r="J1223" s="10">
        <f>F1223-E1223</f>
        <v>-420</v>
      </c>
      <c r="K1223" s="11">
        <f>J1223/E1223*100</f>
        <v>-20.854021847070506</v>
      </c>
      <c r="L1223" s="9">
        <f>G1223-F1223</f>
        <v>-37</v>
      </c>
      <c r="M1223" s="37">
        <f>L1223/F1223*100</f>
        <v>-2.3212045169385194</v>
      </c>
      <c r="N1223" s="12">
        <f>H1223-G1223</f>
        <v>-28</v>
      </c>
      <c r="O1223" s="13">
        <f>N1223/G1223*100</f>
        <v>-1.7983301220295438</v>
      </c>
      <c r="P1223" s="38">
        <f>I1223-H1223</f>
        <v>-42</v>
      </c>
      <c r="Q1223" s="37">
        <f>P1223/H1223*100</f>
        <v>-2.7468933943754088</v>
      </c>
      <c r="R1223" s="14">
        <f>_xlfn.RANK.EQ(F1223,F$2:F$2335,0)</f>
        <v>2176</v>
      </c>
      <c r="S1223" s="14">
        <f>_xlfn.RANK.EQ(G1223,G$2:G$2335,0)</f>
        <v>2178</v>
      </c>
      <c r="T1223" s="14">
        <f>_xlfn.RANK.EQ(H1223,$H$2:$H$2335,0)</f>
        <v>2181</v>
      </c>
      <c r="U1223" s="14">
        <f>_xlfn.RANK.EQ(I1223,I$2:I$2335,0)</f>
        <v>2184</v>
      </c>
      <c r="V1223" s="15">
        <f>T1223-R1223</f>
        <v>5</v>
      </c>
      <c r="W1223" s="15">
        <f>T1223-S1223</f>
        <v>3</v>
      </c>
      <c r="X1223" s="15">
        <f>U1223-T1223</f>
        <v>3</v>
      </c>
      <c r="Y1223" s="8">
        <v>0</v>
      </c>
      <c r="Z1223" s="16" t="s">
        <v>3485</v>
      </c>
      <c r="AA1223" s="16" t="s">
        <v>3485</v>
      </c>
      <c r="AB1223" s="16" t="s">
        <v>3485</v>
      </c>
      <c r="AC1223" s="16" t="s">
        <v>3485</v>
      </c>
      <c r="AD1223" s="21" t="s">
        <v>5277</v>
      </c>
      <c r="AE1223" s="21" t="s">
        <v>5278</v>
      </c>
    </row>
    <row r="1224" spans="1:31" x14ac:dyDescent="0.25">
      <c r="A1224" s="8">
        <v>1223</v>
      </c>
      <c r="B1224" s="19" t="s">
        <v>5279</v>
      </c>
      <c r="C1224" s="19" t="s">
        <v>3485</v>
      </c>
      <c r="D1224" s="20" t="s">
        <v>1850</v>
      </c>
      <c r="E1224" s="46">
        <v>2618</v>
      </c>
      <c r="F1224" s="43">
        <v>2256</v>
      </c>
      <c r="G1224" s="44">
        <v>2227</v>
      </c>
      <c r="H1224" s="45">
        <v>2200</v>
      </c>
      <c r="I1224" s="45">
        <v>2203</v>
      </c>
      <c r="J1224" s="10">
        <f>F1224-E1224</f>
        <v>-362</v>
      </c>
      <c r="K1224" s="11">
        <f>J1224/E1224*100</f>
        <v>-13.827349121466771</v>
      </c>
      <c r="L1224" s="9">
        <f>G1224-F1224</f>
        <v>-29</v>
      </c>
      <c r="M1224" s="37">
        <f>L1224/F1224*100</f>
        <v>-1.2854609929078014</v>
      </c>
      <c r="N1224" s="12">
        <f>H1224-G1224</f>
        <v>-27</v>
      </c>
      <c r="O1224" s="13">
        <f>N1224/G1224*100</f>
        <v>-1.2123933542882801</v>
      </c>
      <c r="P1224" s="38">
        <f>I1224-H1224</f>
        <v>3</v>
      </c>
      <c r="Q1224" s="37">
        <f>P1224/H1224*100</f>
        <v>0.13636363636363638</v>
      </c>
      <c r="R1224" s="14">
        <f>_xlfn.RANK.EQ(F1224,F$2:F$2335,0)</f>
        <v>2077</v>
      </c>
      <c r="S1224" s="14">
        <f>_xlfn.RANK.EQ(G1224,G$2:G$2335,0)</f>
        <v>2077</v>
      </c>
      <c r="T1224" s="14">
        <f>_xlfn.RANK.EQ(H1224,$H$2:$H$2335,0)</f>
        <v>2075</v>
      </c>
      <c r="U1224" s="14">
        <f>_xlfn.RANK.EQ(I1224,I$2:I$2335,0)</f>
        <v>2071</v>
      </c>
      <c r="V1224" s="15">
        <f>T1224-R1224</f>
        <v>-2</v>
      </c>
      <c r="W1224" s="15">
        <f>T1224-S1224</f>
        <v>-2</v>
      </c>
      <c r="X1224" s="15">
        <f>U1224-T1224</f>
        <v>-4</v>
      </c>
      <c r="Y1224" s="8">
        <v>0</v>
      </c>
      <c r="Z1224" s="16" t="s">
        <v>3485</v>
      </c>
      <c r="AA1224" s="16" t="s">
        <v>3485</v>
      </c>
      <c r="AB1224" s="16" t="s">
        <v>3485</v>
      </c>
      <c r="AC1224" s="16" t="s">
        <v>3485</v>
      </c>
      <c r="AD1224" s="21" t="s">
        <v>5280</v>
      </c>
      <c r="AE1224" s="21" t="s">
        <v>5281</v>
      </c>
    </row>
    <row r="1225" spans="1:31" x14ac:dyDescent="0.25">
      <c r="A1225" s="8">
        <v>1224</v>
      </c>
      <c r="B1225" s="19" t="s">
        <v>5282</v>
      </c>
      <c r="C1225" s="19" t="s">
        <v>3485</v>
      </c>
      <c r="D1225" s="20" t="s">
        <v>1850</v>
      </c>
      <c r="E1225" s="46">
        <v>3748</v>
      </c>
      <c r="F1225" s="43">
        <v>3599</v>
      </c>
      <c r="G1225" s="44">
        <v>3569</v>
      </c>
      <c r="H1225" s="45">
        <v>3555</v>
      </c>
      <c r="I1225" s="45">
        <v>3517</v>
      </c>
      <c r="J1225" s="10">
        <f>F1225-E1225</f>
        <v>-149</v>
      </c>
      <c r="K1225" s="11">
        <f>J1225/E1225*100</f>
        <v>-3.9754535752401279</v>
      </c>
      <c r="L1225" s="9">
        <f>G1225-F1225</f>
        <v>-30</v>
      </c>
      <c r="M1225" s="37">
        <f>L1225/F1225*100</f>
        <v>-0.83356487913309252</v>
      </c>
      <c r="N1225" s="12">
        <f>H1225-G1225</f>
        <v>-14</v>
      </c>
      <c r="O1225" s="13">
        <f>N1225/G1225*100</f>
        <v>-0.39226674138414119</v>
      </c>
      <c r="P1225" s="38">
        <f>I1225-H1225</f>
        <v>-38</v>
      </c>
      <c r="Q1225" s="37">
        <f>P1225/H1225*100</f>
        <v>-1.0689170182841068</v>
      </c>
      <c r="R1225" s="14">
        <f>_xlfn.RANK.EQ(F1225,F$2:F$2335,0)</f>
        <v>1854</v>
      </c>
      <c r="S1225" s="14">
        <f>_xlfn.RANK.EQ(G1225,G$2:G$2335,0)</f>
        <v>1850</v>
      </c>
      <c r="T1225" s="14">
        <f>_xlfn.RANK.EQ(H1225,$H$2:$H$2335,0)</f>
        <v>1846</v>
      </c>
      <c r="U1225" s="14">
        <f>_xlfn.RANK.EQ(I1225,I$2:I$2335,0)</f>
        <v>1847</v>
      </c>
      <c r="V1225" s="15">
        <f>T1225-R1225</f>
        <v>-8</v>
      </c>
      <c r="W1225" s="15">
        <f>T1225-S1225</f>
        <v>-4</v>
      </c>
      <c r="X1225" s="15">
        <f>U1225-T1225</f>
        <v>1</v>
      </c>
      <c r="Y1225" s="8">
        <v>0</v>
      </c>
      <c r="Z1225" s="16" t="s">
        <v>3485</v>
      </c>
      <c r="AA1225" s="16" t="s">
        <v>3485</v>
      </c>
      <c r="AB1225" s="16" t="s">
        <v>3485</v>
      </c>
      <c r="AC1225" s="16" t="s">
        <v>3485</v>
      </c>
      <c r="AD1225" s="21" t="s">
        <v>5283</v>
      </c>
      <c r="AE1225" s="21" t="s">
        <v>5284</v>
      </c>
    </row>
    <row r="1226" spans="1:31" x14ac:dyDescent="0.25">
      <c r="A1226" s="8">
        <v>1225</v>
      </c>
      <c r="B1226" s="19" t="s">
        <v>5285</v>
      </c>
      <c r="C1226" s="19" t="s">
        <v>3485</v>
      </c>
      <c r="D1226" s="20" t="s">
        <v>1850</v>
      </c>
      <c r="E1226" s="46">
        <v>6119</v>
      </c>
      <c r="F1226" s="43">
        <v>5555</v>
      </c>
      <c r="G1226" s="44">
        <v>5380</v>
      </c>
      <c r="H1226" s="45">
        <v>5298</v>
      </c>
      <c r="I1226" s="45">
        <v>5191</v>
      </c>
      <c r="J1226" s="10">
        <f>F1226-E1226</f>
        <v>-564</v>
      </c>
      <c r="K1226" s="11">
        <f>J1226/E1226*100</f>
        <v>-9.2171923516914536</v>
      </c>
      <c r="L1226" s="9">
        <f>G1226-F1226</f>
        <v>-175</v>
      </c>
      <c r="M1226" s="37">
        <f>L1226/F1226*100</f>
        <v>-3.1503150315031503</v>
      </c>
      <c r="N1226" s="12">
        <f>H1226-G1226</f>
        <v>-82</v>
      </c>
      <c r="O1226" s="13">
        <f>N1226/G1226*100</f>
        <v>-1.5241635687732342</v>
      </c>
      <c r="P1226" s="38">
        <f>I1226-H1226</f>
        <v>-107</v>
      </c>
      <c r="Q1226" s="37">
        <f>P1226/H1226*100</f>
        <v>-2.0196300490751229</v>
      </c>
      <c r="R1226" s="14">
        <f>_xlfn.RANK.EQ(F1226,F$2:F$2335,0)</f>
        <v>1568</v>
      </c>
      <c r="S1226" s="14">
        <f>_xlfn.RANK.EQ(G1226,G$2:G$2335,0)</f>
        <v>1589</v>
      </c>
      <c r="T1226" s="14">
        <f>_xlfn.RANK.EQ(H1226,$H$2:$H$2335,0)</f>
        <v>1598</v>
      </c>
      <c r="U1226" s="14">
        <f>_xlfn.RANK.EQ(I1226,I$2:I$2335,0)</f>
        <v>1606</v>
      </c>
      <c r="V1226" s="15">
        <f>T1226-R1226</f>
        <v>30</v>
      </c>
      <c r="W1226" s="15">
        <f>T1226-S1226</f>
        <v>9</v>
      </c>
      <c r="X1226" s="15">
        <f>U1226-T1226</f>
        <v>8</v>
      </c>
      <c r="Y1226" s="8">
        <v>0</v>
      </c>
      <c r="Z1226" s="16" t="s">
        <v>3485</v>
      </c>
      <c r="AA1226" s="16" t="s">
        <v>3485</v>
      </c>
      <c r="AB1226" s="16" t="s">
        <v>3485</v>
      </c>
      <c r="AC1226" s="16" t="s">
        <v>3485</v>
      </c>
      <c r="AD1226" s="21" t="s">
        <v>5286</v>
      </c>
      <c r="AE1226" s="21" t="s">
        <v>5287</v>
      </c>
    </row>
    <row r="1227" spans="1:31" x14ac:dyDescent="0.25">
      <c r="A1227" s="8">
        <v>1226</v>
      </c>
      <c r="B1227" s="19" t="s">
        <v>5288</v>
      </c>
      <c r="C1227" s="19" t="s">
        <v>3485</v>
      </c>
      <c r="D1227" s="20" t="s">
        <v>1850</v>
      </c>
      <c r="E1227" s="46">
        <v>2427</v>
      </c>
      <c r="F1227" s="43">
        <v>2268</v>
      </c>
      <c r="G1227" s="44">
        <v>2214</v>
      </c>
      <c r="H1227" s="45">
        <v>2182</v>
      </c>
      <c r="I1227" s="45">
        <v>2160</v>
      </c>
      <c r="J1227" s="10">
        <f>F1227-E1227</f>
        <v>-159</v>
      </c>
      <c r="K1227" s="11">
        <f>J1227/E1227*100</f>
        <v>-6.5512978986402972</v>
      </c>
      <c r="L1227" s="9">
        <f>G1227-F1227</f>
        <v>-54</v>
      </c>
      <c r="M1227" s="37">
        <f>L1227/F1227*100</f>
        <v>-2.3809523809523809</v>
      </c>
      <c r="N1227" s="12">
        <f>H1227-G1227</f>
        <v>-32</v>
      </c>
      <c r="O1227" s="13">
        <f>N1227/G1227*100</f>
        <v>-1.4453477868112015</v>
      </c>
      <c r="P1227" s="38">
        <f>I1227-H1227</f>
        <v>-22</v>
      </c>
      <c r="Q1227" s="37">
        <f>P1227/H1227*100</f>
        <v>-1.0082493125572869</v>
      </c>
      <c r="R1227" s="14">
        <f>_xlfn.RANK.EQ(F1227,F$2:F$2335,0)</f>
        <v>2076</v>
      </c>
      <c r="S1227" s="14">
        <f>_xlfn.RANK.EQ(G1227,G$2:G$2335,0)</f>
        <v>2080</v>
      </c>
      <c r="T1227" s="14">
        <f>_xlfn.RANK.EQ(H1227,$H$2:$H$2335,0)</f>
        <v>2077</v>
      </c>
      <c r="U1227" s="14">
        <f>_xlfn.RANK.EQ(I1227,I$2:I$2335,0)</f>
        <v>2079</v>
      </c>
      <c r="V1227" s="15">
        <f>T1227-R1227</f>
        <v>1</v>
      </c>
      <c r="W1227" s="15">
        <f>T1227-S1227</f>
        <v>-3</v>
      </c>
      <c r="X1227" s="15">
        <f>U1227-T1227</f>
        <v>2</v>
      </c>
      <c r="Y1227" s="8">
        <v>0</v>
      </c>
      <c r="Z1227" s="16" t="s">
        <v>3485</v>
      </c>
      <c r="AA1227" s="16" t="s">
        <v>3485</v>
      </c>
      <c r="AB1227" s="16" t="s">
        <v>3485</v>
      </c>
      <c r="AC1227" s="16" t="s">
        <v>3485</v>
      </c>
      <c r="AD1227" s="21" t="s">
        <v>5289</v>
      </c>
      <c r="AE1227" s="21" t="s">
        <v>5290</v>
      </c>
    </row>
    <row r="1228" spans="1:31" x14ac:dyDescent="0.25">
      <c r="A1228" s="8">
        <v>1227</v>
      </c>
      <c r="B1228" s="19" t="s">
        <v>5291</v>
      </c>
      <c r="C1228" s="19" t="s">
        <v>3485</v>
      </c>
      <c r="D1228" s="20" t="s">
        <v>1850</v>
      </c>
      <c r="E1228" s="46">
        <v>7682</v>
      </c>
      <c r="F1228" s="43">
        <v>7969</v>
      </c>
      <c r="G1228" s="44">
        <v>7773</v>
      </c>
      <c r="H1228" s="45">
        <v>7684</v>
      </c>
      <c r="I1228" s="45">
        <v>7534</v>
      </c>
      <c r="J1228" s="10">
        <f>F1228-E1228</f>
        <v>287</v>
      </c>
      <c r="K1228" s="11">
        <f>J1228/E1228*100</f>
        <v>3.7360062483728198</v>
      </c>
      <c r="L1228" s="9">
        <f>G1228-F1228</f>
        <v>-196</v>
      </c>
      <c r="M1228" s="37">
        <f>L1228/F1228*100</f>
        <v>-2.4595306813903881</v>
      </c>
      <c r="N1228" s="12">
        <f>H1228-G1228</f>
        <v>-89</v>
      </c>
      <c r="O1228" s="13">
        <f>N1228/G1228*100</f>
        <v>-1.1449890647111798</v>
      </c>
      <c r="P1228" s="38">
        <f>I1228-H1228</f>
        <v>-150</v>
      </c>
      <c r="Q1228" s="37">
        <f>P1228/H1228*100</f>
        <v>-1.9521082769390943</v>
      </c>
      <c r="R1228" s="14">
        <f>_xlfn.RANK.EQ(F1228,F$2:F$2335,0)</f>
        <v>1288</v>
      </c>
      <c r="S1228" s="14">
        <f>_xlfn.RANK.EQ(G1228,G$2:G$2335,0)</f>
        <v>1297</v>
      </c>
      <c r="T1228" s="14">
        <f>_xlfn.RANK.EQ(H1228,$H$2:$H$2335,0)</f>
        <v>1297</v>
      </c>
      <c r="U1228" s="14">
        <f>_xlfn.RANK.EQ(I1228,I$2:I$2335,0)</f>
        <v>1309</v>
      </c>
      <c r="V1228" s="15">
        <f>T1228-R1228</f>
        <v>9</v>
      </c>
      <c r="W1228" s="15">
        <f>T1228-S1228</f>
        <v>0</v>
      </c>
      <c r="X1228" s="15">
        <f>U1228-T1228</f>
        <v>12</v>
      </c>
      <c r="Y1228" s="8">
        <v>0</v>
      </c>
      <c r="Z1228" s="16" t="s">
        <v>3485</v>
      </c>
      <c r="AA1228" s="16" t="s">
        <v>3485</v>
      </c>
      <c r="AB1228" s="16" t="s">
        <v>3485</v>
      </c>
      <c r="AC1228" s="16" t="s">
        <v>3485</v>
      </c>
      <c r="AD1228" s="21" t="s">
        <v>5292</v>
      </c>
      <c r="AE1228" s="21" t="s">
        <v>5293</v>
      </c>
    </row>
    <row r="1229" spans="1:31" x14ac:dyDescent="0.25">
      <c r="A1229" s="8">
        <v>1228</v>
      </c>
      <c r="B1229" s="19" t="s">
        <v>5294</v>
      </c>
      <c r="C1229" s="19" t="s">
        <v>3485</v>
      </c>
      <c r="D1229" s="20" t="s">
        <v>1850</v>
      </c>
      <c r="E1229" s="46">
        <v>4398</v>
      </c>
      <c r="F1229" s="43">
        <v>4498</v>
      </c>
      <c r="G1229" s="44">
        <v>4383</v>
      </c>
      <c r="H1229" s="45">
        <v>4304</v>
      </c>
      <c r="I1229" s="45">
        <v>4271</v>
      </c>
      <c r="J1229" s="10">
        <f>F1229-E1229</f>
        <v>100</v>
      </c>
      <c r="K1229" s="11">
        <f>J1229/E1229*100</f>
        <v>2.2737608003638017</v>
      </c>
      <c r="L1229" s="9">
        <f>G1229-F1229</f>
        <v>-115</v>
      </c>
      <c r="M1229" s="37">
        <f>L1229/F1229*100</f>
        <v>-2.5566918630502444</v>
      </c>
      <c r="N1229" s="12">
        <f>H1229-G1229</f>
        <v>-79</v>
      </c>
      <c r="O1229" s="13">
        <f>N1229/G1229*100</f>
        <v>-1.8024184348619667</v>
      </c>
      <c r="P1229" s="38">
        <f>I1229-H1229</f>
        <v>-33</v>
      </c>
      <c r="Q1229" s="37">
        <f>P1229/H1229*100</f>
        <v>-0.76672862453531598</v>
      </c>
      <c r="R1229" s="14">
        <f>_xlfn.RANK.EQ(F1229,F$2:F$2335,0)</f>
        <v>1717</v>
      </c>
      <c r="S1229" s="14">
        <f>_xlfn.RANK.EQ(G1229,G$2:G$2335,0)</f>
        <v>1727</v>
      </c>
      <c r="T1229" s="14">
        <f>_xlfn.RANK.EQ(H1229,$H$2:$H$2335,0)</f>
        <v>1734</v>
      </c>
      <c r="U1229" s="14">
        <f>_xlfn.RANK.EQ(I1229,I$2:I$2335,0)</f>
        <v>1733</v>
      </c>
      <c r="V1229" s="15">
        <f>T1229-R1229</f>
        <v>17</v>
      </c>
      <c r="W1229" s="15">
        <f>T1229-S1229</f>
        <v>7</v>
      </c>
      <c r="X1229" s="15">
        <f>U1229-T1229</f>
        <v>-1</v>
      </c>
      <c r="Y1229" s="8">
        <v>0</v>
      </c>
      <c r="Z1229" s="16" t="s">
        <v>3485</v>
      </c>
      <c r="AA1229" s="16" t="s">
        <v>3485</v>
      </c>
      <c r="AB1229" s="16" t="s">
        <v>3485</v>
      </c>
      <c r="AC1229" s="16" t="s">
        <v>3485</v>
      </c>
      <c r="AD1229" s="21" t="s">
        <v>5295</v>
      </c>
      <c r="AE1229" s="21" t="s">
        <v>5296</v>
      </c>
    </row>
    <row r="1230" spans="1:31" x14ac:dyDescent="0.25">
      <c r="A1230" s="8">
        <v>1229</v>
      </c>
      <c r="B1230" s="19" t="s">
        <v>5297</v>
      </c>
      <c r="C1230" s="19" t="s">
        <v>3485</v>
      </c>
      <c r="D1230" s="20" t="s">
        <v>1850</v>
      </c>
      <c r="E1230" s="46">
        <v>5094</v>
      </c>
      <c r="F1230" s="43">
        <v>5179</v>
      </c>
      <c r="G1230" s="44">
        <v>5193</v>
      </c>
      <c r="H1230" s="45">
        <v>5168</v>
      </c>
      <c r="I1230" s="45">
        <v>5145</v>
      </c>
      <c r="J1230" s="10">
        <f>F1230-E1230</f>
        <v>85</v>
      </c>
      <c r="K1230" s="11">
        <f>J1230/E1230*100</f>
        <v>1.6686297605025517</v>
      </c>
      <c r="L1230" s="9">
        <f>G1230-F1230</f>
        <v>14</v>
      </c>
      <c r="M1230" s="37">
        <f>L1230/F1230*100</f>
        <v>0.27032245607260086</v>
      </c>
      <c r="N1230" s="12">
        <f>H1230-G1230</f>
        <v>-25</v>
      </c>
      <c r="O1230" s="13">
        <f>N1230/G1230*100</f>
        <v>-0.48141729250914689</v>
      </c>
      <c r="P1230" s="38">
        <f>I1230-H1230</f>
        <v>-23</v>
      </c>
      <c r="Q1230" s="37">
        <f>P1230/H1230*100</f>
        <v>-0.445046439628483</v>
      </c>
      <c r="R1230" s="14">
        <f>_xlfn.RANK.EQ(F1230,F$2:F$2335,0)</f>
        <v>1618</v>
      </c>
      <c r="S1230" s="14">
        <f>_xlfn.RANK.EQ(G1230,G$2:G$2335,0)</f>
        <v>1613</v>
      </c>
      <c r="T1230" s="14">
        <f>_xlfn.RANK.EQ(H1230,$H$2:$H$2335,0)</f>
        <v>1609</v>
      </c>
      <c r="U1230" s="14">
        <f>_xlfn.RANK.EQ(I1230,I$2:I$2335,0)</f>
        <v>1610</v>
      </c>
      <c r="V1230" s="15">
        <f>T1230-R1230</f>
        <v>-9</v>
      </c>
      <c r="W1230" s="15">
        <f>T1230-S1230</f>
        <v>-4</v>
      </c>
      <c r="X1230" s="15">
        <f>U1230-T1230</f>
        <v>1</v>
      </c>
      <c r="Y1230" s="8">
        <v>0</v>
      </c>
      <c r="Z1230" s="16" t="s">
        <v>3485</v>
      </c>
      <c r="AA1230" s="16" t="s">
        <v>3485</v>
      </c>
      <c r="AB1230" s="16" t="s">
        <v>3485</v>
      </c>
      <c r="AC1230" s="16" t="s">
        <v>3485</v>
      </c>
      <c r="AD1230" s="21" t="s">
        <v>5298</v>
      </c>
      <c r="AE1230" s="21" t="s">
        <v>5299</v>
      </c>
    </row>
    <row r="1231" spans="1:31" x14ac:dyDescent="0.25">
      <c r="A1231" s="8">
        <v>1230</v>
      </c>
      <c r="B1231" s="19" t="s">
        <v>5300</v>
      </c>
      <c r="C1231" s="19" t="s">
        <v>3485</v>
      </c>
      <c r="D1231" s="20" t="s">
        <v>1850</v>
      </c>
      <c r="E1231" s="46">
        <v>4791</v>
      </c>
      <c r="F1231" s="43">
        <v>4916</v>
      </c>
      <c r="G1231" s="44">
        <v>4861</v>
      </c>
      <c r="H1231" s="45">
        <v>4807</v>
      </c>
      <c r="I1231" s="45">
        <v>4802</v>
      </c>
      <c r="J1231" s="10">
        <f>F1231-E1231</f>
        <v>125</v>
      </c>
      <c r="K1231" s="11">
        <f>J1231/E1231*100</f>
        <v>2.609058651638489</v>
      </c>
      <c r="L1231" s="9">
        <f>G1231-F1231</f>
        <v>-55</v>
      </c>
      <c r="M1231" s="37">
        <f>L1231/F1231*100</f>
        <v>-1.1187957689178194</v>
      </c>
      <c r="N1231" s="12">
        <f>H1231-G1231</f>
        <v>-54</v>
      </c>
      <c r="O1231" s="13">
        <f>N1231/G1231*100</f>
        <v>-1.1108825344579305</v>
      </c>
      <c r="P1231" s="38">
        <f>I1231-H1231</f>
        <v>-5</v>
      </c>
      <c r="Q1231" s="37">
        <f>P1231/H1231*100</f>
        <v>-0.10401497815685459</v>
      </c>
      <c r="R1231" s="14">
        <f>_xlfn.RANK.EQ(F1231,F$2:F$2335,0)</f>
        <v>1654</v>
      </c>
      <c r="S1231" s="14">
        <f>_xlfn.RANK.EQ(G1231,G$2:G$2335,0)</f>
        <v>1658</v>
      </c>
      <c r="T1231" s="14">
        <f>_xlfn.RANK.EQ(H1231,$H$2:$H$2335,0)</f>
        <v>1656</v>
      </c>
      <c r="U1231" s="14">
        <f>_xlfn.RANK.EQ(I1231,I$2:I$2335,0)</f>
        <v>1648</v>
      </c>
      <c r="V1231" s="15">
        <f>T1231-R1231</f>
        <v>2</v>
      </c>
      <c r="W1231" s="15">
        <f>T1231-S1231</f>
        <v>-2</v>
      </c>
      <c r="X1231" s="15">
        <f>U1231-T1231</f>
        <v>-8</v>
      </c>
      <c r="Y1231" s="8">
        <v>0</v>
      </c>
      <c r="Z1231" s="16" t="s">
        <v>3485</v>
      </c>
      <c r="AA1231" s="16" t="s">
        <v>3485</v>
      </c>
      <c r="AB1231" s="16" t="s">
        <v>3485</v>
      </c>
      <c r="AC1231" s="16" t="s">
        <v>3485</v>
      </c>
      <c r="AD1231" s="21" t="s">
        <v>5301</v>
      </c>
      <c r="AE1231" s="21" t="s">
        <v>5302</v>
      </c>
    </row>
    <row r="1232" spans="1:31" x14ac:dyDescent="0.25">
      <c r="A1232" s="8">
        <v>1231</v>
      </c>
      <c r="B1232" s="19" t="s">
        <v>5303</v>
      </c>
      <c r="C1232" s="19" t="s">
        <v>3485</v>
      </c>
      <c r="D1232" s="20" t="s">
        <v>1850</v>
      </c>
      <c r="E1232" s="46">
        <v>5297</v>
      </c>
      <c r="F1232" s="43">
        <v>4912</v>
      </c>
      <c r="G1232" s="44">
        <v>4886</v>
      </c>
      <c r="H1232" s="45">
        <v>4788</v>
      </c>
      <c r="I1232" s="45">
        <v>4740</v>
      </c>
      <c r="J1232" s="10">
        <f>F1232-E1232</f>
        <v>-385</v>
      </c>
      <c r="K1232" s="11">
        <f>J1232/E1232*100</f>
        <v>-7.2682650556919013</v>
      </c>
      <c r="L1232" s="9">
        <f>G1232-F1232</f>
        <v>-26</v>
      </c>
      <c r="M1232" s="37">
        <f>L1232/F1232*100</f>
        <v>-0.52931596091205213</v>
      </c>
      <c r="N1232" s="12">
        <f>H1232-G1232</f>
        <v>-98</v>
      </c>
      <c r="O1232" s="13">
        <f>N1232/G1232*100</f>
        <v>-2.005730659025788</v>
      </c>
      <c r="P1232" s="38">
        <f>I1232-H1232</f>
        <v>-48</v>
      </c>
      <c r="Q1232" s="37">
        <f>P1232/H1232*100</f>
        <v>-1.0025062656641603</v>
      </c>
      <c r="R1232" s="14">
        <f>_xlfn.RANK.EQ(F1232,F$2:F$2335,0)</f>
        <v>1655</v>
      </c>
      <c r="S1232" s="14">
        <f>_xlfn.RANK.EQ(G1232,G$2:G$2335,0)</f>
        <v>1654</v>
      </c>
      <c r="T1232" s="14">
        <f>_xlfn.RANK.EQ(H1232,$H$2:$H$2335,0)</f>
        <v>1657</v>
      </c>
      <c r="U1232" s="14">
        <f>_xlfn.RANK.EQ(I1232,I$2:I$2335,0)</f>
        <v>1661</v>
      </c>
      <c r="V1232" s="15">
        <f>T1232-R1232</f>
        <v>2</v>
      </c>
      <c r="W1232" s="15">
        <f>T1232-S1232</f>
        <v>3</v>
      </c>
      <c r="X1232" s="15">
        <f>U1232-T1232</f>
        <v>4</v>
      </c>
      <c r="Y1232" s="8">
        <v>0</v>
      </c>
      <c r="Z1232" s="16" t="s">
        <v>3485</v>
      </c>
      <c r="AA1232" s="16" t="s">
        <v>3485</v>
      </c>
      <c r="AB1232" s="16" t="s">
        <v>3485</v>
      </c>
      <c r="AC1232" s="16" t="s">
        <v>3485</v>
      </c>
      <c r="AD1232" s="21" t="s">
        <v>5304</v>
      </c>
      <c r="AE1232" s="21" t="s">
        <v>5305</v>
      </c>
    </row>
    <row r="1233" spans="1:31" x14ac:dyDescent="0.25">
      <c r="A1233" s="8">
        <v>1232</v>
      </c>
      <c r="B1233" s="19" t="s">
        <v>4401</v>
      </c>
      <c r="C1233" s="19" t="s">
        <v>3485</v>
      </c>
      <c r="D1233" s="20" t="s">
        <v>1850</v>
      </c>
      <c r="E1233" s="46">
        <v>2776</v>
      </c>
      <c r="F1233" s="43">
        <v>2447</v>
      </c>
      <c r="G1233" s="44">
        <v>2449</v>
      </c>
      <c r="H1233" s="45">
        <v>2415</v>
      </c>
      <c r="I1233" s="45">
        <v>2372</v>
      </c>
      <c r="J1233" s="10">
        <f>F1233-E1233</f>
        <v>-329</v>
      </c>
      <c r="K1233" s="11">
        <f>J1233/E1233*100</f>
        <v>-11.851585014409222</v>
      </c>
      <c r="L1233" s="9">
        <f>G1233-F1233</f>
        <v>2</v>
      </c>
      <c r="M1233" s="37">
        <f>L1233/F1233*100</f>
        <v>8.1732733959950954E-2</v>
      </c>
      <c r="N1233" s="12">
        <f>H1233-G1233</f>
        <v>-34</v>
      </c>
      <c r="O1233" s="13">
        <f>N1233/G1233*100</f>
        <v>-1.3883217639853003</v>
      </c>
      <c r="P1233" s="38">
        <f>I1233-H1233</f>
        <v>-43</v>
      </c>
      <c r="Q1233" s="37">
        <f>P1233/H1233*100</f>
        <v>-1.7805383022774328</v>
      </c>
      <c r="R1233" s="14">
        <f>_xlfn.RANK.EQ(F1233,F$2:F$2335,0)</f>
        <v>2057</v>
      </c>
      <c r="S1233" s="14">
        <f>_xlfn.RANK.EQ(G1233,G$2:G$2335,0)</f>
        <v>2052</v>
      </c>
      <c r="T1233" s="14">
        <f>_xlfn.RANK.EQ(H1233,$H$2:$H$2335,0)</f>
        <v>2050</v>
      </c>
      <c r="U1233" s="14">
        <f>_xlfn.RANK.EQ(I1233,I$2:I$2335,0)</f>
        <v>2051</v>
      </c>
      <c r="V1233" s="15">
        <f>T1233-R1233</f>
        <v>-7</v>
      </c>
      <c r="W1233" s="15">
        <f>T1233-S1233</f>
        <v>-2</v>
      </c>
      <c r="X1233" s="15">
        <f>U1233-T1233</f>
        <v>1</v>
      </c>
      <c r="Y1233" s="8">
        <v>0</v>
      </c>
      <c r="Z1233" s="16" t="s">
        <v>3485</v>
      </c>
      <c r="AA1233" s="16" t="s">
        <v>3485</v>
      </c>
      <c r="AB1233" s="16" t="s">
        <v>3485</v>
      </c>
      <c r="AC1233" s="16" t="s">
        <v>3485</v>
      </c>
      <c r="AD1233" s="21" t="s">
        <v>5306</v>
      </c>
      <c r="AE1233" s="21" t="s">
        <v>5307</v>
      </c>
    </row>
    <row r="1234" spans="1:31" x14ac:dyDescent="0.25">
      <c r="A1234" s="8">
        <v>1233</v>
      </c>
      <c r="B1234" s="19" t="s">
        <v>5308</v>
      </c>
      <c r="C1234" s="19" t="s">
        <v>3485</v>
      </c>
      <c r="D1234" s="20" t="s">
        <v>1850</v>
      </c>
      <c r="E1234" s="46">
        <v>6128</v>
      </c>
      <c r="F1234" s="43">
        <v>5586</v>
      </c>
      <c r="G1234" s="44">
        <v>5414</v>
      </c>
      <c r="H1234" s="45">
        <v>5315</v>
      </c>
      <c r="I1234" s="45">
        <v>5282</v>
      </c>
      <c r="J1234" s="10">
        <f>F1234-E1234</f>
        <v>-542</v>
      </c>
      <c r="K1234" s="11">
        <f>J1234/E1234*100</f>
        <v>-8.8446475195822458</v>
      </c>
      <c r="L1234" s="9">
        <f>G1234-F1234</f>
        <v>-172</v>
      </c>
      <c r="M1234" s="37">
        <f>L1234/F1234*100</f>
        <v>-3.0791263873970642</v>
      </c>
      <c r="N1234" s="12">
        <f>H1234-G1234</f>
        <v>-99</v>
      </c>
      <c r="O1234" s="13">
        <f>N1234/G1234*100</f>
        <v>-1.8285925378647951</v>
      </c>
      <c r="P1234" s="38">
        <f>I1234-H1234</f>
        <v>-33</v>
      </c>
      <c r="Q1234" s="37">
        <f>P1234/H1234*100</f>
        <v>-0.62088428974600185</v>
      </c>
      <c r="R1234" s="14">
        <f>_xlfn.RANK.EQ(F1234,F$2:F$2335,0)</f>
        <v>1565</v>
      </c>
      <c r="S1234" s="14">
        <f>_xlfn.RANK.EQ(G1234,G$2:G$2335,0)</f>
        <v>1584</v>
      </c>
      <c r="T1234" s="14">
        <f>_xlfn.RANK.EQ(H1234,$H$2:$H$2335,0)</f>
        <v>1593</v>
      </c>
      <c r="U1234" s="14">
        <f>_xlfn.RANK.EQ(I1234,I$2:I$2335,0)</f>
        <v>1590</v>
      </c>
      <c r="V1234" s="15">
        <f>T1234-R1234</f>
        <v>28</v>
      </c>
      <c r="W1234" s="15">
        <f>T1234-S1234</f>
        <v>9</v>
      </c>
      <c r="X1234" s="15">
        <f>U1234-T1234</f>
        <v>-3</v>
      </c>
      <c r="Y1234" s="8">
        <v>0</v>
      </c>
      <c r="Z1234" s="16" t="s">
        <v>3485</v>
      </c>
      <c r="AA1234" s="16" t="s">
        <v>3485</v>
      </c>
      <c r="AB1234" s="16" t="s">
        <v>3485</v>
      </c>
      <c r="AC1234" s="16" t="s">
        <v>3485</v>
      </c>
      <c r="AD1234" s="21" t="s">
        <v>5309</v>
      </c>
      <c r="AE1234" s="21" t="s">
        <v>5310</v>
      </c>
    </row>
    <row r="1235" spans="1:31" x14ac:dyDescent="0.25">
      <c r="A1235" s="8">
        <v>1234</v>
      </c>
      <c r="B1235" s="19" t="s">
        <v>5311</v>
      </c>
      <c r="C1235" s="19" t="s">
        <v>3485</v>
      </c>
      <c r="D1235" s="20" t="s">
        <v>1850</v>
      </c>
      <c r="E1235" s="46">
        <v>4295</v>
      </c>
      <c r="F1235" s="43">
        <v>3622</v>
      </c>
      <c r="G1235" s="44">
        <v>3537</v>
      </c>
      <c r="H1235" s="45">
        <v>3437</v>
      </c>
      <c r="I1235" s="45">
        <v>3340</v>
      </c>
      <c r="J1235" s="10">
        <f>F1235-E1235</f>
        <v>-673</v>
      </c>
      <c r="K1235" s="11">
        <f>J1235/E1235*100</f>
        <v>-15.669383003492431</v>
      </c>
      <c r="L1235" s="9">
        <f>G1235-F1235</f>
        <v>-85</v>
      </c>
      <c r="M1235" s="37">
        <f>L1235/F1235*100</f>
        <v>-2.3467697404748757</v>
      </c>
      <c r="N1235" s="12">
        <f>H1235-G1235</f>
        <v>-100</v>
      </c>
      <c r="O1235" s="13">
        <f>N1235/G1235*100</f>
        <v>-2.8272547356516822</v>
      </c>
      <c r="P1235" s="38">
        <f>I1235-H1235</f>
        <v>-97</v>
      </c>
      <c r="Q1235" s="37">
        <f>P1235/H1235*100</f>
        <v>-2.8222286878091358</v>
      </c>
      <c r="R1235" s="14">
        <f>_xlfn.RANK.EQ(F1235,F$2:F$2335,0)</f>
        <v>1849</v>
      </c>
      <c r="S1235" s="14">
        <f>_xlfn.RANK.EQ(G1235,G$2:G$2335,0)</f>
        <v>1857</v>
      </c>
      <c r="T1235" s="14">
        <f>_xlfn.RANK.EQ(H1235,$H$2:$H$2335,0)</f>
        <v>1866</v>
      </c>
      <c r="U1235" s="14">
        <f>_xlfn.RANK.EQ(I1235,I$2:I$2335,0)</f>
        <v>1881</v>
      </c>
      <c r="V1235" s="15">
        <f>T1235-R1235</f>
        <v>17</v>
      </c>
      <c r="W1235" s="15">
        <f>T1235-S1235</f>
        <v>9</v>
      </c>
      <c r="X1235" s="15">
        <f>U1235-T1235</f>
        <v>15</v>
      </c>
      <c r="Y1235" s="8">
        <v>0</v>
      </c>
      <c r="Z1235" s="16" t="s">
        <v>3485</v>
      </c>
      <c r="AA1235" s="16" t="s">
        <v>3485</v>
      </c>
      <c r="AB1235" s="16" t="s">
        <v>3485</v>
      </c>
      <c r="AC1235" s="16" t="s">
        <v>3485</v>
      </c>
      <c r="AD1235" s="21" t="s">
        <v>5312</v>
      </c>
      <c r="AE1235" s="21" t="s">
        <v>5313</v>
      </c>
    </row>
    <row r="1236" spans="1:31" x14ac:dyDescent="0.25">
      <c r="A1236" s="8">
        <v>1235</v>
      </c>
      <c r="B1236" s="19" t="s">
        <v>5314</v>
      </c>
      <c r="C1236" s="19" t="s">
        <v>3485</v>
      </c>
      <c r="D1236" s="20" t="s">
        <v>1850</v>
      </c>
      <c r="E1236" s="46">
        <v>3186</v>
      </c>
      <c r="F1236" s="43">
        <v>3070</v>
      </c>
      <c r="G1236" s="44">
        <v>2990</v>
      </c>
      <c r="H1236" s="45">
        <v>2940</v>
      </c>
      <c r="I1236" s="45">
        <v>2880</v>
      </c>
      <c r="J1236" s="10">
        <f>F1236-E1236</f>
        <v>-116</v>
      </c>
      <c r="K1236" s="11">
        <f>J1236/E1236*100</f>
        <v>-3.640929064657878</v>
      </c>
      <c r="L1236" s="9">
        <f>G1236-F1236</f>
        <v>-80</v>
      </c>
      <c r="M1236" s="37">
        <f>L1236/F1236*100</f>
        <v>-2.6058631921824107</v>
      </c>
      <c r="N1236" s="12">
        <f>H1236-G1236</f>
        <v>-50</v>
      </c>
      <c r="O1236" s="13">
        <f>N1236/G1236*100</f>
        <v>-1.6722408026755853</v>
      </c>
      <c r="P1236" s="38">
        <f>I1236-H1236</f>
        <v>-60</v>
      </c>
      <c r="Q1236" s="37">
        <f>P1236/H1236*100</f>
        <v>-2.0408163265306123</v>
      </c>
      <c r="R1236" s="14">
        <f>_xlfn.RANK.EQ(F1236,F$2:F$2335,0)</f>
        <v>1954</v>
      </c>
      <c r="S1236" s="14">
        <f>_xlfn.RANK.EQ(G1236,G$2:G$2335,0)</f>
        <v>1955</v>
      </c>
      <c r="T1236" s="14">
        <f>_xlfn.RANK.EQ(H1236,$H$2:$H$2335,0)</f>
        <v>1959</v>
      </c>
      <c r="U1236" s="14">
        <f>_xlfn.RANK.EQ(I1236,I$2:I$2335,0)</f>
        <v>1965</v>
      </c>
      <c r="V1236" s="15">
        <f>T1236-R1236</f>
        <v>5</v>
      </c>
      <c r="W1236" s="15">
        <f>T1236-S1236</f>
        <v>4</v>
      </c>
      <c r="X1236" s="15">
        <f>U1236-T1236</f>
        <v>6</v>
      </c>
      <c r="Y1236" s="8">
        <v>0</v>
      </c>
      <c r="Z1236" s="16" t="s">
        <v>3485</v>
      </c>
      <c r="AA1236" s="16" t="s">
        <v>3485</v>
      </c>
      <c r="AB1236" s="16" t="s">
        <v>3485</v>
      </c>
      <c r="AC1236" s="16" t="s">
        <v>3485</v>
      </c>
      <c r="AD1236" s="21" t="s">
        <v>5315</v>
      </c>
      <c r="AE1236" s="21" t="s">
        <v>5316</v>
      </c>
    </row>
    <row r="1237" spans="1:31" x14ac:dyDescent="0.25">
      <c r="A1237" s="8">
        <v>1236</v>
      </c>
      <c r="B1237" s="19" t="s">
        <v>5317</v>
      </c>
      <c r="C1237" s="19" t="s">
        <v>3485</v>
      </c>
      <c r="D1237" s="20" t="s">
        <v>1850</v>
      </c>
      <c r="E1237" s="46">
        <v>4230</v>
      </c>
      <c r="F1237" s="43">
        <v>3750</v>
      </c>
      <c r="G1237" s="44">
        <v>3675</v>
      </c>
      <c r="H1237" s="45">
        <v>3692</v>
      </c>
      <c r="I1237" s="45">
        <v>3659</v>
      </c>
      <c r="J1237" s="10">
        <f>F1237-E1237</f>
        <v>-480</v>
      </c>
      <c r="K1237" s="11">
        <f>J1237/E1237*100</f>
        <v>-11.347517730496454</v>
      </c>
      <c r="L1237" s="9">
        <f>G1237-F1237</f>
        <v>-75</v>
      </c>
      <c r="M1237" s="37">
        <f>L1237/F1237*100</f>
        <v>-2</v>
      </c>
      <c r="N1237" s="12">
        <f>H1237-G1237</f>
        <v>17</v>
      </c>
      <c r="O1237" s="13">
        <f>N1237/G1237*100</f>
        <v>0.46258503401360546</v>
      </c>
      <c r="P1237" s="38">
        <f>I1237-H1237</f>
        <v>-33</v>
      </c>
      <c r="Q1237" s="37">
        <f>P1237/H1237*100</f>
        <v>-0.89382448537378112</v>
      </c>
      <c r="R1237" s="14">
        <f>_xlfn.RANK.EQ(F1237,F$2:F$2335,0)</f>
        <v>1829</v>
      </c>
      <c r="S1237" s="14">
        <f>_xlfn.RANK.EQ(G1237,G$2:G$2335,0)</f>
        <v>1829</v>
      </c>
      <c r="T1237" s="14">
        <f>_xlfn.RANK.EQ(H1237,$H$2:$H$2335,0)</f>
        <v>1828</v>
      </c>
      <c r="U1237" s="14">
        <f>_xlfn.RANK.EQ(I1237,I$2:I$2335,0)</f>
        <v>1825</v>
      </c>
      <c r="V1237" s="15">
        <f>T1237-R1237</f>
        <v>-1</v>
      </c>
      <c r="W1237" s="15">
        <f>T1237-S1237</f>
        <v>-1</v>
      </c>
      <c r="X1237" s="15">
        <f>U1237-T1237</f>
        <v>-3</v>
      </c>
      <c r="Y1237" s="8">
        <v>0</v>
      </c>
      <c r="Z1237" s="16" t="s">
        <v>3485</v>
      </c>
      <c r="AA1237" s="16" t="s">
        <v>3485</v>
      </c>
      <c r="AB1237" s="16" t="s">
        <v>3485</v>
      </c>
      <c r="AC1237" s="16" t="s">
        <v>3485</v>
      </c>
      <c r="AD1237" s="21" t="s">
        <v>5318</v>
      </c>
      <c r="AE1237" s="21" t="s">
        <v>5319</v>
      </c>
    </row>
    <row r="1238" spans="1:31" x14ac:dyDescent="0.25">
      <c r="A1238" s="8">
        <v>1237</v>
      </c>
      <c r="B1238" s="19" t="s">
        <v>5320</v>
      </c>
      <c r="C1238" s="19" t="s">
        <v>3485</v>
      </c>
      <c r="D1238" s="20" t="s">
        <v>1850</v>
      </c>
      <c r="E1238" s="42">
        <v>3812</v>
      </c>
      <c r="F1238" s="43">
        <v>3367</v>
      </c>
      <c r="G1238" s="44">
        <v>3298</v>
      </c>
      <c r="H1238" s="45">
        <v>3202</v>
      </c>
      <c r="I1238" s="45">
        <v>3140</v>
      </c>
      <c r="J1238" s="10">
        <f>F1238-E1238</f>
        <v>-445</v>
      </c>
      <c r="K1238" s="11">
        <f>J1238/E1238*100</f>
        <v>-11.673662119622245</v>
      </c>
      <c r="L1238" s="9">
        <f>G1238-F1238</f>
        <v>-69</v>
      </c>
      <c r="M1238" s="37">
        <f>L1238/F1238*100</f>
        <v>-2.0493020493020495</v>
      </c>
      <c r="N1238" s="12">
        <f>H1238-G1238</f>
        <v>-96</v>
      </c>
      <c r="O1238" s="13">
        <f>N1238/G1238*100</f>
        <v>-2.9108550636749544</v>
      </c>
      <c r="P1238" s="38">
        <f>I1238-H1238</f>
        <v>-62</v>
      </c>
      <c r="Q1238" s="37">
        <f>P1238/H1238*100</f>
        <v>-1.9362898188632107</v>
      </c>
      <c r="R1238" s="14">
        <f>_xlfn.RANK.EQ(F1238,F$2:F$2335,0)</f>
        <v>1893</v>
      </c>
      <c r="S1238" s="14">
        <f>_xlfn.RANK.EQ(G1238,G$2:G$2335,0)</f>
        <v>1901</v>
      </c>
      <c r="T1238" s="14">
        <f>_xlfn.RANK.EQ(H1238,$H$2:$H$2335,0)</f>
        <v>1910</v>
      </c>
      <c r="U1238" s="14">
        <f>_xlfn.RANK.EQ(I1238,I$2:I$2335,0)</f>
        <v>1914</v>
      </c>
      <c r="V1238" s="15">
        <f>T1238-R1238</f>
        <v>17</v>
      </c>
      <c r="W1238" s="15">
        <f>T1238-S1238</f>
        <v>9</v>
      </c>
      <c r="X1238" s="15">
        <f>U1238-T1238</f>
        <v>4</v>
      </c>
      <c r="Y1238" s="8">
        <v>0</v>
      </c>
      <c r="Z1238" s="16" t="s">
        <v>3485</v>
      </c>
      <c r="AA1238" s="16" t="s">
        <v>3485</v>
      </c>
      <c r="AB1238" s="16" t="s">
        <v>3485</v>
      </c>
      <c r="AC1238" s="16" t="s">
        <v>3485</v>
      </c>
      <c r="AD1238" s="21" t="s">
        <v>5321</v>
      </c>
      <c r="AE1238" s="21" t="s">
        <v>5322</v>
      </c>
    </row>
    <row r="1239" spans="1:31" x14ac:dyDescent="0.25">
      <c r="A1239" s="8">
        <v>1238</v>
      </c>
      <c r="B1239" s="8" t="s">
        <v>1879</v>
      </c>
      <c r="C1239" s="16" t="s">
        <v>3484</v>
      </c>
      <c r="D1239" s="8" t="s">
        <v>1880</v>
      </c>
      <c r="E1239" s="42">
        <v>65788</v>
      </c>
      <c r="F1239" s="43">
        <v>65367</v>
      </c>
      <c r="G1239" s="44">
        <v>64121</v>
      </c>
      <c r="H1239" s="44">
        <v>63462</v>
      </c>
      <c r="I1239" s="44">
        <v>63746</v>
      </c>
      <c r="J1239" s="10">
        <f>F1239-E1239</f>
        <v>-421</v>
      </c>
      <c r="K1239" s="11">
        <f>J1239/E1239*100</f>
        <v>-0.63993433452909343</v>
      </c>
      <c r="L1239" s="9">
        <f>G1239-F1239</f>
        <v>-1246</v>
      </c>
      <c r="M1239" s="37">
        <f>L1239/F1239*100</f>
        <v>-1.9061606009148346</v>
      </c>
      <c r="N1239" s="12">
        <f>H1239-G1239</f>
        <v>-659</v>
      </c>
      <c r="O1239" s="13">
        <f>N1239/G1239*100</f>
        <v>-1.0277444207046054</v>
      </c>
      <c r="P1239" s="38">
        <f>I1239-H1239</f>
        <v>284</v>
      </c>
      <c r="Q1239" s="37">
        <f>P1239/H1239*100</f>
        <v>0.44751189688317417</v>
      </c>
      <c r="R1239" s="14">
        <f>_xlfn.RANK.EQ(F1239,F$2:F$2335,0)</f>
        <v>250</v>
      </c>
      <c r="S1239" s="14">
        <f>_xlfn.RANK.EQ(G1239,G$2:G$2335,0)</f>
        <v>258</v>
      </c>
      <c r="T1239" s="14">
        <f>_xlfn.RANK.EQ(H1239,$H$2:$H$2335,0)</f>
        <v>260</v>
      </c>
      <c r="U1239" s="14">
        <f>_xlfn.RANK.EQ(I1239,I$2:I$2335,0)</f>
        <v>258</v>
      </c>
      <c r="V1239" s="15">
        <f>T1239-R1239</f>
        <v>10</v>
      </c>
      <c r="W1239" s="15">
        <f>T1239-S1239</f>
        <v>2</v>
      </c>
      <c r="X1239" s="15">
        <f>U1239-T1239</f>
        <v>-2</v>
      </c>
      <c r="Y1239" s="8">
        <v>0</v>
      </c>
      <c r="Z1239" s="16" t="s">
        <v>33</v>
      </c>
      <c r="AA1239" s="16" t="s">
        <v>33</v>
      </c>
      <c r="AB1239" s="16" t="s">
        <v>33</v>
      </c>
      <c r="AC1239" s="16" t="s">
        <v>33</v>
      </c>
      <c r="AD1239" s="17" t="s">
        <v>1881</v>
      </c>
      <c r="AE1239" s="17" t="s">
        <v>1882</v>
      </c>
    </row>
    <row r="1240" spans="1:31" x14ac:dyDescent="0.25">
      <c r="A1240" s="8">
        <v>1239</v>
      </c>
      <c r="B1240" s="8" t="s">
        <v>1883</v>
      </c>
      <c r="C1240" s="16" t="s">
        <v>3484</v>
      </c>
      <c r="D1240" s="8" t="s">
        <v>1880</v>
      </c>
      <c r="E1240" s="42">
        <v>16585</v>
      </c>
      <c r="F1240" s="43">
        <v>16185</v>
      </c>
      <c r="G1240" s="44">
        <v>15674</v>
      </c>
      <c r="H1240" s="44">
        <v>15480</v>
      </c>
      <c r="I1240" s="44">
        <v>15292</v>
      </c>
      <c r="J1240" s="10">
        <f>F1240-E1240</f>
        <v>-400</v>
      </c>
      <c r="K1240" s="11">
        <f>J1240/E1240*100</f>
        <v>-2.4118179077479649</v>
      </c>
      <c r="L1240" s="9">
        <f>G1240-F1240</f>
        <v>-511</v>
      </c>
      <c r="M1240" s="37">
        <f>L1240/F1240*100</f>
        <v>-3.1572443620636395</v>
      </c>
      <c r="N1240" s="12">
        <f>H1240-G1240</f>
        <v>-194</v>
      </c>
      <c r="O1240" s="13">
        <f>N1240/G1240*100</f>
        <v>-1.2377185147377823</v>
      </c>
      <c r="P1240" s="38">
        <f>I1240-H1240</f>
        <v>-188</v>
      </c>
      <c r="Q1240" s="37">
        <f>P1240/H1240*100</f>
        <v>-1.214470284237726</v>
      </c>
      <c r="R1240" s="14">
        <f>_xlfn.RANK.EQ(F1240,F$2:F$2335,0)</f>
        <v>814</v>
      </c>
      <c r="S1240" s="14">
        <f>_xlfn.RANK.EQ(G1240,G$2:G$2335,0)</f>
        <v>832</v>
      </c>
      <c r="T1240" s="14">
        <f>_xlfn.RANK.EQ(H1240,$H$2:$H$2335,0)</f>
        <v>836</v>
      </c>
      <c r="U1240" s="14">
        <f>_xlfn.RANK.EQ(I1240,I$2:I$2335,0)</f>
        <v>843</v>
      </c>
      <c r="V1240" s="15">
        <f>T1240-R1240</f>
        <v>22</v>
      </c>
      <c r="W1240" s="15">
        <f>T1240-S1240</f>
        <v>4</v>
      </c>
      <c r="X1240" s="15">
        <f>U1240-T1240</f>
        <v>7</v>
      </c>
      <c r="Y1240" s="8">
        <v>0</v>
      </c>
      <c r="Z1240" s="16" t="s">
        <v>28</v>
      </c>
      <c r="AA1240" s="16" t="s">
        <v>28</v>
      </c>
      <c r="AB1240" s="16" t="s">
        <v>28</v>
      </c>
      <c r="AC1240" s="16" t="s">
        <v>28</v>
      </c>
      <c r="AD1240" s="17" t="s">
        <v>1884</v>
      </c>
      <c r="AE1240" s="17" t="s">
        <v>1885</v>
      </c>
    </row>
    <row r="1241" spans="1:31" x14ac:dyDescent="0.25">
      <c r="A1241" s="8">
        <v>1240</v>
      </c>
      <c r="B1241" s="8" t="s">
        <v>1886</v>
      </c>
      <c r="C1241" s="16" t="s">
        <v>3484</v>
      </c>
      <c r="D1241" s="8" t="s">
        <v>1880</v>
      </c>
      <c r="E1241" s="42">
        <v>21562</v>
      </c>
      <c r="F1241" s="43">
        <v>20388</v>
      </c>
      <c r="G1241" s="44">
        <v>20169</v>
      </c>
      <c r="H1241" s="44">
        <v>20161</v>
      </c>
      <c r="I1241" s="44">
        <v>19830</v>
      </c>
      <c r="J1241" s="10">
        <f>F1241-E1241</f>
        <v>-1174</v>
      </c>
      <c r="K1241" s="11">
        <f>J1241/E1241*100</f>
        <v>-5.4447639365550504</v>
      </c>
      <c r="L1241" s="9">
        <f>G1241-F1241</f>
        <v>-219</v>
      </c>
      <c r="M1241" s="37">
        <f>L1241/F1241*100</f>
        <v>-1.07416127133608</v>
      </c>
      <c r="N1241" s="12">
        <f>H1241-G1241</f>
        <v>-8</v>
      </c>
      <c r="O1241" s="13">
        <f>N1241/G1241*100</f>
        <v>-3.9664832168178892E-2</v>
      </c>
      <c r="P1241" s="38">
        <f>I1241-H1241</f>
        <v>-331</v>
      </c>
      <c r="Q1241" s="37">
        <f>P1241/H1241*100</f>
        <v>-1.64178364168444</v>
      </c>
      <c r="R1241" s="14">
        <f>_xlfn.RANK.EQ(F1241,F$2:F$2335,0)</f>
        <v>705</v>
      </c>
      <c r="S1241" s="14">
        <f>_xlfn.RANK.EQ(G1241,G$2:G$2335,0)</f>
        <v>703</v>
      </c>
      <c r="T1241" s="14">
        <f>_xlfn.RANK.EQ(H1241,$H$2:$H$2335,0)</f>
        <v>700</v>
      </c>
      <c r="U1241" s="14">
        <f>_xlfn.RANK.EQ(I1241,I$2:I$2335,0)</f>
        <v>711</v>
      </c>
      <c r="V1241" s="15">
        <f>T1241-R1241</f>
        <v>-5</v>
      </c>
      <c r="W1241" s="15">
        <f>T1241-S1241</f>
        <v>-3</v>
      </c>
      <c r="X1241" s="15">
        <f>U1241-T1241</f>
        <v>11</v>
      </c>
      <c r="Y1241" s="8">
        <v>0</v>
      </c>
      <c r="Z1241" s="16" t="s">
        <v>76</v>
      </c>
      <c r="AA1241" s="16" t="s">
        <v>76</v>
      </c>
      <c r="AB1241" s="16" t="s">
        <v>76</v>
      </c>
      <c r="AC1241" s="16" t="s">
        <v>28</v>
      </c>
      <c r="AD1241" s="17" t="s">
        <v>1887</v>
      </c>
      <c r="AE1241" s="17" t="s">
        <v>1888</v>
      </c>
    </row>
    <row r="1242" spans="1:31" x14ac:dyDescent="0.25">
      <c r="A1242" s="8">
        <v>1241</v>
      </c>
      <c r="B1242" s="8" t="s">
        <v>1889</v>
      </c>
      <c r="C1242" s="16" t="s">
        <v>3484</v>
      </c>
      <c r="D1242" s="8" t="s">
        <v>1880</v>
      </c>
      <c r="E1242" s="42">
        <v>12161</v>
      </c>
      <c r="F1242" s="43">
        <v>11931</v>
      </c>
      <c r="G1242" s="44">
        <v>11647</v>
      </c>
      <c r="H1242" s="44">
        <v>11433</v>
      </c>
      <c r="I1242" s="44">
        <v>11293</v>
      </c>
      <c r="J1242" s="10">
        <f>F1242-E1242</f>
        <v>-230</v>
      </c>
      <c r="K1242" s="11">
        <f>J1242/E1242*100</f>
        <v>-1.8912918345530796</v>
      </c>
      <c r="L1242" s="9">
        <f>G1242-F1242</f>
        <v>-284</v>
      </c>
      <c r="M1242" s="37">
        <f>L1242/F1242*100</f>
        <v>-2.3803537004442212</v>
      </c>
      <c r="N1242" s="12">
        <f>H1242-G1242</f>
        <v>-214</v>
      </c>
      <c r="O1242" s="13">
        <f>N1242/G1242*100</f>
        <v>-1.8373830170859449</v>
      </c>
      <c r="P1242" s="38">
        <f>I1242-H1242</f>
        <v>-140</v>
      </c>
      <c r="Q1242" s="37">
        <f>P1242/H1242*100</f>
        <v>-1.2245254963701566</v>
      </c>
      <c r="R1242" s="14">
        <f>_xlfn.RANK.EQ(F1242,F$2:F$2335,0)</f>
        <v>999</v>
      </c>
      <c r="S1242" s="14">
        <f>_xlfn.RANK.EQ(G1242,G$2:G$2335,0)</f>
        <v>1007</v>
      </c>
      <c r="T1242" s="14">
        <f>_xlfn.RANK.EQ(H1242,$H$2:$H$2335,0)</f>
        <v>1015</v>
      </c>
      <c r="U1242" s="14">
        <f>_xlfn.RANK.EQ(I1242,I$2:I$2335,0)</f>
        <v>1022</v>
      </c>
      <c r="V1242" s="15">
        <f>T1242-R1242</f>
        <v>16</v>
      </c>
      <c r="W1242" s="15">
        <f>T1242-S1242</f>
        <v>8</v>
      </c>
      <c r="X1242" s="15">
        <f>U1242-T1242</f>
        <v>7</v>
      </c>
      <c r="Y1242" s="8">
        <v>0</v>
      </c>
      <c r="Z1242" s="16" t="s">
        <v>28</v>
      </c>
      <c r="AA1242" s="16" t="s">
        <v>28</v>
      </c>
      <c r="AB1242" s="16" t="s">
        <v>28</v>
      </c>
      <c r="AC1242" s="16" t="s">
        <v>28</v>
      </c>
      <c r="AD1242" s="17" t="s">
        <v>1890</v>
      </c>
      <c r="AE1242" s="17" t="s">
        <v>1891</v>
      </c>
    </row>
    <row r="1243" spans="1:31" x14ac:dyDescent="0.25">
      <c r="A1243" s="8">
        <v>1242</v>
      </c>
      <c r="B1243" s="8" t="s">
        <v>1892</v>
      </c>
      <c r="C1243" s="16" t="s">
        <v>3484</v>
      </c>
      <c r="D1243" s="8" t="s">
        <v>1880</v>
      </c>
      <c r="E1243" s="42">
        <v>47182</v>
      </c>
      <c r="F1243" s="43">
        <v>38511</v>
      </c>
      <c r="G1243" s="44">
        <v>37955</v>
      </c>
      <c r="H1243" s="44">
        <v>37539</v>
      </c>
      <c r="I1243" s="44">
        <v>37337</v>
      </c>
      <c r="J1243" s="10">
        <f>F1243-E1243</f>
        <v>-8671</v>
      </c>
      <c r="K1243" s="11">
        <f>J1243/E1243*100</f>
        <v>-18.377771183926072</v>
      </c>
      <c r="L1243" s="9">
        <f>G1243-F1243</f>
        <v>-556</v>
      </c>
      <c r="M1243" s="37">
        <f>L1243/F1243*100</f>
        <v>-1.4437433460569706</v>
      </c>
      <c r="N1243" s="12">
        <f>H1243-G1243</f>
        <v>-416</v>
      </c>
      <c r="O1243" s="13">
        <f>N1243/G1243*100</f>
        <v>-1.0960347780266104</v>
      </c>
      <c r="P1243" s="38">
        <f>I1243-H1243</f>
        <v>-202</v>
      </c>
      <c r="Q1243" s="37">
        <f>P1243/H1243*100</f>
        <v>-0.53810703534990278</v>
      </c>
      <c r="R1243" s="14">
        <f>_xlfn.RANK.EQ(F1243,F$2:F$2335,0)</f>
        <v>410</v>
      </c>
      <c r="S1243" s="14">
        <f>_xlfn.RANK.EQ(G1243,G$2:G$2335,0)</f>
        <v>413</v>
      </c>
      <c r="T1243" s="14">
        <f>_xlfn.RANK.EQ(H1243,$H$2:$H$2335,0)</f>
        <v>415</v>
      </c>
      <c r="U1243" s="14">
        <f>_xlfn.RANK.EQ(I1243,I$2:I$2335,0)</f>
        <v>416</v>
      </c>
      <c r="V1243" s="15">
        <f>T1243-R1243</f>
        <v>5</v>
      </c>
      <c r="W1243" s="15">
        <f>T1243-S1243</f>
        <v>2</v>
      </c>
      <c r="X1243" s="15">
        <f>U1243-T1243</f>
        <v>1</v>
      </c>
      <c r="Y1243" s="8">
        <v>0</v>
      </c>
      <c r="Z1243" s="16" t="s">
        <v>76</v>
      </c>
      <c r="AA1243" s="16" t="s">
        <v>76</v>
      </c>
      <c r="AB1243" s="16" t="s">
        <v>76</v>
      </c>
      <c r="AC1243" s="16" t="s">
        <v>76</v>
      </c>
      <c r="AD1243" s="17" t="s">
        <v>1893</v>
      </c>
      <c r="AE1243" s="17" t="s">
        <v>1894</v>
      </c>
    </row>
    <row r="1244" spans="1:31" x14ac:dyDescent="0.25">
      <c r="A1244" s="8">
        <v>1243</v>
      </c>
      <c r="B1244" s="8" t="s">
        <v>1895</v>
      </c>
      <c r="C1244" s="16" t="s">
        <v>3484</v>
      </c>
      <c r="D1244" s="8" t="s">
        <v>1880</v>
      </c>
      <c r="E1244" s="42">
        <v>8838</v>
      </c>
      <c r="F1244" s="43">
        <v>7432</v>
      </c>
      <c r="G1244" s="44">
        <v>7239</v>
      </c>
      <c r="H1244" s="44">
        <v>7147</v>
      </c>
      <c r="I1244" s="44">
        <v>7069</v>
      </c>
      <c r="J1244" s="10">
        <f>F1244-E1244</f>
        <v>-1406</v>
      </c>
      <c r="K1244" s="11">
        <f>J1244/E1244*100</f>
        <v>-15.908576601040961</v>
      </c>
      <c r="L1244" s="9">
        <f>G1244-F1244</f>
        <v>-193</v>
      </c>
      <c r="M1244" s="37">
        <f>L1244/F1244*100</f>
        <v>-2.5968783638320772</v>
      </c>
      <c r="N1244" s="12">
        <f>H1244-G1244</f>
        <v>-92</v>
      </c>
      <c r="O1244" s="13">
        <f>N1244/G1244*100</f>
        <v>-1.2708937698577152</v>
      </c>
      <c r="P1244" s="38">
        <f>I1244-H1244</f>
        <v>-78</v>
      </c>
      <c r="Q1244" s="37">
        <f>P1244/H1244*100</f>
        <v>-1.0913670071358612</v>
      </c>
      <c r="R1244" s="14">
        <f>_xlfn.RANK.EQ(F1244,F$2:F$2335,0)</f>
        <v>1340</v>
      </c>
      <c r="S1244" s="14">
        <f>_xlfn.RANK.EQ(G1244,G$2:G$2335,0)</f>
        <v>1358</v>
      </c>
      <c r="T1244" s="14">
        <f>_xlfn.RANK.EQ(H1244,$H$2:$H$2335,0)</f>
        <v>1361</v>
      </c>
      <c r="U1244" s="14">
        <f>_xlfn.RANK.EQ(I1244,I$2:I$2335,0)</f>
        <v>1362</v>
      </c>
      <c r="V1244" s="15">
        <f>T1244-R1244</f>
        <v>21</v>
      </c>
      <c r="W1244" s="15">
        <f>T1244-S1244</f>
        <v>3</v>
      </c>
      <c r="X1244" s="15">
        <f>U1244-T1244</f>
        <v>1</v>
      </c>
      <c r="Y1244" s="8">
        <v>0</v>
      </c>
      <c r="Z1244" s="16" t="s">
        <v>114</v>
      </c>
      <c r="AA1244" s="16" t="s">
        <v>114</v>
      </c>
      <c r="AB1244" s="16" t="s">
        <v>114</v>
      </c>
      <c r="AC1244" s="16" t="s">
        <v>114</v>
      </c>
      <c r="AD1244" s="17" t="s">
        <v>1896</v>
      </c>
      <c r="AE1244" s="17" t="s">
        <v>1897</v>
      </c>
    </row>
    <row r="1245" spans="1:31" x14ac:dyDescent="0.25">
      <c r="A1245" s="8">
        <v>1244</v>
      </c>
      <c r="B1245" s="8" t="s">
        <v>1898</v>
      </c>
      <c r="C1245" s="16" t="s">
        <v>3484</v>
      </c>
      <c r="D1245" s="8" t="s">
        <v>1880</v>
      </c>
      <c r="E1245" s="42">
        <v>13745</v>
      </c>
      <c r="F1245" s="43">
        <v>12566</v>
      </c>
      <c r="G1245" s="44">
        <v>12417</v>
      </c>
      <c r="H1245" s="44">
        <v>12283</v>
      </c>
      <c r="I1245" s="44">
        <v>12229</v>
      </c>
      <c r="J1245" s="10">
        <f>F1245-E1245</f>
        <v>-1179</v>
      </c>
      <c r="K1245" s="11">
        <f>J1245/E1245*100</f>
        <v>-8.577664605311023</v>
      </c>
      <c r="L1245" s="9">
        <f>G1245-F1245</f>
        <v>-149</v>
      </c>
      <c r="M1245" s="37">
        <f>L1245/F1245*100</f>
        <v>-1.1857392965144038</v>
      </c>
      <c r="N1245" s="12">
        <f>H1245-G1245</f>
        <v>-134</v>
      </c>
      <c r="O1245" s="13">
        <f>N1245/G1245*100</f>
        <v>-1.0791656599822823</v>
      </c>
      <c r="P1245" s="38">
        <f>I1245-H1245</f>
        <v>-54</v>
      </c>
      <c r="Q1245" s="37">
        <f>P1245/H1245*100</f>
        <v>-0.43963201172352029</v>
      </c>
      <c r="R1245" s="14">
        <f>_xlfn.RANK.EQ(F1245,F$2:F$2335,0)</f>
        <v>971</v>
      </c>
      <c r="S1245" s="14">
        <f>_xlfn.RANK.EQ(G1245,G$2:G$2335,0)</f>
        <v>974</v>
      </c>
      <c r="T1245" s="14">
        <f>_xlfn.RANK.EQ(H1245,$H$2:$H$2335,0)</f>
        <v>975</v>
      </c>
      <c r="U1245" s="14">
        <f>_xlfn.RANK.EQ(I1245,I$2:I$2335,0)</f>
        <v>974</v>
      </c>
      <c r="V1245" s="15">
        <f>T1245-R1245</f>
        <v>4</v>
      </c>
      <c r="W1245" s="15">
        <f>T1245-S1245</f>
        <v>1</v>
      </c>
      <c r="X1245" s="15">
        <f>U1245-T1245</f>
        <v>-1</v>
      </c>
      <c r="Y1245" s="8">
        <v>0</v>
      </c>
      <c r="Z1245" s="16" t="s">
        <v>28</v>
      </c>
      <c r="AA1245" s="16" t="s">
        <v>28</v>
      </c>
      <c r="AB1245" s="16" t="s">
        <v>28</v>
      </c>
      <c r="AC1245" s="16" t="s">
        <v>28</v>
      </c>
      <c r="AD1245" s="17" t="s">
        <v>1899</v>
      </c>
      <c r="AE1245" s="17" t="s">
        <v>1900</v>
      </c>
    </row>
    <row r="1246" spans="1:31" x14ac:dyDescent="0.25">
      <c r="A1246" s="8">
        <v>1245</v>
      </c>
      <c r="B1246" s="8" t="s">
        <v>1901</v>
      </c>
      <c r="C1246" s="16" t="s">
        <v>3484</v>
      </c>
      <c r="D1246" s="8" t="s">
        <v>1880</v>
      </c>
      <c r="E1246" s="42">
        <v>59704</v>
      </c>
      <c r="F1246" s="43">
        <v>79038</v>
      </c>
      <c r="G1246" s="44">
        <v>78849</v>
      </c>
      <c r="H1246" s="44">
        <v>78011</v>
      </c>
      <c r="I1246" s="44">
        <v>78533</v>
      </c>
      <c r="J1246" s="10">
        <f>F1246-E1246</f>
        <v>19334</v>
      </c>
      <c r="K1246" s="11">
        <f>J1246/E1246*100</f>
        <v>32.383089910223774</v>
      </c>
      <c r="L1246" s="9">
        <f>G1246-F1246</f>
        <v>-189</v>
      </c>
      <c r="M1246" s="37">
        <f>L1246/F1246*100</f>
        <v>-0.23912548394443181</v>
      </c>
      <c r="N1246" s="12">
        <f>H1246-G1246</f>
        <v>-838</v>
      </c>
      <c r="O1246" s="13">
        <f>N1246/G1246*100</f>
        <v>-1.0627909041332166</v>
      </c>
      <c r="P1246" s="38">
        <f>I1246-H1246</f>
        <v>522</v>
      </c>
      <c r="Q1246" s="37">
        <f>P1246/H1246*100</f>
        <v>0.66913640384048401</v>
      </c>
      <c r="R1246" s="14">
        <f>_xlfn.RANK.EQ(F1246,F$2:F$2335,0)</f>
        <v>215</v>
      </c>
      <c r="S1246" s="14">
        <f>_xlfn.RANK.EQ(G1246,G$2:G$2335,0)</f>
        <v>212</v>
      </c>
      <c r="T1246" s="14">
        <f>_xlfn.RANK.EQ(H1246,$H$2:$H$2335,0)</f>
        <v>212</v>
      </c>
      <c r="U1246" s="14">
        <f>_xlfn.RANK.EQ(I1246,I$2:I$2335,0)</f>
        <v>212</v>
      </c>
      <c r="V1246" s="15">
        <f>T1246-R1246</f>
        <v>-3</v>
      </c>
      <c r="W1246" s="15">
        <f>T1246-S1246</f>
        <v>0</v>
      </c>
      <c r="X1246" s="15">
        <f>U1246-T1246</f>
        <v>0</v>
      </c>
      <c r="Y1246" s="8">
        <v>0</v>
      </c>
      <c r="Z1246" s="16" t="s">
        <v>33</v>
      </c>
      <c r="AA1246" s="16" t="s">
        <v>33</v>
      </c>
      <c r="AB1246" s="16" t="s">
        <v>33</v>
      </c>
      <c r="AC1246" s="16" t="s">
        <v>33</v>
      </c>
      <c r="AD1246" s="17" t="s">
        <v>1902</v>
      </c>
      <c r="AE1246" s="17" t="s">
        <v>1903</v>
      </c>
    </row>
    <row r="1247" spans="1:31" x14ac:dyDescent="0.25">
      <c r="A1247" s="8">
        <v>1246</v>
      </c>
      <c r="B1247" s="8" t="s">
        <v>1904</v>
      </c>
      <c r="C1247" s="16" t="s">
        <v>3484</v>
      </c>
      <c r="D1247" s="8" t="s">
        <v>1880</v>
      </c>
      <c r="E1247" s="42">
        <v>47457</v>
      </c>
      <c r="F1247" s="43">
        <v>68241</v>
      </c>
      <c r="G1247" s="44">
        <v>70921</v>
      </c>
      <c r="H1247" s="44">
        <v>71614</v>
      </c>
      <c r="I1247" s="44">
        <v>72273</v>
      </c>
      <c r="J1247" s="10">
        <f>F1247-E1247</f>
        <v>20784</v>
      </c>
      <c r="K1247" s="11">
        <f>J1247/E1247*100</f>
        <v>43.795435868259688</v>
      </c>
      <c r="L1247" s="9">
        <f>G1247-F1247</f>
        <v>2680</v>
      </c>
      <c r="M1247" s="37">
        <f>L1247/F1247*100</f>
        <v>3.9272578068902857</v>
      </c>
      <c r="N1247" s="12">
        <f>H1247-G1247</f>
        <v>693</v>
      </c>
      <c r="O1247" s="13">
        <f>N1247/G1247*100</f>
        <v>0.97714358229579401</v>
      </c>
      <c r="P1247" s="38">
        <f>I1247-H1247</f>
        <v>659</v>
      </c>
      <c r="Q1247" s="37">
        <f>P1247/H1247*100</f>
        <v>0.92021113190158355</v>
      </c>
      <c r="R1247" s="14">
        <f>_xlfn.RANK.EQ(F1247,F$2:F$2335,0)</f>
        <v>243</v>
      </c>
      <c r="S1247" s="14">
        <f>_xlfn.RANK.EQ(G1247,G$2:G$2335,0)</f>
        <v>235</v>
      </c>
      <c r="T1247" s="14">
        <f>_xlfn.RANK.EQ(H1247,$H$2:$H$2335,0)</f>
        <v>234</v>
      </c>
      <c r="U1247" s="14">
        <f>_xlfn.RANK.EQ(I1247,I$2:I$2335,0)</f>
        <v>231</v>
      </c>
      <c r="V1247" s="15">
        <f>T1247-R1247</f>
        <v>-9</v>
      </c>
      <c r="W1247" s="15">
        <f>T1247-S1247</f>
        <v>-1</v>
      </c>
      <c r="X1247" s="15">
        <f>U1247-T1247</f>
        <v>-3</v>
      </c>
      <c r="Y1247" s="8">
        <v>0</v>
      </c>
      <c r="Z1247" s="16" t="s">
        <v>33</v>
      </c>
      <c r="AA1247" s="16" t="s">
        <v>33</v>
      </c>
      <c r="AB1247" s="16" t="s">
        <v>33</v>
      </c>
      <c r="AC1247" s="16" t="s">
        <v>33</v>
      </c>
      <c r="AD1247" s="17" t="s">
        <v>1905</v>
      </c>
      <c r="AE1247" s="17" t="s">
        <v>1906</v>
      </c>
    </row>
    <row r="1248" spans="1:31" x14ac:dyDescent="0.25">
      <c r="A1248" s="8">
        <v>1247</v>
      </c>
      <c r="B1248" s="8" t="s">
        <v>1907</v>
      </c>
      <c r="C1248" s="16" t="s">
        <v>3484</v>
      </c>
      <c r="D1248" s="8" t="s">
        <v>1880</v>
      </c>
      <c r="E1248" s="42">
        <v>7023</v>
      </c>
      <c r="F1248" s="43">
        <v>89083</v>
      </c>
      <c r="G1248" s="44">
        <v>104611</v>
      </c>
      <c r="H1248" s="44">
        <v>112536</v>
      </c>
      <c r="I1248" s="44">
        <v>116293</v>
      </c>
      <c r="J1248" s="10">
        <f>F1248-E1248</f>
        <v>82060</v>
      </c>
      <c r="K1248" s="11">
        <f>J1248/E1248*100</f>
        <v>1168.4465328207318</v>
      </c>
      <c r="L1248" s="9">
        <f>G1248-F1248</f>
        <v>15528</v>
      </c>
      <c r="M1248" s="37">
        <f>L1248/F1248*100</f>
        <v>17.430935195267335</v>
      </c>
      <c r="N1248" s="12">
        <f>H1248-G1248</f>
        <v>7925</v>
      </c>
      <c r="O1248" s="13">
        <f>N1248/G1248*100</f>
        <v>7.5756851573926252</v>
      </c>
      <c r="P1248" s="38">
        <f>I1248-H1248</f>
        <v>3757</v>
      </c>
      <c r="Q1248" s="37">
        <f>P1248/H1248*100</f>
        <v>3.3384872396388712</v>
      </c>
      <c r="R1248" s="14">
        <f>_xlfn.RANK.EQ(F1248,F$2:F$2335,0)</f>
        <v>193</v>
      </c>
      <c r="S1248" s="14">
        <f>_xlfn.RANK.EQ(G1248,G$2:G$2335,0)</f>
        <v>168</v>
      </c>
      <c r="T1248" s="14">
        <f>_xlfn.RANK.EQ(H1248,$H$2:$H$2335,0)</f>
        <v>152</v>
      </c>
      <c r="U1248" s="14">
        <f>_xlfn.RANK.EQ(I1248,I$2:I$2335,0)</f>
        <v>150</v>
      </c>
      <c r="V1248" s="15">
        <f>T1248-R1248</f>
        <v>-41</v>
      </c>
      <c r="W1248" s="15">
        <f>T1248-S1248</f>
        <v>-16</v>
      </c>
      <c r="X1248" s="15">
        <f>U1248-T1248</f>
        <v>-2</v>
      </c>
      <c r="Y1248" s="8">
        <v>0</v>
      </c>
      <c r="Z1248" s="16" t="s">
        <v>33</v>
      </c>
      <c r="AA1248" s="16" t="s">
        <v>24</v>
      </c>
      <c r="AB1248" s="16" t="s">
        <v>24</v>
      </c>
      <c r="AC1248" s="16" t="s">
        <v>24</v>
      </c>
      <c r="AD1248" s="17" t="s">
        <v>1908</v>
      </c>
      <c r="AE1248" s="17" t="s">
        <v>1909</v>
      </c>
    </row>
    <row r="1249" spans="1:31" x14ac:dyDescent="0.25">
      <c r="A1249" s="8">
        <v>1248</v>
      </c>
      <c r="B1249" s="8" t="s">
        <v>1910</v>
      </c>
      <c r="C1249" s="16" t="s">
        <v>3484</v>
      </c>
      <c r="D1249" s="8" t="s">
        <v>1880</v>
      </c>
      <c r="E1249" s="42">
        <v>137</v>
      </c>
      <c r="F1249" s="43">
        <v>60791</v>
      </c>
      <c r="G1249" s="44">
        <v>64904</v>
      </c>
      <c r="H1249" s="44">
        <v>66310</v>
      </c>
      <c r="I1249" s="44">
        <v>68384</v>
      </c>
      <c r="J1249" s="10">
        <f>F1249-E1249</f>
        <v>60654</v>
      </c>
      <c r="K1249" s="11">
        <f>J1249/E1249*100</f>
        <v>44272.992700729927</v>
      </c>
      <c r="L1249" s="9">
        <f>G1249-F1249</f>
        <v>4113</v>
      </c>
      <c r="M1249" s="37">
        <f>L1249/F1249*100</f>
        <v>6.7658041486404237</v>
      </c>
      <c r="N1249" s="12">
        <f>H1249-G1249</f>
        <v>1406</v>
      </c>
      <c r="O1249" s="13">
        <f>N1249/G1249*100</f>
        <v>2.1662763466042154</v>
      </c>
      <c r="P1249" s="38">
        <f>I1249-H1249</f>
        <v>2074</v>
      </c>
      <c r="Q1249" s="37">
        <f>P1249/H1249*100</f>
        <v>3.1277333735484842</v>
      </c>
      <c r="R1249" s="14">
        <f>_xlfn.RANK.EQ(F1249,F$2:F$2335,0)</f>
        <v>274</v>
      </c>
      <c r="S1249" s="14">
        <f>_xlfn.RANK.EQ(G1249,G$2:G$2335,0)</f>
        <v>254</v>
      </c>
      <c r="T1249" s="14">
        <f>_xlfn.RANK.EQ(H1249,$H$2:$H$2335,0)</f>
        <v>249</v>
      </c>
      <c r="U1249" s="14">
        <f>_xlfn.RANK.EQ(I1249,I$2:I$2335,0)</f>
        <v>240</v>
      </c>
      <c r="V1249" s="15">
        <f>T1249-R1249</f>
        <v>-25</v>
      </c>
      <c r="W1249" s="15">
        <f>T1249-S1249</f>
        <v>-5</v>
      </c>
      <c r="X1249" s="15">
        <f>U1249-T1249</f>
        <v>-9</v>
      </c>
      <c r="Y1249" s="8">
        <v>0</v>
      </c>
      <c r="Z1249" s="16" t="s">
        <v>33</v>
      </c>
      <c r="AA1249" s="16" t="s">
        <v>33</v>
      </c>
      <c r="AB1249" s="16" t="s">
        <v>33</v>
      </c>
      <c r="AC1249" s="16" t="s">
        <v>33</v>
      </c>
      <c r="AD1249" s="17" t="s">
        <v>1911</v>
      </c>
      <c r="AE1249" s="17" t="s">
        <v>1912</v>
      </c>
    </row>
    <row r="1250" spans="1:31" x14ac:dyDescent="0.25">
      <c r="A1250" s="8">
        <v>1249</v>
      </c>
      <c r="B1250" s="16" t="s">
        <v>1913</v>
      </c>
      <c r="C1250" s="16" t="s">
        <v>3484</v>
      </c>
      <c r="D1250" s="8" t="s">
        <v>1880</v>
      </c>
      <c r="E1250" s="42">
        <v>9041</v>
      </c>
      <c r="F1250" s="43">
        <v>14289</v>
      </c>
      <c r="G1250" s="48">
        <v>14417</v>
      </c>
      <c r="H1250" s="44">
        <v>14473</v>
      </c>
      <c r="I1250" s="44">
        <v>14954</v>
      </c>
      <c r="J1250" s="10">
        <f>F1250-E1250</f>
        <v>5248</v>
      </c>
      <c r="K1250" s="11">
        <f>J1250/E1250*100</f>
        <v>58.046676252626916</v>
      </c>
      <c r="L1250" s="9">
        <f>G1250-F1250</f>
        <v>128</v>
      </c>
      <c r="M1250" s="37">
        <f>L1250/F1250*100</f>
        <v>0.89579396738750094</v>
      </c>
      <c r="N1250" s="12">
        <f>H1250-G1250</f>
        <v>56</v>
      </c>
      <c r="O1250" s="13">
        <f>N1250/G1250*100</f>
        <v>0.38843032531039745</v>
      </c>
      <c r="P1250" s="38">
        <f>I1250-H1250</f>
        <v>481</v>
      </c>
      <c r="Q1250" s="37">
        <f>P1250/H1250*100</f>
        <v>3.3234298348649207</v>
      </c>
      <c r="R1250" s="14">
        <f>_xlfn.RANK.EQ(F1250,F$2:F$2335,0)</f>
        <v>895</v>
      </c>
      <c r="S1250" s="14">
        <f>_xlfn.RANK.EQ(G1250,G$2:G$2335,0)</f>
        <v>886</v>
      </c>
      <c r="T1250" s="14">
        <f>_xlfn.RANK.EQ(H1250,$H$2:$H$2335,0)</f>
        <v>880</v>
      </c>
      <c r="U1250" s="14">
        <f>_xlfn.RANK.EQ(I1250,I$2:I$2335,0)</f>
        <v>855</v>
      </c>
      <c r="V1250" s="15">
        <f>T1250-R1250</f>
        <v>-15</v>
      </c>
      <c r="W1250" s="15">
        <f>T1250-S1250</f>
        <v>-6</v>
      </c>
      <c r="X1250" s="15">
        <f>U1250-T1250</f>
        <v>-25</v>
      </c>
      <c r="Y1250" s="8">
        <v>0</v>
      </c>
      <c r="Z1250" s="16" t="s">
        <v>28</v>
      </c>
      <c r="AA1250" s="16" t="s">
        <v>28</v>
      </c>
      <c r="AB1250" s="16" t="s">
        <v>28</v>
      </c>
      <c r="AC1250" s="16" t="s">
        <v>28</v>
      </c>
      <c r="AD1250" s="18" t="s">
        <v>1914</v>
      </c>
      <c r="AE1250" s="18" t="s">
        <v>1915</v>
      </c>
    </row>
    <row r="1251" spans="1:31" x14ac:dyDescent="0.25">
      <c r="A1251" s="8">
        <v>1250</v>
      </c>
      <c r="B1251" s="8" t="s">
        <v>1916</v>
      </c>
      <c r="C1251" s="16" t="s">
        <v>3484</v>
      </c>
      <c r="D1251" s="8" t="s">
        <v>1880</v>
      </c>
      <c r="E1251" s="42">
        <v>79962</v>
      </c>
      <c r="F1251" s="43">
        <v>72530</v>
      </c>
      <c r="G1251" s="44">
        <v>71772</v>
      </c>
      <c r="H1251" s="44">
        <v>71279</v>
      </c>
      <c r="I1251" s="44">
        <v>70443</v>
      </c>
      <c r="J1251" s="10">
        <f>F1251-E1251</f>
        <v>-7432</v>
      </c>
      <c r="K1251" s="11">
        <f>J1251/E1251*100</f>
        <v>-9.2944148470523498</v>
      </c>
      <c r="L1251" s="9">
        <f>G1251-F1251</f>
        <v>-758</v>
      </c>
      <c r="M1251" s="37">
        <f>L1251/F1251*100</f>
        <v>-1.0450847924996554</v>
      </c>
      <c r="N1251" s="12">
        <f>H1251-G1251</f>
        <v>-493</v>
      </c>
      <c r="O1251" s="13">
        <f>N1251/G1251*100</f>
        <v>-0.68689739731371569</v>
      </c>
      <c r="P1251" s="38">
        <f>I1251-H1251</f>
        <v>-836</v>
      </c>
      <c r="Q1251" s="37">
        <f>P1251/H1251*100</f>
        <v>-1.172855960381038</v>
      </c>
      <c r="R1251" s="14">
        <f>_xlfn.RANK.EQ(F1251,F$2:F$2335,0)</f>
        <v>231</v>
      </c>
      <c r="S1251" s="14">
        <f>_xlfn.RANK.EQ(G1251,G$2:G$2335,0)</f>
        <v>233</v>
      </c>
      <c r="T1251" s="14">
        <f>_xlfn.RANK.EQ(H1251,$H$2:$H$2335,0)</f>
        <v>235</v>
      </c>
      <c r="U1251" s="14">
        <f>_xlfn.RANK.EQ(I1251,I$2:I$2335,0)</f>
        <v>236</v>
      </c>
      <c r="V1251" s="15">
        <f>T1251-R1251</f>
        <v>4</v>
      </c>
      <c r="W1251" s="15">
        <f>T1251-S1251</f>
        <v>2</v>
      </c>
      <c r="X1251" s="15">
        <f>U1251-T1251</f>
        <v>1</v>
      </c>
      <c r="Y1251" s="8">
        <v>0</v>
      </c>
      <c r="Z1251" s="16" t="s">
        <v>33</v>
      </c>
      <c r="AA1251" s="16" t="s">
        <v>33</v>
      </c>
      <c r="AB1251" s="16" t="s">
        <v>33</v>
      </c>
      <c r="AC1251" s="16" t="s">
        <v>33</v>
      </c>
      <c r="AD1251" s="17" t="s">
        <v>1917</v>
      </c>
      <c r="AE1251" s="17" t="s">
        <v>1918</v>
      </c>
    </row>
    <row r="1252" spans="1:31" x14ac:dyDescent="0.25">
      <c r="A1252" s="8">
        <v>1251</v>
      </c>
      <c r="B1252" s="8" t="s">
        <v>1919</v>
      </c>
      <c r="C1252" s="16" t="s">
        <v>3484</v>
      </c>
      <c r="D1252" s="8" t="s">
        <v>1880</v>
      </c>
      <c r="E1252" s="42">
        <v>1244</v>
      </c>
      <c r="F1252" s="43">
        <v>1129</v>
      </c>
      <c r="G1252" s="44">
        <v>1122</v>
      </c>
      <c r="H1252" s="44">
        <v>1121</v>
      </c>
      <c r="I1252" s="44">
        <v>1122</v>
      </c>
      <c r="J1252" s="10">
        <f>F1252-E1252</f>
        <v>-115</v>
      </c>
      <c r="K1252" s="11">
        <f>J1252/E1252*100</f>
        <v>-9.244372990353698</v>
      </c>
      <c r="L1252" s="9">
        <f>G1252-F1252</f>
        <v>-7</v>
      </c>
      <c r="M1252" s="37">
        <f>L1252/F1252*100</f>
        <v>-0.62001771479185119</v>
      </c>
      <c r="N1252" s="12">
        <f>H1252-G1252</f>
        <v>-1</v>
      </c>
      <c r="O1252" s="13">
        <f>N1252/G1252*100</f>
        <v>-8.9126559714795009E-2</v>
      </c>
      <c r="P1252" s="38">
        <f>I1252-H1252</f>
        <v>1</v>
      </c>
      <c r="Q1252" s="37">
        <f>P1252/H1252*100</f>
        <v>8.9206066012488858E-2</v>
      </c>
      <c r="R1252" s="14">
        <f>_xlfn.RANK.EQ(F1252,F$2:F$2335,0)</f>
        <v>2230</v>
      </c>
      <c r="S1252" s="14">
        <f>_xlfn.RANK.EQ(G1252,G$2:G$2335,0)</f>
        <v>2230</v>
      </c>
      <c r="T1252" s="14">
        <f>_xlfn.RANK.EQ(H1252,$H$2:$H$2335,0)</f>
        <v>2229</v>
      </c>
      <c r="U1252" s="14">
        <f>_xlfn.RANK.EQ(I1252,I$2:I$2335,0)</f>
        <v>2227</v>
      </c>
      <c r="V1252" s="15">
        <f>T1252-R1252</f>
        <v>-1</v>
      </c>
      <c r="W1252" s="15">
        <f>T1252-S1252</f>
        <v>-1</v>
      </c>
      <c r="X1252" s="15">
        <f>U1252-T1252</f>
        <v>-2</v>
      </c>
      <c r="Y1252" s="8">
        <v>0</v>
      </c>
      <c r="Z1252" s="16" t="s">
        <v>114</v>
      </c>
      <c r="AA1252" s="16" t="s">
        <v>114</v>
      </c>
      <c r="AB1252" s="16" t="s">
        <v>114</v>
      </c>
      <c r="AC1252" s="16" t="s">
        <v>114</v>
      </c>
      <c r="AD1252" s="17" t="s">
        <v>1920</v>
      </c>
      <c r="AE1252" s="17" t="s">
        <v>1921</v>
      </c>
    </row>
    <row r="1253" spans="1:31" x14ac:dyDescent="0.25">
      <c r="A1253" s="8">
        <v>1252</v>
      </c>
      <c r="B1253" s="8" t="s">
        <v>1922</v>
      </c>
      <c r="C1253" s="16" t="s">
        <v>3484</v>
      </c>
      <c r="D1253" s="8" t="s">
        <v>1880</v>
      </c>
      <c r="E1253" s="42">
        <v>6739</v>
      </c>
      <c r="F1253" s="43">
        <v>7160</v>
      </c>
      <c r="G1253" s="44">
        <v>7068</v>
      </c>
      <c r="H1253" s="44">
        <v>7009</v>
      </c>
      <c r="I1253" s="44">
        <v>6964</v>
      </c>
      <c r="J1253" s="10">
        <f>F1253-E1253</f>
        <v>421</v>
      </c>
      <c r="K1253" s="11">
        <f>J1253/E1253*100</f>
        <v>6.2472176880842856</v>
      </c>
      <c r="L1253" s="9">
        <f>G1253-F1253</f>
        <v>-92</v>
      </c>
      <c r="M1253" s="37">
        <f>L1253/F1253*100</f>
        <v>-1.2849162011173185</v>
      </c>
      <c r="N1253" s="12">
        <f>H1253-G1253</f>
        <v>-59</v>
      </c>
      <c r="O1253" s="13">
        <f>N1253/G1253*100</f>
        <v>-0.83474816072439173</v>
      </c>
      <c r="P1253" s="38">
        <f>I1253-H1253</f>
        <v>-45</v>
      </c>
      <c r="Q1253" s="37">
        <f>P1253/H1253*100</f>
        <v>-0.64203167356256241</v>
      </c>
      <c r="R1253" s="14">
        <f>_xlfn.RANK.EQ(F1253,F$2:F$2335,0)</f>
        <v>1370</v>
      </c>
      <c r="S1253" s="14">
        <f>_xlfn.RANK.EQ(G1253,G$2:G$2335,0)</f>
        <v>1374</v>
      </c>
      <c r="T1253" s="14">
        <f>_xlfn.RANK.EQ(H1253,$H$2:$H$2335,0)</f>
        <v>1374</v>
      </c>
      <c r="U1253" s="14">
        <f>_xlfn.RANK.EQ(I1253,I$2:I$2335,0)</f>
        <v>1374</v>
      </c>
      <c r="V1253" s="15">
        <f>T1253-R1253</f>
        <v>4</v>
      </c>
      <c r="W1253" s="15">
        <f>T1253-S1253</f>
        <v>0</v>
      </c>
      <c r="X1253" s="15">
        <f>U1253-T1253</f>
        <v>0</v>
      </c>
      <c r="Y1253" s="8">
        <v>0</v>
      </c>
      <c r="Z1253" s="16" t="s">
        <v>114</v>
      </c>
      <c r="AA1253" s="16" t="s">
        <v>114</v>
      </c>
      <c r="AB1253" s="16" t="s">
        <v>114</v>
      </c>
      <c r="AC1253" s="16" t="s">
        <v>114</v>
      </c>
      <c r="AD1253" s="17" t="s">
        <v>1923</v>
      </c>
      <c r="AE1253" s="17" t="s">
        <v>1924</v>
      </c>
    </row>
    <row r="1254" spans="1:31" x14ac:dyDescent="0.25">
      <c r="A1254" s="8">
        <v>1253</v>
      </c>
      <c r="B1254" s="8" t="s">
        <v>1545</v>
      </c>
      <c r="C1254" s="16" t="s">
        <v>3484</v>
      </c>
      <c r="D1254" s="8" t="s">
        <v>1880</v>
      </c>
      <c r="E1254" s="42">
        <v>6119</v>
      </c>
      <c r="F1254" s="43">
        <v>6537</v>
      </c>
      <c r="G1254" s="44">
        <v>6393</v>
      </c>
      <c r="H1254" s="44">
        <v>6334</v>
      </c>
      <c r="I1254" s="44">
        <v>6271</v>
      </c>
      <c r="J1254" s="10">
        <f>F1254-E1254</f>
        <v>418</v>
      </c>
      <c r="K1254" s="11">
        <f>J1254/E1254*100</f>
        <v>6.8311815656152959</v>
      </c>
      <c r="L1254" s="9">
        <f>G1254-F1254</f>
        <v>-144</v>
      </c>
      <c r="M1254" s="37">
        <f>L1254/F1254*100</f>
        <v>-2.2028453418999541</v>
      </c>
      <c r="N1254" s="12">
        <f>H1254-G1254</f>
        <v>-59</v>
      </c>
      <c r="O1254" s="13">
        <f>N1254/G1254*100</f>
        <v>-0.92288440481776945</v>
      </c>
      <c r="P1254" s="38">
        <f>I1254-H1254</f>
        <v>-63</v>
      </c>
      <c r="Q1254" s="37">
        <f>P1254/H1254*100</f>
        <v>-0.99463214398484368</v>
      </c>
      <c r="R1254" s="14">
        <f>_xlfn.RANK.EQ(F1254,F$2:F$2335,0)</f>
        <v>1441</v>
      </c>
      <c r="S1254" s="14">
        <f>_xlfn.RANK.EQ(G1254,G$2:G$2335,0)</f>
        <v>1454</v>
      </c>
      <c r="T1254" s="14">
        <f>_xlfn.RANK.EQ(H1254,$H$2:$H$2335,0)</f>
        <v>1456</v>
      </c>
      <c r="U1254" s="14">
        <f>_xlfn.RANK.EQ(I1254,I$2:I$2335,0)</f>
        <v>1460</v>
      </c>
      <c r="V1254" s="15">
        <f>T1254-R1254</f>
        <v>15</v>
      </c>
      <c r="W1254" s="15">
        <f>T1254-S1254</f>
        <v>2</v>
      </c>
      <c r="X1254" s="15">
        <f>U1254-T1254</f>
        <v>4</v>
      </c>
      <c r="Y1254" s="8">
        <v>0</v>
      </c>
      <c r="Z1254" s="16" t="s">
        <v>114</v>
      </c>
      <c r="AA1254" s="16" t="s">
        <v>114</v>
      </c>
      <c r="AB1254" s="16" t="s">
        <v>114</v>
      </c>
      <c r="AC1254" s="16" t="s">
        <v>114</v>
      </c>
      <c r="AD1254" s="17" t="s">
        <v>1925</v>
      </c>
      <c r="AE1254" s="17" t="s">
        <v>1926</v>
      </c>
    </row>
    <row r="1255" spans="1:31" x14ac:dyDescent="0.25">
      <c r="A1255" s="8">
        <v>1254</v>
      </c>
      <c r="B1255" s="8" t="s">
        <v>1927</v>
      </c>
      <c r="C1255" s="16" t="s">
        <v>3484</v>
      </c>
      <c r="D1255" s="8" t="s">
        <v>1880</v>
      </c>
      <c r="E1255" s="42">
        <v>15981</v>
      </c>
      <c r="F1255" s="43">
        <v>13784</v>
      </c>
      <c r="G1255" s="44">
        <v>13535</v>
      </c>
      <c r="H1255" s="44">
        <v>13419</v>
      </c>
      <c r="I1255" s="44">
        <v>13296</v>
      </c>
      <c r="J1255" s="10">
        <f>F1255-E1255</f>
        <v>-2197</v>
      </c>
      <c r="K1255" s="11">
        <f>J1255/E1255*100</f>
        <v>-13.747575245604155</v>
      </c>
      <c r="L1255" s="9">
        <f>G1255-F1255</f>
        <v>-249</v>
      </c>
      <c r="M1255" s="37">
        <f>L1255/F1255*100</f>
        <v>-1.8064422518862449</v>
      </c>
      <c r="N1255" s="12">
        <f>H1255-G1255</f>
        <v>-116</v>
      </c>
      <c r="O1255" s="13">
        <f>N1255/G1255*100</f>
        <v>-0.85703731067602507</v>
      </c>
      <c r="P1255" s="38">
        <f>I1255-H1255</f>
        <v>-123</v>
      </c>
      <c r="Q1255" s="37">
        <f>P1255/H1255*100</f>
        <v>-0.91661077576570527</v>
      </c>
      <c r="R1255" s="14">
        <f>_xlfn.RANK.EQ(F1255,F$2:F$2335,0)</f>
        <v>916</v>
      </c>
      <c r="S1255" s="14">
        <f>_xlfn.RANK.EQ(G1255,G$2:G$2335,0)</f>
        <v>922</v>
      </c>
      <c r="T1255" s="14">
        <f>_xlfn.RANK.EQ(H1255,$H$2:$H$2335,0)</f>
        <v>927</v>
      </c>
      <c r="U1255" s="14">
        <f>_xlfn.RANK.EQ(I1255,I$2:I$2335,0)</f>
        <v>928</v>
      </c>
      <c r="V1255" s="15">
        <f>T1255-R1255</f>
        <v>11</v>
      </c>
      <c r="W1255" s="15">
        <f>T1255-S1255</f>
        <v>5</v>
      </c>
      <c r="X1255" s="15">
        <f>U1255-T1255</f>
        <v>1</v>
      </c>
      <c r="Y1255" s="8">
        <v>0</v>
      </c>
      <c r="Z1255" s="16" t="s">
        <v>28</v>
      </c>
      <c r="AA1255" s="16" t="s">
        <v>28</v>
      </c>
      <c r="AB1255" s="16" t="s">
        <v>28</v>
      </c>
      <c r="AC1255" s="16" t="s">
        <v>28</v>
      </c>
      <c r="AD1255" s="17" t="s">
        <v>1928</v>
      </c>
      <c r="AE1255" s="17" t="s">
        <v>1929</v>
      </c>
    </row>
    <row r="1256" spans="1:31" x14ac:dyDescent="0.25">
      <c r="A1256" s="8">
        <v>1255</v>
      </c>
      <c r="B1256" s="8" t="s">
        <v>1930</v>
      </c>
      <c r="C1256" s="16" t="s">
        <v>3484</v>
      </c>
      <c r="D1256" s="8" t="s">
        <v>1880</v>
      </c>
      <c r="E1256" s="42">
        <v>92937</v>
      </c>
      <c r="F1256" s="43">
        <v>94377</v>
      </c>
      <c r="G1256" s="44">
        <v>92684</v>
      </c>
      <c r="H1256" s="44">
        <v>91719</v>
      </c>
      <c r="I1256" s="44">
        <v>91514</v>
      </c>
      <c r="J1256" s="10">
        <f>F1256-E1256</f>
        <v>1440</v>
      </c>
      <c r="K1256" s="11">
        <f>J1256/E1256*100</f>
        <v>1.5494367151941639</v>
      </c>
      <c r="L1256" s="9">
        <f>G1256-F1256</f>
        <v>-1693</v>
      </c>
      <c r="M1256" s="37">
        <f>L1256/F1256*100</f>
        <v>-1.7938692689956242</v>
      </c>
      <c r="N1256" s="12">
        <f>H1256-G1256</f>
        <v>-965</v>
      </c>
      <c r="O1256" s="13">
        <f>N1256/G1256*100</f>
        <v>-1.0411721548487332</v>
      </c>
      <c r="P1256" s="38">
        <f>I1256-H1256</f>
        <v>-205</v>
      </c>
      <c r="Q1256" s="37">
        <f>P1256/H1256*100</f>
        <v>-0.22350876045312312</v>
      </c>
      <c r="R1256" s="14">
        <f>_xlfn.RANK.EQ(F1256,F$2:F$2335,0)</f>
        <v>185</v>
      </c>
      <c r="S1256" s="14">
        <f>_xlfn.RANK.EQ(G1256,G$2:G$2335,0)</f>
        <v>188</v>
      </c>
      <c r="T1256" s="14">
        <f>_xlfn.RANK.EQ(H1256,$H$2:$H$2335,0)</f>
        <v>188</v>
      </c>
      <c r="U1256" s="14">
        <f>_xlfn.RANK.EQ(I1256,I$2:I$2335,0)</f>
        <v>188</v>
      </c>
      <c r="V1256" s="15">
        <f>T1256-R1256</f>
        <v>3</v>
      </c>
      <c r="W1256" s="15">
        <f>T1256-S1256</f>
        <v>0</v>
      </c>
      <c r="X1256" s="15">
        <f>U1256-T1256</f>
        <v>0</v>
      </c>
      <c r="Y1256" s="8">
        <v>1</v>
      </c>
      <c r="Z1256" s="16" t="s">
        <v>33</v>
      </c>
      <c r="AA1256" s="16" t="s">
        <v>33</v>
      </c>
      <c r="AB1256" s="16" t="s">
        <v>33</v>
      </c>
      <c r="AC1256" s="16" t="s">
        <v>33</v>
      </c>
      <c r="AD1256" s="17" t="s">
        <v>1931</v>
      </c>
      <c r="AE1256" s="17" t="s">
        <v>1932</v>
      </c>
    </row>
    <row r="1257" spans="1:31" x14ac:dyDescent="0.25">
      <c r="A1257" s="8">
        <v>1256</v>
      </c>
      <c r="B1257" s="8" t="s">
        <v>1933</v>
      </c>
      <c r="C1257" s="16" t="s">
        <v>3484</v>
      </c>
      <c r="D1257" s="8" t="s">
        <v>1880</v>
      </c>
      <c r="E1257" s="42">
        <v>20211</v>
      </c>
      <c r="F1257" s="43">
        <v>25793</v>
      </c>
      <c r="G1257" s="44">
        <v>25764</v>
      </c>
      <c r="H1257" s="44">
        <v>25706</v>
      </c>
      <c r="I1257" s="44">
        <v>25830</v>
      </c>
      <c r="J1257" s="10">
        <f>F1257-E1257</f>
        <v>5582</v>
      </c>
      <c r="K1257" s="11">
        <f>J1257/E1257*100</f>
        <v>27.618623521844537</v>
      </c>
      <c r="L1257" s="9">
        <f>G1257-F1257</f>
        <v>-29</v>
      </c>
      <c r="M1257" s="37">
        <f>L1257/F1257*100</f>
        <v>-0.11243360601713642</v>
      </c>
      <c r="N1257" s="12">
        <f>H1257-G1257</f>
        <v>-58</v>
      </c>
      <c r="O1257" s="13">
        <f>N1257/G1257*100</f>
        <v>-0.22512032293122186</v>
      </c>
      <c r="P1257" s="38">
        <f>I1257-H1257</f>
        <v>124</v>
      </c>
      <c r="Q1257" s="37">
        <f>P1257/H1257*100</f>
        <v>0.48237765502217378</v>
      </c>
      <c r="R1257" s="14">
        <f>_xlfn.RANK.EQ(F1257,F$2:F$2335,0)</f>
        <v>585</v>
      </c>
      <c r="S1257" s="14">
        <f>_xlfn.RANK.EQ(G1257,G$2:G$2335,0)</f>
        <v>580</v>
      </c>
      <c r="T1257" s="14">
        <f>_xlfn.RANK.EQ(H1257,$H$2:$H$2335,0)</f>
        <v>581</v>
      </c>
      <c r="U1257" s="14">
        <f>_xlfn.RANK.EQ(I1257,I$2:I$2335,0)</f>
        <v>577</v>
      </c>
      <c r="V1257" s="15">
        <f>T1257-R1257</f>
        <v>-4</v>
      </c>
      <c r="W1257" s="15">
        <f>T1257-S1257</f>
        <v>1</v>
      </c>
      <c r="X1257" s="15">
        <f>U1257-T1257</f>
        <v>-4</v>
      </c>
      <c r="Y1257" s="8">
        <v>0</v>
      </c>
      <c r="Z1257" s="16" t="s">
        <v>76</v>
      </c>
      <c r="AA1257" s="16" t="s">
        <v>76</v>
      </c>
      <c r="AB1257" s="16" t="s">
        <v>76</v>
      </c>
      <c r="AC1257" s="16" t="s">
        <v>76</v>
      </c>
      <c r="AD1257" s="17" t="s">
        <v>1934</v>
      </c>
      <c r="AE1257" s="17" t="s">
        <v>1935</v>
      </c>
    </row>
    <row r="1258" spans="1:31" x14ac:dyDescent="0.25">
      <c r="A1258" s="8">
        <v>1257</v>
      </c>
      <c r="B1258" s="8" t="s">
        <v>1936</v>
      </c>
      <c r="C1258" s="16" t="s">
        <v>3484</v>
      </c>
      <c r="D1258" s="8" t="s">
        <v>1880</v>
      </c>
      <c r="E1258" s="42">
        <v>48488</v>
      </c>
      <c r="F1258" s="43">
        <v>49716</v>
      </c>
      <c r="G1258" s="44">
        <v>49005</v>
      </c>
      <c r="H1258" s="44">
        <v>48807</v>
      </c>
      <c r="I1258" s="44">
        <v>48355</v>
      </c>
      <c r="J1258" s="10">
        <f>F1258-E1258</f>
        <v>1228</v>
      </c>
      <c r="K1258" s="11">
        <f>J1258/E1258*100</f>
        <v>2.5325853819501734</v>
      </c>
      <c r="L1258" s="9">
        <f>G1258-F1258</f>
        <v>-711</v>
      </c>
      <c r="M1258" s="37">
        <f>L1258/F1258*100</f>
        <v>-1.4301230992034757</v>
      </c>
      <c r="N1258" s="12">
        <f>H1258-G1258</f>
        <v>-198</v>
      </c>
      <c r="O1258" s="13">
        <f>N1258/G1258*100</f>
        <v>-0.40404040404040403</v>
      </c>
      <c r="P1258" s="38">
        <f>I1258-H1258</f>
        <v>-452</v>
      </c>
      <c r="Q1258" s="37">
        <f>P1258/H1258*100</f>
        <v>-0.92609666646177802</v>
      </c>
      <c r="R1258" s="14">
        <f>_xlfn.RANK.EQ(F1258,F$2:F$2335,0)</f>
        <v>329</v>
      </c>
      <c r="S1258" s="14">
        <f>_xlfn.RANK.EQ(G1258,G$2:G$2335,0)</f>
        <v>329</v>
      </c>
      <c r="T1258" s="14">
        <f>_xlfn.RANK.EQ(H1258,$H$2:$H$2335,0)</f>
        <v>330</v>
      </c>
      <c r="U1258" s="14">
        <f>_xlfn.RANK.EQ(I1258,I$2:I$2335,0)</f>
        <v>333</v>
      </c>
      <c r="V1258" s="15">
        <f>T1258-R1258</f>
        <v>1</v>
      </c>
      <c r="W1258" s="15">
        <f>T1258-S1258</f>
        <v>1</v>
      </c>
      <c r="X1258" s="15">
        <f>U1258-T1258</f>
        <v>3</v>
      </c>
      <c r="Y1258" s="8">
        <v>0</v>
      </c>
      <c r="Z1258" s="16" t="s">
        <v>76</v>
      </c>
      <c r="AA1258" s="16" t="s">
        <v>76</v>
      </c>
      <c r="AB1258" s="16" t="s">
        <v>76</v>
      </c>
      <c r="AC1258" s="16" t="s">
        <v>76</v>
      </c>
      <c r="AD1258" s="17" t="s">
        <v>1937</v>
      </c>
      <c r="AE1258" s="17" t="s">
        <v>1938</v>
      </c>
    </row>
    <row r="1259" spans="1:31" x14ac:dyDescent="0.25">
      <c r="A1259" s="8">
        <v>1258</v>
      </c>
      <c r="B1259" s="8" t="s">
        <v>1939</v>
      </c>
      <c r="C1259" s="16" t="s">
        <v>3484</v>
      </c>
      <c r="D1259" s="8" t="s">
        <v>1880</v>
      </c>
      <c r="E1259" s="42">
        <v>9854</v>
      </c>
      <c r="F1259" s="43">
        <v>9861</v>
      </c>
      <c r="G1259" s="44">
        <v>9679</v>
      </c>
      <c r="H1259" s="44">
        <v>9552</v>
      </c>
      <c r="I1259" s="44">
        <v>9397</v>
      </c>
      <c r="J1259" s="10">
        <f>F1259-E1259</f>
        <v>7</v>
      </c>
      <c r="K1259" s="11">
        <f>J1259/E1259*100</f>
        <v>7.1037142277247819E-2</v>
      </c>
      <c r="L1259" s="9">
        <f>G1259-F1259</f>
        <v>-182</v>
      </c>
      <c r="M1259" s="37">
        <f>L1259/F1259*100</f>
        <v>-1.8456545989250581</v>
      </c>
      <c r="N1259" s="12">
        <f>H1259-G1259</f>
        <v>-127</v>
      </c>
      <c r="O1259" s="13">
        <f>N1259/G1259*100</f>
        <v>-1.3121190205599753</v>
      </c>
      <c r="P1259" s="38">
        <f>I1259-H1259</f>
        <v>-155</v>
      </c>
      <c r="Q1259" s="37">
        <f>P1259/H1259*100</f>
        <v>-1.6226968174204353</v>
      </c>
      <c r="R1259" s="14">
        <f>_xlfn.RANK.EQ(F1259,F$2:F$2335,0)</f>
        <v>1132</v>
      </c>
      <c r="S1259" s="14">
        <f>_xlfn.RANK.EQ(G1259,G$2:G$2335,0)</f>
        <v>1137</v>
      </c>
      <c r="T1259" s="14">
        <f>_xlfn.RANK.EQ(H1259,$H$2:$H$2335,0)</f>
        <v>1139</v>
      </c>
      <c r="U1259" s="14">
        <f>_xlfn.RANK.EQ(I1259,I$2:I$2335,0)</f>
        <v>1146</v>
      </c>
      <c r="V1259" s="15">
        <f>T1259-R1259</f>
        <v>7</v>
      </c>
      <c r="W1259" s="15">
        <f>T1259-S1259</f>
        <v>2</v>
      </c>
      <c r="X1259" s="15">
        <f>U1259-T1259</f>
        <v>7</v>
      </c>
      <c r="Y1259" s="8">
        <v>0</v>
      </c>
      <c r="Z1259" s="16" t="s">
        <v>114</v>
      </c>
      <c r="AA1259" s="16" t="s">
        <v>114</v>
      </c>
      <c r="AB1259" s="16" t="s">
        <v>114</v>
      </c>
      <c r="AC1259" s="16" t="s">
        <v>114</v>
      </c>
      <c r="AD1259" s="17" t="s">
        <v>1940</v>
      </c>
      <c r="AE1259" s="17" t="s">
        <v>1941</v>
      </c>
    </row>
    <row r="1260" spans="1:31" x14ac:dyDescent="0.25">
      <c r="A1260" s="8">
        <v>1259</v>
      </c>
      <c r="B1260" s="8" t="s">
        <v>1942</v>
      </c>
      <c r="C1260" s="16" t="s">
        <v>3484</v>
      </c>
      <c r="D1260" s="8" t="s">
        <v>1880</v>
      </c>
      <c r="E1260" s="42">
        <v>52309</v>
      </c>
      <c r="F1260" s="43">
        <v>51028</v>
      </c>
      <c r="G1260" s="44">
        <v>50346</v>
      </c>
      <c r="H1260" s="44">
        <v>49631</v>
      </c>
      <c r="I1260" s="44">
        <v>49235</v>
      </c>
      <c r="J1260" s="10">
        <f>F1260-E1260</f>
        <v>-1281</v>
      </c>
      <c r="K1260" s="11">
        <f>J1260/E1260*100</f>
        <v>-2.4489093655011565</v>
      </c>
      <c r="L1260" s="9">
        <f>G1260-F1260</f>
        <v>-682</v>
      </c>
      <c r="M1260" s="37">
        <f>L1260/F1260*100</f>
        <v>-1.3365211256565024</v>
      </c>
      <c r="N1260" s="12">
        <f>H1260-G1260</f>
        <v>-715</v>
      </c>
      <c r="O1260" s="13">
        <f>N1260/G1260*100</f>
        <v>-1.4201724069439479</v>
      </c>
      <c r="P1260" s="38">
        <f>I1260-H1260</f>
        <v>-396</v>
      </c>
      <c r="Q1260" s="37">
        <f>P1260/H1260*100</f>
        <v>-0.79788841651387243</v>
      </c>
      <c r="R1260" s="14">
        <f>_xlfn.RANK.EQ(F1260,F$2:F$2335,0)</f>
        <v>324</v>
      </c>
      <c r="S1260" s="14">
        <f>_xlfn.RANK.EQ(G1260,G$2:G$2335,0)</f>
        <v>326</v>
      </c>
      <c r="T1260" s="14">
        <f>_xlfn.RANK.EQ(H1260,$H$2:$H$2335,0)</f>
        <v>326</v>
      </c>
      <c r="U1260" s="14">
        <f>_xlfn.RANK.EQ(I1260,I$2:I$2335,0)</f>
        <v>328</v>
      </c>
      <c r="V1260" s="15">
        <f>T1260-R1260</f>
        <v>2</v>
      </c>
      <c r="W1260" s="15">
        <f>T1260-S1260</f>
        <v>0</v>
      </c>
      <c r="X1260" s="15">
        <f>U1260-T1260</f>
        <v>2</v>
      </c>
      <c r="Y1260" s="8">
        <v>0</v>
      </c>
      <c r="Z1260" s="16" t="s">
        <v>33</v>
      </c>
      <c r="AA1260" s="16" t="s">
        <v>33</v>
      </c>
      <c r="AB1260" s="16" t="s">
        <v>76</v>
      </c>
      <c r="AC1260" s="16" t="s">
        <v>76</v>
      </c>
      <c r="AD1260" s="17" t="s">
        <v>1943</v>
      </c>
      <c r="AE1260" s="17" t="s">
        <v>1944</v>
      </c>
    </row>
    <row r="1261" spans="1:31" x14ac:dyDescent="0.25">
      <c r="A1261" s="8">
        <v>1260</v>
      </c>
      <c r="B1261" s="8" t="s">
        <v>1945</v>
      </c>
      <c r="C1261" s="16" t="s">
        <v>3484</v>
      </c>
      <c r="D1261" s="8" t="s">
        <v>1880</v>
      </c>
      <c r="E1261" s="42">
        <v>25650</v>
      </c>
      <c r="F1261" s="43">
        <v>27238</v>
      </c>
      <c r="G1261" s="44">
        <v>27089</v>
      </c>
      <c r="H1261" s="44">
        <v>26986</v>
      </c>
      <c r="I1261" s="44">
        <v>27083</v>
      </c>
      <c r="J1261" s="10">
        <f>F1261-E1261</f>
        <v>1588</v>
      </c>
      <c r="K1261" s="11">
        <f>J1261/E1261*100</f>
        <v>6.1910331384015596</v>
      </c>
      <c r="L1261" s="9">
        <f>G1261-F1261</f>
        <v>-149</v>
      </c>
      <c r="M1261" s="37">
        <f>L1261/F1261*100</f>
        <v>-0.54702988471987657</v>
      </c>
      <c r="N1261" s="12">
        <f>H1261-G1261</f>
        <v>-103</v>
      </c>
      <c r="O1261" s="13">
        <f>N1261/G1261*100</f>
        <v>-0.38022813688212925</v>
      </c>
      <c r="P1261" s="38">
        <f>I1261-H1261</f>
        <v>97</v>
      </c>
      <c r="Q1261" s="37">
        <f>P1261/H1261*100</f>
        <v>0.35944563847921146</v>
      </c>
      <c r="R1261" s="14">
        <f>_xlfn.RANK.EQ(F1261,F$2:F$2335,0)</f>
        <v>558</v>
      </c>
      <c r="S1261" s="14">
        <f>_xlfn.RANK.EQ(G1261,G$2:G$2335,0)</f>
        <v>559</v>
      </c>
      <c r="T1261" s="14">
        <f>_xlfn.RANK.EQ(H1261,$H$2:$H$2335,0)</f>
        <v>561</v>
      </c>
      <c r="U1261" s="14">
        <f>_xlfn.RANK.EQ(I1261,I$2:I$2335,0)</f>
        <v>556</v>
      </c>
      <c r="V1261" s="15">
        <f>T1261-R1261</f>
        <v>3</v>
      </c>
      <c r="W1261" s="15">
        <f>T1261-S1261</f>
        <v>2</v>
      </c>
      <c r="X1261" s="15">
        <f>U1261-T1261</f>
        <v>-5</v>
      </c>
      <c r="Y1261" s="8">
        <v>0</v>
      </c>
      <c r="Z1261" s="16" t="s">
        <v>76</v>
      </c>
      <c r="AA1261" s="16" t="s">
        <v>76</v>
      </c>
      <c r="AB1261" s="16" t="s">
        <v>76</v>
      </c>
      <c r="AC1261" s="16" t="s">
        <v>76</v>
      </c>
      <c r="AD1261" s="17" t="s">
        <v>1946</v>
      </c>
      <c r="AE1261" s="17" t="s">
        <v>1947</v>
      </c>
    </row>
    <row r="1262" spans="1:31" x14ac:dyDescent="0.25">
      <c r="A1262" s="8">
        <v>1261</v>
      </c>
      <c r="B1262" s="8" t="s">
        <v>1948</v>
      </c>
      <c r="C1262" s="16" t="s">
        <v>3484</v>
      </c>
      <c r="D1262" s="8" t="s">
        <v>1880</v>
      </c>
      <c r="E1262" s="42">
        <v>13170</v>
      </c>
      <c r="F1262" s="43">
        <v>14131</v>
      </c>
      <c r="G1262" s="44">
        <v>13918</v>
      </c>
      <c r="H1262" s="44">
        <v>13850</v>
      </c>
      <c r="I1262" s="44">
        <v>13872</v>
      </c>
      <c r="J1262" s="10">
        <f>F1262-E1262</f>
        <v>961</v>
      </c>
      <c r="K1262" s="11">
        <f>J1262/E1262*100</f>
        <v>7.2968868640850424</v>
      </c>
      <c r="L1262" s="9">
        <f>G1262-F1262</f>
        <v>-213</v>
      </c>
      <c r="M1262" s="37">
        <f>L1262/F1262*100</f>
        <v>-1.5073243224117188</v>
      </c>
      <c r="N1262" s="12">
        <f>H1262-G1262</f>
        <v>-68</v>
      </c>
      <c r="O1262" s="13">
        <f>N1262/G1262*100</f>
        <v>-0.48857594481965794</v>
      </c>
      <c r="P1262" s="38">
        <f>I1262-H1262</f>
        <v>22</v>
      </c>
      <c r="Q1262" s="37">
        <f>P1262/H1262*100</f>
        <v>0.1588447653429603</v>
      </c>
      <c r="R1262" s="14">
        <f>_xlfn.RANK.EQ(F1262,F$2:F$2335,0)</f>
        <v>902</v>
      </c>
      <c r="S1262" s="14">
        <f>_xlfn.RANK.EQ(G1262,G$2:G$2335,0)</f>
        <v>904</v>
      </c>
      <c r="T1262" s="14">
        <f>_xlfn.RANK.EQ(H1262,$H$2:$H$2335,0)</f>
        <v>907</v>
      </c>
      <c r="U1262" s="14">
        <f>_xlfn.RANK.EQ(I1262,I$2:I$2335,0)</f>
        <v>902</v>
      </c>
      <c r="V1262" s="15">
        <f>T1262-R1262</f>
        <v>5</v>
      </c>
      <c r="W1262" s="15">
        <f>T1262-S1262</f>
        <v>3</v>
      </c>
      <c r="X1262" s="15">
        <f>U1262-T1262</f>
        <v>-5</v>
      </c>
      <c r="Y1262" s="8">
        <v>0</v>
      </c>
      <c r="Z1262" s="16" t="s">
        <v>28</v>
      </c>
      <c r="AA1262" s="16" t="s">
        <v>28</v>
      </c>
      <c r="AB1262" s="16" t="s">
        <v>28</v>
      </c>
      <c r="AC1262" s="16" t="s">
        <v>28</v>
      </c>
      <c r="AD1262" s="17" t="s">
        <v>1949</v>
      </c>
      <c r="AE1262" s="17" t="s">
        <v>1950</v>
      </c>
    </row>
    <row r="1263" spans="1:31" x14ac:dyDescent="0.25">
      <c r="A1263" s="8">
        <v>1262</v>
      </c>
      <c r="B1263" s="8" t="s">
        <v>1951</v>
      </c>
      <c r="C1263" s="16" t="s">
        <v>3484</v>
      </c>
      <c r="D1263" s="8" t="s">
        <v>1880</v>
      </c>
      <c r="E1263" s="42">
        <v>23866</v>
      </c>
      <c r="F1263" s="43">
        <v>25706</v>
      </c>
      <c r="G1263" s="44">
        <v>25402</v>
      </c>
      <c r="H1263" s="44">
        <v>25258</v>
      </c>
      <c r="I1263" s="44">
        <v>25290</v>
      </c>
      <c r="J1263" s="10">
        <f>F1263-E1263</f>
        <v>1840</v>
      </c>
      <c r="K1263" s="11">
        <f>J1263/E1263*100</f>
        <v>7.7097125618034026</v>
      </c>
      <c r="L1263" s="9">
        <f>G1263-F1263</f>
        <v>-304</v>
      </c>
      <c r="M1263" s="37">
        <f>L1263/F1263*100</f>
        <v>-1.1826032832801681</v>
      </c>
      <c r="N1263" s="12">
        <f>H1263-G1263</f>
        <v>-144</v>
      </c>
      <c r="O1263" s="13">
        <f>N1263/G1263*100</f>
        <v>-0.5668844972836784</v>
      </c>
      <c r="P1263" s="38">
        <f>I1263-H1263</f>
        <v>32</v>
      </c>
      <c r="Q1263" s="37">
        <f>P1263/H1263*100</f>
        <v>0.12669253305883285</v>
      </c>
      <c r="R1263" s="14">
        <f>_xlfn.RANK.EQ(F1263,F$2:F$2335,0)</f>
        <v>586</v>
      </c>
      <c r="S1263" s="14">
        <f>_xlfn.RANK.EQ(G1263,G$2:G$2335,0)</f>
        <v>587</v>
      </c>
      <c r="T1263" s="14">
        <f>_xlfn.RANK.EQ(H1263,$H$2:$H$2335,0)</f>
        <v>592</v>
      </c>
      <c r="U1263" s="14">
        <f>_xlfn.RANK.EQ(I1263,I$2:I$2335,0)</f>
        <v>585</v>
      </c>
      <c r="V1263" s="15">
        <f>T1263-R1263</f>
        <v>6</v>
      </c>
      <c r="W1263" s="15">
        <f>T1263-S1263</f>
        <v>5</v>
      </c>
      <c r="X1263" s="15">
        <f>U1263-T1263</f>
        <v>-7</v>
      </c>
      <c r="Y1263" s="8">
        <v>0</v>
      </c>
      <c r="Z1263" s="16" t="s">
        <v>76</v>
      </c>
      <c r="AA1263" s="16" t="s">
        <v>76</v>
      </c>
      <c r="AB1263" s="16" t="s">
        <v>76</v>
      </c>
      <c r="AC1263" s="16" t="s">
        <v>76</v>
      </c>
      <c r="AD1263" s="17" t="s">
        <v>1952</v>
      </c>
      <c r="AE1263" s="17" t="s">
        <v>1953</v>
      </c>
    </row>
    <row r="1264" spans="1:31" x14ac:dyDescent="0.25">
      <c r="A1264" s="8">
        <v>1263</v>
      </c>
      <c r="B1264" s="8" t="s">
        <v>1954</v>
      </c>
      <c r="C1264" s="16" t="s">
        <v>3484</v>
      </c>
      <c r="D1264" s="8" t="s">
        <v>1880</v>
      </c>
      <c r="E1264" s="42">
        <v>20674</v>
      </c>
      <c r="F1264" s="43">
        <v>18905</v>
      </c>
      <c r="G1264" s="44">
        <v>18677</v>
      </c>
      <c r="H1264" s="44">
        <v>18444</v>
      </c>
      <c r="I1264" s="44">
        <v>18394</v>
      </c>
      <c r="J1264" s="10">
        <f>F1264-E1264</f>
        <v>-1769</v>
      </c>
      <c r="K1264" s="11">
        <f>J1264/E1264*100</f>
        <v>-8.5566411918351548</v>
      </c>
      <c r="L1264" s="9">
        <f>G1264-F1264</f>
        <v>-228</v>
      </c>
      <c r="M1264" s="37">
        <f>L1264/F1264*100</f>
        <v>-1.2060301507537687</v>
      </c>
      <c r="N1264" s="12">
        <f>H1264-G1264</f>
        <v>-233</v>
      </c>
      <c r="O1264" s="13">
        <f>N1264/G1264*100</f>
        <v>-1.2475236922417947</v>
      </c>
      <c r="P1264" s="38">
        <f>I1264-H1264</f>
        <v>-50</v>
      </c>
      <c r="Q1264" s="37">
        <f>P1264/H1264*100</f>
        <v>-0.27109086965950985</v>
      </c>
      <c r="R1264" s="14">
        <f>_xlfn.RANK.EQ(F1264,F$2:F$2335,0)</f>
        <v>743</v>
      </c>
      <c r="S1264" s="14">
        <f>_xlfn.RANK.EQ(G1264,G$2:G$2335,0)</f>
        <v>743</v>
      </c>
      <c r="T1264" s="14">
        <f>_xlfn.RANK.EQ(H1264,$H$2:$H$2335,0)</f>
        <v>747</v>
      </c>
      <c r="U1264" s="14">
        <f>_xlfn.RANK.EQ(I1264,I$2:I$2335,0)</f>
        <v>748</v>
      </c>
      <c r="V1264" s="15">
        <f>T1264-R1264</f>
        <v>4</v>
      </c>
      <c r="W1264" s="15">
        <f>T1264-S1264</f>
        <v>4</v>
      </c>
      <c r="X1264" s="15">
        <f>U1264-T1264</f>
        <v>1</v>
      </c>
      <c r="Y1264" s="8">
        <v>0</v>
      </c>
      <c r="Z1264" s="16" t="s">
        <v>28</v>
      </c>
      <c r="AA1264" s="16" t="s">
        <v>28</v>
      </c>
      <c r="AB1264" s="16" t="s">
        <v>28</v>
      </c>
      <c r="AC1264" s="16" t="s">
        <v>28</v>
      </c>
      <c r="AD1264" s="17" t="s">
        <v>1955</v>
      </c>
      <c r="AE1264" s="17" t="s">
        <v>1956</v>
      </c>
    </row>
    <row r="1265" spans="1:31" x14ac:dyDescent="0.25">
      <c r="A1265" s="8">
        <v>1264</v>
      </c>
      <c r="B1265" s="8" t="s">
        <v>1957</v>
      </c>
      <c r="C1265" s="16" t="s">
        <v>3484</v>
      </c>
      <c r="D1265" s="8" t="s">
        <v>1880</v>
      </c>
      <c r="E1265" s="42">
        <v>38593</v>
      </c>
      <c r="F1265" s="43">
        <v>38407</v>
      </c>
      <c r="G1265" s="44">
        <v>37536</v>
      </c>
      <c r="H1265" s="44">
        <v>37015</v>
      </c>
      <c r="I1265" s="44">
        <v>36454</v>
      </c>
      <c r="J1265" s="10">
        <f>F1265-E1265</f>
        <v>-186</v>
      </c>
      <c r="K1265" s="11">
        <f>J1265/E1265*100</f>
        <v>-0.48195268572020827</v>
      </c>
      <c r="L1265" s="9">
        <f>G1265-F1265</f>
        <v>-871</v>
      </c>
      <c r="M1265" s="37">
        <f>L1265/F1265*100</f>
        <v>-2.2678157627515816</v>
      </c>
      <c r="N1265" s="12">
        <f>H1265-G1265</f>
        <v>-521</v>
      </c>
      <c r="O1265" s="13">
        <f>N1265/G1265*100</f>
        <v>-1.388000852514919</v>
      </c>
      <c r="P1265" s="38">
        <f>I1265-H1265</f>
        <v>-561</v>
      </c>
      <c r="Q1265" s="37">
        <f>P1265/H1265*100</f>
        <v>-1.5156017830609212</v>
      </c>
      <c r="R1265" s="14">
        <f>_xlfn.RANK.EQ(F1265,F$2:F$2335,0)</f>
        <v>412</v>
      </c>
      <c r="S1265" s="14">
        <f>_xlfn.RANK.EQ(G1265,G$2:G$2335,0)</f>
        <v>416</v>
      </c>
      <c r="T1265" s="14">
        <f>_xlfn.RANK.EQ(H1265,$H$2:$H$2335,0)</f>
        <v>424</v>
      </c>
      <c r="U1265" s="14">
        <f>_xlfn.RANK.EQ(I1265,I$2:I$2335,0)</f>
        <v>427</v>
      </c>
      <c r="V1265" s="15">
        <f>T1265-R1265</f>
        <v>12</v>
      </c>
      <c r="W1265" s="15">
        <f>T1265-S1265</f>
        <v>8</v>
      </c>
      <c r="X1265" s="15">
        <f>U1265-T1265</f>
        <v>3</v>
      </c>
      <c r="Y1265" s="8">
        <v>0</v>
      </c>
      <c r="Z1265" s="16" t="s">
        <v>76</v>
      </c>
      <c r="AA1265" s="16" t="s">
        <v>76</v>
      </c>
      <c r="AB1265" s="16" t="s">
        <v>76</v>
      </c>
      <c r="AC1265" s="16" t="s">
        <v>76</v>
      </c>
      <c r="AD1265" s="17" t="s">
        <v>1958</v>
      </c>
      <c r="AE1265" s="17" t="s">
        <v>1959</v>
      </c>
    </row>
    <row r="1266" spans="1:31" x14ac:dyDescent="0.25">
      <c r="A1266" s="8">
        <v>1265</v>
      </c>
      <c r="B1266" s="8" t="s">
        <v>1960</v>
      </c>
      <c r="C1266" s="16" t="s">
        <v>3484</v>
      </c>
      <c r="D1266" s="8" t="s">
        <v>1880</v>
      </c>
      <c r="E1266" s="42">
        <v>18733</v>
      </c>
      <c r="F1266" s="43">
        <v>16123</v>
      </c>
      <c r="G1266" s="44">
        <v>15779</v>
      </c>
      <c r="H1266" s="44">
        <v>15512</v>
      </c>
      <c r="I1266" s="44">
        <v>15324</v>
      </c>
      <c r="J1266" s="10">
        <f>F1266-E1266</f>
        <v>-2610</v>
      </c>
      <c r="K1266" s="11">
        <f>J1266/E1266*100</f>
        <v>-13.932632253242941</v>
      </c>
      <c r="L1266" s="9">
        <f>G1266-F1266</f>
        <v>-344</v>
      </c>
      <c r="M1266" s="37">
        <f>L1266/F1266*100</f>
        <v>-2.1335979656391491</v>
      </c>
      <c r="N1266" s="12">
        <f>H1266-G1266</f>
        <v>-267</v>
      </c>
      <c r="O1266" s="13">
        <f>N1266/G1266*100</f>
        <v>-1.6921224412193421</v>
      </c>
      <c r="P1266" s="38">
        <f>I1266-H1266</f>
        <v>-188</v>
      </c>
      <c r="Q1266" s="37">
        <f>P1266/H1266*100</f>
        <v>-1.2119649303764828</v>
      </c>
      <c r="R1266" s="14">
        <f>_xlfn.RANK.EQ(F1266,F$2:F$2335,0)</f>
        <v>820</v>
      </c>
      <c r="S1266" s="14">
        <f>_xlfn.RANK.EQ(G1266,G$2:G$2335,0)</f>
        <v>824</v>
      </c>
      <c r="T1266" s="14">
        <f>_xlfn.RANK.EQ(H1266,$H$2:$H$2335,0)</f>
        <v>834</v>
      </c>
      <c r="U1266" s="14">
        <f>_xlfn.RANK.EQ(I1266,I$2:I$2335,0)</f>
        <v>839</v>
      </c>
      <c r="V1266" s="15">
        <f>T1266-R1266</f>
        <v>14</v>
      </c>
      <c r="W1266" s="15">
        <f>T1266-S1266</f>
        <v>10</v>
      </c>
      <c r="X1266" s="15">
        <f>U1266-T1266</f>
        <v>5</v>
      </c>
      <c r="Y1266" s="8">
        <v>0</v>
      </c>
      <c r="Z1266" s="16" t="s">
        <v>28</v>
      </c>
      <c r="AA1266" s="16" t="s">
        <v>28</v>
      </c>
      <c r="AB1266" s="16" t="s">
        <v>28</v>
      </c>
      <c r="AC1266" s="16" t="s">
        <v>28</v>
      </c>
      <c r="AD1266" s="17" t="s">
        <v>1961</v>
      </c>
      <c r="AE1266" s="17" t="s">
        <v>1962</v>
      </c>
    </row>
    <row r="1267" spans="1:31" x14ac:dyDescent="0.25">
      <c r="A1267" s="8">
        <v>1266</v>
      </c>
      <c r="B1267" s="8" t="s">
        <v>1963</v>
      </c>
      <c r="C1267" s="16" t="s">
        <v>3484</v>
      </c>
      <c r="D1267" s="8" t="s">
        <v>1880</v>
      </c>
      <c r="E1267" s="42">
        <v>18933</v>
      </c>
      <c r="F1267" s="43">
        <v>18777</v>
      </c>
      <c r="G1267" s="44">
        <v>18526</v>
      </c>
      <c r="H1267" s="44">
        <v>18235</v>
      </c>
      <c r="I1267" s="44">
        <v>17920</v>
      </c>
      <c r="J1267" s="10">
        <f>F1267-E1267</f>
        <v>-156</v>
      </c>
      <c r="K1267" s="11">
        <f>J1267/E1267*100</f>
        <v>-0.82395816827761059</v>
      </c>
      <c r="L1267" s="9">
        <f>G1267-F1267</f>
        <v>-251</v>
      </c>
      <c r="M1267" s="37">
        <f>L1267/F1267*100</f>
        <v>-1.336741758534377</v>
      </c>
      <c r="N1267" s="12">
        <f>H1267-G1267</f>
        <v>-291</v>
      </c>
      <c r="O1267" s="13">
        <f>N1267/G1267*100</f>
        <v>-1.5707654107740474</v>
      </c>
      <c r="P1267" s="38">
        <f>I1267-H1267</f>
        <v>-315</v>
      </c>
      <c r="Q1267" s="37">
        <f>P1267/H1267*100</f>
        <v>-1.727447216890595</v>
      </c>
      <c r="R1267" s="14">
        <f>_xlfn.RANK.EQ(F1267,F$2:F$2335,0)</f>
        <v>744</v>
      </c>
      <c r="S1267" s="14">
        <f>_xlfn.RANK.EQ(G1267,G$2:G$2335,0)</f>
        <v>745</v>
      </c>
      <c r="T1267" s="14">
        <f>_xlfn.RANK.EQ(H1267,$H$2:$H$2335,0)</f>
        <v>751</v>
      </c>
      <c r="U1267" s="14">
        <f>_xlfn.RANK.EQ(I1267,I$2:I$2335,0)</f>
        <v>761</v>
      </c>
      <c r="V1267" s="15">
        <f>T1267-R1267</f>
        <v>7</v>
      </c>
      <c r="W1267" s="15">
        <f>T1267-S1267</f>
        <v>6</v>
      </c>
      <c r="X1267" s="15">
        <f>U1267-T1267</f>
        <v>10</v>
      </c>
      <c r="Y1267" s="8">
        <v>0</v>
      </c>
      <c r="Z1267" s="16" t="s">
        <v>28</v>
      </c>
      <c r="AA1267" s="16" t="s">
        <v>28</v>
      </c>
      <c r="AB1267" s="16" t="s">
        <v>28</v>
      </c>
      <c r="AC1267" s="16" t="s">
        <v>28</v>
      </c>
      <c r="AD1267" s="17" t="s">
        <v>1964</v>
      </c>
      <c r="AE1267" s="17" t="s">
        <v>1965</v>
      </c>
    </row>
    <row r="1268" spans="1:31" x14ac:dyDescent="0.25">
      <c r="A1268" s="8">
        <v>1267</v>
      </c>
      <c r="B1268" s="8" t="s">
        <v>1966</v>
      </c>
      <c r="C1268" s="16" t="s">
        <v>3484</v>
      </c>
      <c r="D1268" s="8" t="s">
        <v>1880</v>
      </c>
      <c r="E1268" s="42">
        <v>33485</v>
      </c>
      <c r="F1268" s="43">
        <v>34628</v>
      </c>
      <c r="G1268" s="44">
        <v>34113</v>
      </c>
      <c r="H1268" s="44">
        <v>33514</v>
      </c>
      <c r="I1268" s="44">
        <v>32984</v>
      </c>
      <c r="J1268" s="10">
        <f>F1268-E1268</f>
        <v>1143</v>
      </c>
      <c r="K1268" s="11">
        <f>J1268/E1268*100</f>
        <v>3.4134687173361202</v>
      </c>
      <c r="L1268" s="9">
        <f>G1268-F1268</f>
        <v>-515</v>
      </c>
      <c r="M1268" s="37">
        <f>L1268/F1268*100</f>
        <v>-1.4872357629663855</v>
      </c>
      <c r="N1268" s="12">
        <f>H1268-G1268</f>
        <v>-599</v>
      </c>
      <c r="O1268" s="13">
        <f>N1268/G1268*100</f>
        <v>-1.7559288247882041</v>
      </c>
      <c r="P1268" s="38">
        <f>I1268-H1268</f>
        <v>-530</v>
      </c>
      <c r="Q1268" s="37">
        <f>P1268/H1268*100</f>
        <v>-1.58142865668079</v>
      </c>
      <c r="R1268" s="14">
        <f>_xlfn.RANK.EQ(F1268,F$2:F$2335,0)</f>
        <v>463</v>
      </c>
      <c r="S1268" s="14">
        <f>_xlfn.RANK.EQ(G1268,G$2:G$2335,0)</f>
        <v>463</v>
      </c>
      <c r="T1268" s="14">
        <f>_xlfn.RANK.EQ(H1268,$H$2:$H$2335,0)</f>
        <v>470</v>
      </c>
      <c r="U1268" s="14">
        <f>_xlfn.RANK.EQ(I1268,I$2:I$2335,0)</f>
        <v>474</v>
      </c>
      <c r="V1268" s="15">
        <f>T1268-R1268</f>
        <v>7</v>
      </c>
      <c r="W1268" s="15">
        <f>T1268-S1268</f>
        <v>7</v>
      </c>
      <c r="X1268" s="15">
        <f>U1268-T1268</f>
        <v>4</v>
      </c>
      <c r="Y1268" s="8">
        <v>0</v>
      </c>
      <c r="Z1268" s="16" t="s">
        <v>76</v>
      </c>
      <c r="AA1268" s="16" t="s">
        <v>76</v>
      </c>
      <c r="AB1268" s="16" t="s">
        <v>76</v>
      </c>
      <c r="AC1268" s="16" t="s">
        <v>76</v>
      </c>
      <c r="AD1268" s="17" t="s">
        <v>1967</v>
      </c>
      <c r="AE1268" s="17" t="s">
        <v>1968</v>
      </c>
    </row>
    <row r="1269" spans="1:31" x14ac:dyDescent="0.25">
      <c r="A1269" s="8">
        <v>1268</v>
      </c>
      <c r="B1269" s="8" t="s">
        <v>1969</v>
      </c>
      <c r="C1269" s="16" t="s">
        <v>3484</v>
      </c>
      <c r="D1269" s="8" t="s">
        <v>1880</v>
      </c>
      <c r="E1269" s="42">
        <v>58459</v>
      </c>
      <c r="F1269" s="43">
        <v>55415</v>
      </c>
      <c r="G1269" s="44">
        <v>54286</v>
      </c>
      <c r="H1269" s="44">
        <v>53932</v>
      </c>
      <c r="I1269" s="44">
        <v>53778</v>
      </c>
      <c r="J1269" s="10">
        <f>F1269-E1269</f>
        <v>-3044</v>
      </c>
      <c r="K1269" s="11">
        <f>J1269/E1269*100</f>
        <v>-5.2070682016455976</v>
      </c>
      <c r="L1269" s="9">
        <f>G1269-F1269</f>
        <v>-1129</v>
      </c>
      <c r="M1269" s="37">
        <f>L1269/F1269*100</f>
        <v>-2.0373545069024632</v>
      </c>
      <c r="N1269" s="12">
        <f>H1269-G1269</f>
        <v>-354</v>
      </c>
      <c r="O1269" s="13">
        <f>N1269/G1269*100</f>
        <v>-0.65210183104299446</v>
      </c>
      <c r="P1269" s="38">
        <f>I1269-H1269</f>
        <v>-154</v>
      </c>
      <c r="Q1269" s="37">
        <f>P1269/H1269*100</f>
        <v>-0.28554476006823409</v>
      </c>
      <c r="R1269" s="14">
        <f>_xlfn.RANK.EQ(F1269,F$2:F$2335,0)</f>
        <v>305</v>
      </c>
      <c r="S1269" s="14">
        <f>_xlfn.RANK.EQ(G1269,G$2:G$2335,0)</f>
        <v>308</v>
      </c>
      <c r="T1269" s="14">
        <f>_xlfn.RANK.EQ(H1269,$H$2:$H$2335,0)</f>
        <v>308</v>
      </c>
      <c r="U1269" s="14">
        <f>_xlfn.RANK.EQ(I1269,I$2:I$2335,0)</f>
        <v>308</v>
      </c>
      <c r="V1269" s="15">
        <f>T1269-R1269</f>
        <v>3</v>
      </c>
      <c r="W1269" s="15">
        <f>T1269-S1269</f>
        <v>0</v>
      </c>
      <c r="X1269" s="15">
        <f>U1269-T1269</f>
        <v>0</v>
      </c>
      <c r="Y1269" s="8">
        <v>0</v>
      </c>
      <c r="Z1269" s="16" t="s">
        <v>33</v>
      </c>
      <c r="AA1269" s="16" t="s">
        <v>33</v>
      </c>
      <c r="AB1269" s="16" t="s">
        <v>33</v>
      </c>
      <c r="AC1269" s="16" t="s">
        <v>33</v>
      </c>
      <c r="AD1269" s="17" t="s">
        <v>1970</v>
      </c>
      <c r="AE1269" s="17" t="s">
        <v>1971</v>
      </c>
    </row>
    <row r="1270" spans="1:31" x14ac:dyDescent="0.25">
      <c r="A1270" s="8">
        <v>1269</v>
      </c>
      <c r="B1270" s="8" t="s">
        <v>1972</v>
      </c>
      <c r="C1270" s="16" t="s">
        <v>3484</v>
      </c>
      <c r="D1270" s="8" t="s">
        <v>1880</v>
      </c>
      <c r="E1270" s="42">
        <v>39101</v>
      </c>
      <c r="F1270" s="43">
        <v>34066</v>
      </c>
      <c r="G1270" s="44">
        <v>32961</v>
      </c>
      <c r="H1270" s="44">
        <v>32074</v>
      </c>
      <c r="I1270" s="44">
        <v>31676</v>
      </c>
      <c r="J1270" s="10">
        <f>F1270-E1270</f>
        <v>-5035</v>
      </c>
      <c r="K1270" s="11">
        <f>J1270/E1270*100</f>
        <v>-12.87690851896371</v>
      </c>
      <c r="L1270" s="9">
        <f>G1270-F1270</f>
        <v>-1105</v>
      </c>
      <c r="M1270" s="37">
        <f>L1270/F1270*100</f>
        <v>-3.2437033992837434</v>
      </c>
      <c r="N1270" s="12">
        <f>H1270-G1270</f>
        <v>-887</v>
      </c>
      <c r="O1270" s="13">
        <f>N1270/G1270*100</f>
        <v>-2.6910591304875457</v>
      </c>
      <c r="P1270" s="38">
        <f>I1270-H1270</f>
        <v>-398</v>
      </c>
      <c r="Q1270" s="37">
        <f>P1270/H1270*100</f>
        <v>-1.2408804639271684</v>
      </c>
      <c r="R1270" s="14">
        <f>_xlfn.RANK.EQ(F1270,F$2:F$2335,0)</f>
        <v>467</v>
      </c>
      <c r="S1270" s="14">
        <f>_xlfn.RANK.EQ(G1270,G$2:G$2335,0)</f>
        <v>481</v>
      </c>
      <c r="T1270" s="14">
        <f>_xlfn.RANK.EQ(H1270,$H$2:$H$2335,0)</f>
        <v>489</v>
      </c>
      <c r="U1270" s="14">
        <f>_xlfn.RANK.EQ(I1270,I$2:I$2335,0)</f>
        <v>494</v>
      </c>
      <c r="V1270" s="15">
        <f>T1270-R1270</f>
        <v>22</v>
      </c>
      <c r="W1270" s="15">
        <f>T1270-S1270</f>
        <v>8</v>
      </c>
      <c r="X1270" s="15">
        <f>U1270-T1270</f>
        <v>5</v>
      </c>
      <c r="Y1270" s="8">
        <v>0</v>
      </c>
      <c r="Z1270" s="16" t="s">
        <v>76</v>
      </c>
      <c r="AA1270" s="16" t="s">
        <v>76</v>
      </c>
      <c r="AB1270" s="16" t="s">
        <v>76</v>
      </c>
      <c r="AC1270" s="16" t="s">
        <v>76</v>
      </c>
      <c r="AD1270" s="17" t="s">
        <v>1973</v>
      </c>
      <c r="AE1270" s="17" t="s">
        <v>1974</v>
      </c>
    </row>
    <row r="1271" spans="1:31" x14ac:dyDescent="0.25">
      <c r="A1271" s="8">
        <v>1270</v>
      </c>
      <c r="B1271" s="8" t="s">
        <v>1975</v>
      </c>
      <c r="C1271" s="16" t="s">
        <v>3484</v>
      </c>
      <c r="D1271" s="8" t="s">
        <v>1880</v>
      </c>
      <c r="E1271" s="42">
        <v>4188</v>
      </c>
      <c r="F1271" s="43">
        <v>4565</v>
      </c>
      <c r="G1271" s="44">
        <v>4431</v>
      </c>
      <c r="H1271" s="44">
        <v>4321</v>
      </c>
      <c r="I1271" s="44">
        <v>4255</v>
      </c>
      <c r="J1271" s="10">
        <f>F1271-E1271</f>
        <v>377</v>
      </c>
      <c r="K1271" s="11">
        <f>J1271/E1271*100</f>
        <v>9.0019102196752634</v>
      </c>
      <c r="L1271" s="9">
        <f>G1271-F1271</f>
        <v>-134</v>
      </c>
      <c r="M1271" s="37">
        <f>L1271/F1271*100</f>
        <v>-2.9353778751369113</v>
      </c>
      <c r="N1271" s="12">
        <f>H1271-G1271</f>
        <v>-110</v>
      </c>
      <c r="O1271" s="13">
        <f>N1271/G1271*100</f>
        <v>-2.4825095915143311</v>
      </c>
      <c r="P1271" s="38">
        <f>I1271-H1271</f>
        <v>-66</v>
      </c>
      <c r="Q1271" s="37">
        <f>P1271/H1271*100</f>
        <v>-1.5274242073594075</v>
      </c>
      <c r="R1271" s="14">
        <f>_xlfn.RANK.EQ(F1271,F$2:F$2335,0)</f>
        <v>1710</v>
      </c>
      <c r="S1271" s="14">
        <f>_xlfn.RANK.EQ(G1271,G$2:G$2335,0)</f>
        <v>1715</v>
      </c>
      <c r="T1271" s="14">
        <f>_xlfn.RANK.EQ(H1271,$H$2:$H$2335,0)</f>
        <v>1731</v>
      </c>
      <c r="U1271" s="14">
        <f>_xlfn.RANK.EQ(I1271,I$2:I$2335,0)</f>
        <v>1736</v>
      </c>
      <c r="V1271" s="15">
        <f>T1271-R1271</f>
        <v>21</v>
      </c>
      <c r="W1271" s="15">
        <f>T1271-S1271</f>
        <v>16</v>
      </c>
      <c r="X1271" s="15">
        <f>U1271-T1271</f>
        <v>5</v>
      </c>
      <c r="Y1271" s="8">
        <v>0</v>
      </c>
      <c r="Z1271" s="16" t="s">
        <v>114</v>
      </c>
      <c r="AA1271" s="16" t="s">
        <v>114</v>
      </c>
      <c r="AB1271" s="16" t="s">
        <v>114</v>
      </c>
      <c r="AC1271" s="16" t="s">
        <v>114</v>
      </c>
      <c r="AD1271" s="17" t="s">
        <v>1976</v>
      </c>
      <c r="AE1271" s="17" t="s">
        <v>1977</v>
      </c>
    </row>
    <row r="1272" spans="1:31" x14ac:dyDescent="0.25">
      <c r="A1272" s="8">
        <v>1271</v>
      </c>
      <c r="B1272" s="8" t="s">
        <v>1978</v>
      </c>
      <c r="C1272" s="16" t="s">
        <v>3484</v>
      </c>
      <c r="D1272" s="8" t="s">
        <v>1880</v>
      </c>
      <c r="E1272" s="42">
        <v>19280</v>
      </c>
      <c r="F1272" s="43">
        <v>22355</v>
      </c>
      <c r="G1272" s="44">
        <v>21863</v>
      </c>
      <c r="H1272" s="44">
        <v>21382</v>
      </c>
      <c r="I1272" s="44">
        <v>21186</v>
      </c>
      <c r="J1272" s="10">
        <f>F1272-E1272</f>
        <v>3075</v>
      </c>
      <c r="K1272" s="11">
        <f>J1272/E1272*100</f>
        <v>15.949170124481327</v>
      </c>
      <c r="L1272" s="9">
        <f>G1272-F1272</f>
        <v>-492</v>
      </c>
      <c r="M1272" s="37">
        <f>L1272/F1272*100</f>
        <v>-2.2008499217177362</v>
      </c>
      <c r="N1272" s="12">
        <f>H1272-G1272</f>
        <v>-481</v>
      </c>
      <c r="O1272" s="13">
        <f>N1272/G1272*100</f>
        <v>-2.2000640351278413</v>
      </c>
      <c r="P1272" s="38">
        <f>I1272-H1272</f>
        <v>-196</v>
      </c>
      <c r="Q1272" s="37">
        <f>P1272/H1272*100</f>
        <v>-0.9166588719483677</v>
      </c>
      <c r="R1272" s="14">
        <f>_xlfn.RANK.EQ(F1272,F$2:F$2335,0)</f>
        <v>649</v>
      </c>
      <c r="S1272" s="14">
        <f>_xlfn.RANK.EQ(G1272,G$2:G$2335,0)</f>
        <v>655</v>
      </c>
      <c r="T1272" s="14">
        <f>_xlfn.RANK.EQ(H1272,$H$2:$H$2335,0)</f>
        <v>665</v>
      </c>
      <c r="U1272" s="14">
        <f>_xlfn.RANK.EQ(I1272,I$2:I$2335,0)</f>
        <v>668</v>
      </c>
      <c r="V1272" s="15">
        <f>T1272-R1272</f>
        <v>16</v>
      </c>
      <c r="W1272" s="15">
        <f>T1272-S1272</f>
        <v>10</v>
      </c>
      <c r="X1272" s="15">
        <f>U1272-T1272</f>
        <v>3</v>
      </c>
      <c r="Y1272" s="8">
        <v>0</v>
      </c>
      <c r="Z1272" s="16" t="s">
        <v>76</v>
      </c>
      <c r="AA1272" s="16" t="s">
        <v>76</v>
      </c>
      <c r="AB1272" s="16" t="s">
        <v>76</v>
      </c>
      <c r="AC1272" s="16" t="s">
        <v>76</v>
      </c>
      <c r="AD1272" s="17" t="s">
        <v>1979</v>
      </c>
      <c r="AE1272" s="17" t="s">
        <v>1980</v>
      </c>
    </row>
    <row r="1273" spans="1:31" x14ac:dyDescent="0.25">
      <c r="A1273" s="8">
        <v>1272</v>
      </c>
      <c r="B1273" s="16" t="s">
        <v>6972</v>
      </c>
      <c r="C1273" s="16" t="s">
        <v>3484</v>
      </c>
      <c r="D1273" s="8" t="s">
        <v>1880</v>
      </c>
      <c r="E1273" s="42">
        <v>8757</v>
      </c>
      <c r="F1273" s="43">
        <v>23986</v>
      </c>
      <c r="G1273" s="48">
        <f>(I1273/F1273)^(5/13)*F1273</f>
        <v>23761.631820982097</v>
      </c>
      <c r="H1273" s="48">
        <f>(I1273/F1273)^(9/13)*F1273</f>
        <v>23583.649336642706</v>
      </c>
      <c r="I1273" s="44">
        <v>23407</v>
      </c>
      <c r="J1273" s="10">
        <f>F1273-E1273</f>
        <v>15229</v>
      </c>
      <c r="K1273" s="11">
        <f>J1273/E1273*100</f>
        <v>173.90658901450269</v>
      </c>
      <c r="L1273" s="9">
        <f>G1273-F1273</f>
        <v>-224.36817901790346</v>
      </c>
      <c r="M1273" s="37">
        <f>L1273/F1273*100</f>
        <v>-0.93541307019888043</v>
      </c>
      <c r="N1273" s="12">
        <f>H1273-G1273</f>
        <v>-177.98248433939079</v>
      </c>
      <c r="O1273" s="13">
        <f>N1273/G1273*100</f>
        <v>-0.7490330869541878</v>
      </c>
      <c r="P1273" s="38">
        <f>I1273-H1273</f>
        <v>-176.64933664270575</v>
      </c>
      <c r="Q1273" s="37">
        <f>P1273/H1273*100</f>
        <v>-0.74903308695418802</v>
      </c>
      <c r="R1273" s="14">
        <f>_xlfn.RANK.EQ(F1273,F$2:F$2335,0)</f>
        <v>619</v>
      </c>
      <c r="S1273" s="14">
        <f>_xlfn.RANK.EQ(G1273,G$2:G$2335,0)</f>
        <v>621</v>
      </c>
      <c r="T1273" s="14">
        <f>_xlfn.RANK.EQ(H1273,$H$2:$H$2335,0)</f>
        <v>625</v>
      </c>
      <c r="U1273" s="14">
        <f>_xlfn.RANK.EQ(I1273,I$2:I$2335,0)</f>
        <v>630</v>
      </c>
      <c r="V1273" s="15">
        <f>T1273-R1273</f>
        <v>6</v>
      </c>
      <c r="W1273" s="15">
        <f>T1273-S1273</f>
        <v>4</v>
      </c>
      <c r="X1273" s="15">
        <f>U1273-T1273</f>
        <v>5</v>
      </c>
      <c r="Y1273" s="8">
        <v>0</v>
      </c>
      <c r="Z1273" s="16" t="s">
        <v>76</v>
      </c>
      <c r="AA1273" s="16" t="s">
        <v>76</v>
      </c>
      <c r="AB1273" s="16" t="s">
        <v>76</v>
      </c>
      <c r="AC1273" s="16" t="s">
        <v>76</v>
      </c>
      <c r="AD1273" s="17" t="s">
        <v>6974</v>
      </c>
      <c r="AE1273" s="17" t="s">
        <v>6975</v>
      </c>
    </row>
    <row r="1274" spans="1:31" x14ac:dyDescent="0.25">
      <c r="A1274" s="8">
        <v>1273</v>
      </c>
      <c r="B1274" s="16" t="s">
        <v>6973</v>
      </c>
      <c r="C1274" s="16" t="s">
        <v>3484</v>
      </c>
      <c r="D1274" s="8" t="s">
        <v>1880</v>
      </c>
      <c r="E1274" s="42">
        <v>6154</v>
      </c>
      <c r="F1274" s="43">
        <v>22428</v>
      </c>
      <c r="G1274" s="48">
        <f>(I1274/F1274)^(5/13)*F1274</f>
        <v>26502.699777307629</v>
      </c>
      <c r="H1274" s="48">
        <f>(I1274/F1274)^(9/13)*F1274</f>
        <v>30289.337367975852</v>
      </c>
      <c r="I1274" s="44">
        <v>34617</v>
      </c>
      <c r="J1274" s="10">
        <f>F1274-E1274</f>
        <v>16274</v>
      </c>
      <c r="K1274" s="11">
        <f>J1274/E1274*100</f>
        <v>264.44588885277869</v>
      </c>
      <c r="L1274" s="9">
        <f>G1274-F1274</f>
        <v>4074.6997773076291</v>
      </c>
      <c r="M1274" s="37">
        <f>L1274/F1274*100</f>
        <v>18.167914113196133</v>
      </c>
      <c r="N1274" s="12">
        <f>H1274-G1274</f>
        <v>3786.6375906682224</v>
      </c>
      <c r="O1274" s="13">
        <f>N1274/G1274*100</f>
        <v>14.287742843128948</v>
      </c>
      <c r="P1274" s="38">
        <f>I1274-H1274</f>
        <v>4327.6626320241485</v>
      </c>
      <c r="Q1274" s="37">
        <f>P1274/H1274*100</f>
        <v>14.287742843128937</v>
      </c>
      <c r="R1274" s="14">
        <f>_xlfn.RANK.EQ(F1274,F$2:F$2335,0)</f>
        <v>646</v>
      </c>
      <c r="S1274" s="14">
        <f>_xlfn.RANK.EQ(G1274,G$2:G$2335,0)</f>
        <v>568</v>
      </c>
      <c r="T1274" s="14">
        <f>_xlfn.RANK.EQ(H1274,$H$2:$H$2335,0)</f>
        <v>510</v>
      </c>
      <c r="U1274" s="14">
        <f>_xlfn.RANK.EQ(I1274,I$2:I$2335,0)</f>
        <v>455</v>
      </c>
      <c r="V1274" s="15">
        <f>T1274-R1274</f>
        <v>-136</v>
      </c>
      <c r="W1274" s="15">
        <f>T1274-S1274</f>
        <v>-58</v>
      </c>
      <c r="X1274" s="15">
        <f>U1274-T1274</f>
        <v>-55</v>
      </c>
      <c r="Y1274" s="8">
        <v>0</v>
      </c>
      <c r="Z1274" s="16" t="s">
        <v>76</v>
      </c>
      <c r="AA1274" s="16" t="s">
        <v>76</v>
      </c>
      <c r="AB1274" s="16" t="s">
        <v>76</v>
      </c>
      <c r="AC1274" s="16" t="s">
        <v>76</v>
      </c>
      <c r="AD1274" s="17" t="s">
        <v>6976</v>
      </c>
      <c r="AE1274" s="17" t="s">
        <v>6977</v>
      </c>
    </row>
    <row r="1275" spans="1:31" x14ac:dyDescent="0.25">
      <c r="A1275" s="8">
        <v>1274</v>
      </c>
      <c r="B1275" s="19" t="s">
        <v>5323</v>
      </c>
      <c r="C1275" s="19" t="s">
        <v>3485</v>
      </c>
      <c r="D1275" s="20" t="s">
        <v>1880</v>
      </c>
      <c r="E1275" s="46">
        <v>3611</v>
      </c>
      <c r="F1275" s="43">
        <v>3469</v>
      </c>
      <c r="G1275" s="44">
        <v>3433</v>
      </c>
      <c r="H1275" s="50">
        <v>3466</v>
      </c>
      <c r="I1275" s="50">
        <v>3446</v>
      </c>
      <c r="J1275" s="10">
        <f>F1275-E1275</f>
        <v>-142</v>
      </c>
      <c r="K1275" s="11">
        <f>J1275/E1275*100</f>
        <v>-3.9324286901135417</v>
      </c>
      <c r="L1275" s="9">
        <f>G1275-F1275</f>
        <v>-36</v>
      </c>
      <c r="M1275" s="37">
        <f>L1275/F1275*100</f>
        <v>-1.0377630441049293</v>
      </c>
      <c r="N1275" s="12">
        <f>H1275-G1275</f>
        <v>33</v>
      </c>
      <c r="O1275" s="13">
        <f>N1275/G1275*100</f>
        <v>0.96125837459947561</v>
      </c>
      <c r="P1275" s="38">
        <f>I1275-H1275</f>
        <v>-20</v>
      </c>
      <c r="Q1275" s="37">
        <f>P1275/H1275*100</f>
        <v>-0.57703404500865552</v>
      </c>
      <c r="R1275" s="14">
        <f>_xlfn.RANK.EQ(F1275,F$2:F$2335,0)</f>
        <v>1877</v>
      </c>
      <c r="S1275" s="14">
        <f>_xlfn.RANK.EQ(G1275,G$2:G$2335,0)</f>
        <v>1874</v>
      </c>
      <c r="T1275" s="14">
        <f>_xlfn.RANK.EQ(H1275,$H$2:$H$2335,0)</f>
        <v>1862</v>
      </c>
      <c r="U1275" s="14">
        <f>_xlfn.RANK.EQ(I1275,I$2:I$2335,0)</f>
        <v>1858</v>
      </c>
      <c r="V1275" s="15">
        <f>T1275-R1275</f>
        <v>-15</v>
      </c>
      <c r="W1275" s="15">
        <f>T1275-S1275</f>
        <v>-12</v>
      </c>
      <c r="X1275" s="15">
        <f>U1275-T1275</f>
        <v>-4</v>
      </c>
      <c r="Y1275" s="8">
        <v>0</v>
      </c>
      <c r="Z1275" s="16" t="s">
        <v>3485</v>
      </c>
      <c r="AA1275" s="16" t="s">
        <v>3485</v>
      </c>
      <c r="AB1275" s="16" t="s">
        <v>3485</v>
      </c>
      <c r="AC1275" s="16" t="s">
        <v>3485</v>
      </c>
      <c r="AD1275" s="21" t="s">
        <v>5324</v>
      </c>
      <c r="AE1275" s="21" t="s">
        <v>5325</v>
      </c>
    </row>
    <row r="1276" spans="1:31" x14ac:dyDescent="0.25">
      <c r="A1276" s="8">
        <v>1275</v>
      </c>
      <c r="B1276" s="19" t="s">
        <v>5326</v>
      </c>
      <c r="C1276" s="19" t="s">
        <v>3485</v>
      </c>
      <c r="D1276" s="20" t="s">
        <v>1880</v>
      </c>
      <c r="E1276" s="46">
        <v>6693</v>
      </c>
      <c r="F1276" s="43">
        <v>7544</v>
      </c>
      <c r="G1276" s="44">
        <v>7771</v>
      </c>
      <c r="H1276" s="50">
        <v>7820</v>
      </c>
      <c r="I1276" s="50">
        <v>7876</v>
      </c>
      <c r="J1276" s="10">
        <f>F1276-E1276</f>
        <v>851</v>
      </c>
      <c r="K1276" s="11">
        <f>J1276/E1276*100</f>
        <v>12.714776632302405</v>
      </c>
      <c r="L1276" s="9">
        <f>G1276-F1276</f>
        <v>227</v>
      </c>
      <c r="M1276" s="37">
        <f>L1276/F1276*100</f>
        <v>3.0090137857900321</v>
      </c>
      <c r="N1276" s="12">
        <f>H1276-G1276</f>
        <v>49</v>
      </c>
      <c r="O1276" s="13">
        <f>N1276/G1276*100</f>
        <v>0.63054947883155321</v>
      </c>
      <c r="P1276" s="38">
        <f>I1276-H1276</f>
        <v>56</v>
      </c>
      <c r="Q1276" s="37">
        <f>P1276/H1276*100</f>
        <v>0.71611253196930946</v>
      </c>
      <c r="R1276" s="14">
        <f>_xlfn.RANK.EQ(F1276,F$2:F$2335,0)</f>
        <v>1331</v>
      </c>
      <c r="S1276" s="14">
        <f>_xlfn.RANK.EQ(G1276,G$2:G$2335,0)</f>
        <v>1298</v>
      </c>
      <c r="T1276" s="14">
        <f>_xlfn.RANK.EQ(H1276,$H$2:$H$2335,0)</f>
        <v>1285</v>
      </c>
      <c r="U1276" s="14">
        <f>_xlfn.RANK.EQ(I1276,I$2:I$2335,0)</f>
        <v>1276</v>
      </c>
      <c r="V1276" s="15">
        <f>T1276-R1276</f>
        <v>-46</v>
      </c>
      <c r="W1276" s="15">
        <f>T1276-S1276</f>
        <v>-13</v>
      </c>
      <c r="X1276" s="15">
        <f>U1276-T1276</f>
        <v>-9</v>
      </c>
      <c r="Y1276" s="8">
        <v>0</v>
      </c>
      <c r="Z1276" s="16" t="s">
        <v>3485</v>
      </c>
      <c r="AA1276" s="16" t="s">
        <v>3485</v>
      </c>
      <c r="AB1276" s="16" t="s">
        <v>3485</v>
      </c>
      <c r="AC1276" s="16" t="s">
        <v>3485</v>
      </c>
      <c r="AD1276" s="21" t="s">
        <v>5327</v>
      </c>
      <c r="AE1276" s="21" t="s">
        <v>5328</v>
      </c>
    </row>
    <row r="1277" spans="1:31" x14ac:dyDescent="0.25">
      <c r="A1277" s="8">
        <v>1276</v>
      </c>
      <c r="B1277" s="19" t="s">
        <v>5329</v>
      </c>
      <c r="C1277" s="19" t="s">
        <v>3485</v>
      </c>
      <c r="D1277" s="20" t="s">
        <v>1880</v>
      </c>
      <c r="E1277" s="42">
        <v>4452</v>
      </c>
      <c r="F1277" s="43">
        <v>16886</v>
      </c>
      <c r="G1277" s="44">
        <v>19714</v>
      </c>
      <c r="H1277" s="50">
        <v>21273</v>
      </c>
      <c r="I1277" s="50">
        <v>24115</v>
      </c>
      <c r="J1277" s="10">
        <f>F1277-E1277</f>
        <v>12434</v>
      </c>
      <c r="K1277" s="11">
        <f>J1277/E1277*100</f>
        <v>279.29020664869722</v>
      </c>
      <c r="L1277" s="9">
        <f>G1277-F1277</f>
        <v>2828</v>
      </c>
      <c r="M1277" s="37">
        <f>L1277/F1277*100</f>
        <v>16.747601563425324</v>
      </c>
      <c r="N1277" s="12">
        <f>H1277-G1277</f>
        <v>1559</v>
      </c>
      <c r="O1277" s="13">
        <f>N1277/G1277*100</f>
        <v>7.90808562442934</v>
      </c>
      <c r="P1277" s="38">
        <f>I1277-H1277</f>
        <v>2842</v>
      </c>
      <c r="Q1277" s="37">
        <f>P1277/H1277*100</f>
        <v>13.359657782165185</v>
      </c>
      <c r="R1277" s="14">
        <f>_xlfn.RANK.EQ(F1277,F$2:F$2335,0)</f>
        <v>794</v>
      </c>
      <c r="S1277" s="14">
        <f>_xlfn.RANK.EQ(G1277,G$2:G$2335,0)</f>
        <v>718</v>
      </c>
      <c r="T1277" s="14">
        <f>_xlfn.RANK.EQ(H1277,$H$2:$H$2335,0)</f>
        <v>670</v>
      </c>
      <c r="U1277" s="14">
        <f>_xlfn.RANK.EQ(I1277,I$2:I$2335,0)</f>
        <v>612</v>
      </c>
      <c r="V1277" s="15">
        <f>T1277-R1277</f>
        <v>-124</v>
      </c>
      <c r="W1277" s="15">
        <f>T1277-S1277</f>
        <v>-48</v>
      </c>
      <c r="X1277" s="15">
        <f>U1277-T1277</f>
        <v>-58</v>
      </c>
      <c r="Y1277" s="8">
        <v>0</v>
      </c>
      <c r="Z1277" s="16" t="s">
        <v>3485</v>
      </c>
      <c r="AA1277" s="16" t="s">
        <v>3485</v>
      </c>
      <c r="AB1277" s="16" t="s">
        <v>3485</v>
      </c>
      <c r="AC1277" s="16" t="s">
        <v>3485</v>
      </c>
      <c r="AD1277" s="21" t="s">
        <v>5330</v>
      </c>
      <c r="AE1277" s="21" t="s">
        <v>5331</v>
      </c>
    </row>
    <row r="1278" spans="1:31" x14ac:dyDescent="0.25">
      <c r="A1278" s="8">
        <v>1277</v>
      </c>
      <c r="B1278" s="19" t="s">
        <v>5332</v>
      </c>
      <c r="C1278" s="19" t="s">
        <v>3485</v>
      </c>
      <c r="D1278" s="20" t="s">
        <v>1880</v>
      </c>
      <c r="E1278" s="42">
        <v>9689</v>
      </c>
      <c r="F1278" s="43">
        <v>12820</v>
      </c>
      <c r="G1278" s="44">
        <v>12794</v>
      </c>
      <c r="H1278" s="50">
        <v>12786</v>
      </c>
      <c r="I1278" s="50">
        <v>12727</v>
      </c>
      <c r="J1278" s="10">
        <f>F1278-E1278</f>
        <v>3131</v>
      </c>
      <c r="K1278" s="11">
        <f>J1278/E1278*100</f>
        <v>32.314996387656102</v>
      </c>
      <c r="L1278" s="9">
        <f>G1278-F1278</f>
        <v>-26</v>
      </c>
      <c r="M1278" s="37">
        <f>L1278/F1278*100</f>
        <v>-0.20280811232449297</v>
      </c>
      <c r="N1278" s="12">
        <f>H1278-G1278</f>
        <v>-8</v>
      </c>
      <c r="O1278" s="13">
        <f>N1278/G1278*100</f>
        <v>-6.2529310614350478E-2</v>
      </c>
      <c r="P1278" s="38">
        <f>I1278-H1278</f>
        <v>-59</v>
      </c>
      <c r="Q1278" s="37">
        <f>P1278/H1278*100</f>
        <v>-0.46144220240888473</v>
      </c>
      <c r="R1278" s="14">
        <f>_xlfn.RANK.EQ(F1278,F$2:F$2335,0)</f>
        <v>956</v>
      </c>
      <c r="S1278" s="14">
        <f>_xlfn.RANK.EQ(G1278,G$2:G$2335,0)</f>
        <v>955</v>
      </c>
      <c r="T1278" s="14">
        <f>_xlfn.RANK.EQ(H1278,$H$2:$H$2335,0)</f>
        <v>956</v>
      </c>
      <c r="U1278" s="14">
        <f>_xlfn.RANK.EQ(I1278,I$2:I$2335,0)</f>
        <v>952</v>
      </c>
      <c r="V1278" s="15">
        <f>T1278-R1278</f>
        <v>0</v>
      </c>
      <c r="W1278" s="15">
        <f>T1278-S1278</f>
        <v>1</v>
      </c>
      <c r="X1278" s="15">
        <f>U1278-T1278</f>
        <v>-4</v>
      </c>
      <c r="Y1278" s="8">
        <v>0</v>
      </c>
      <c r="Z1278" s="16" t="s">
        <v>3485</v>
      </c>
      <c r="AA1278" s="16" t="s">
        <v>3485</v>
      </c>
      <c r="AB1278" s="16" t="s">
        <v>3485</v>
      </c>
      <c r="AC1278" s="16" t="s">
        <v>3485</v>
      </c>
      <c r="AD1278" s="21" t="s">
        <v>5333</v>
      </c>
      <c r="AE1278" s="21" t="s">
        <v>5334</v>
      </c>
    </row>
    <row r="1279" spans="1:31" x14ac:dyDescent="0.25">
      <c r="A1279" s="8">
        <v>1278</v>
      </c>
      <c r="B1279" s="19" t="s">
        <v>5335</v>
      </c>
      <c r="C1279" s="19" t="s">
        <v>3485</v>
      </c>
      <c r="D1279" s="20" t="s">
        <v>1880</v>
      </c>
      <c r="E1279" s="46">
        <v>10873</v>
      </c>
      <c r="F1279" s="43">
        <v>10573</v>
      </c>
      <c r="G1279" s="44">
        <v>10428</v>
      </c>
      <c r="H1279" s="50">
        <v>10350</v>
      </c>
      <c r="I1279" s="50">
        <v>10344</v>
      </c>
      <c r="J1279" s="10">
        <f>F1279-E1279</f>
        <v>-300</v>
      </c>
      <c r="K1279" s="11">
        <f>J1279/E1279*100</f>
        <v>-2.7591281155154972</v>
      </c>
      <c r="L1279" s="9">
        <f>G1279-F1279</f>
        <v>-145</v>
      </c>
      <c r="M1279" s="37">
        <f>L1279/F1279*100</f>
        <v>-1.371417762224534</v>
      </c>
      <c r="N1279" s="12">
        <f>H1279-G1279</f>
        <v>-78</v>
      </c>
      <c r="O1279" s="13">
        <f>N1279/G1279*100</f>
        <v>-0.74798619102416575</v>
      </c>
      <c r="P1279" s="38">
        <f>I1279-H1279</f>
        <v>-6</v>
      </c>
      <c r="Q1279" s="37">
        <f>P1279/H1279*100</f>
        <v>-5.7971014492753624E-2</v>
      </c>
      <c r="R1279" s="14">
        <f>_xlfn.RANK.EQ(F1279,F$2:F$2335,0)</f>
        <v>1068</v>
      </c>
      <c r="S1279" s="14">
        <f>_xlfn.RANK.EQ(G1279,G$2:G$2335,0)</f>
        <v>1075</v>
      </c>
      <c r="T1279" s="14">
        <f>_xlfn.RANK.EQ(H1279,$H$2:$H$2335,0)</f>
        <v>1077</v>
      </c>
      <c r="U1279" s="14">
        <f>_xlfn.RANK.EQ(I1279,I$2:I$2335,0)</f>
        <v>1075</v>
      </c>
      <c r="V1279" s="15">
        <f>T1279-R1279</f>
        <v>9</v>
      </c>
      <c r="W1279" s="15">
        <f>T1279-S1279</f>
        <v>2</v>
      </c>
      <c r="X1279" s="15">
        <f>U1279-T1279</f>
        <v>-2</v>
      </c>
      <c r="Y1279" s="8">
        <v>0</v>
      </c>
      <c r="Z1279" s="16" t="s">
        <v>3485</v>
      </c>
      <c r="AA1279" s="16" t="s">
        <v>3485</v>
      </c>
      <c r="AB1279" s="16" t="s">
        <v>3485</v>
      </c>
      <c r="AC1279" s="16" t="s">
        <v>3485</v>
      </c>
      <c r="AD1279" s="21" t="s">
        <v>5336</v>
      </c>
      <c r="AE1279" s="21" t="s">
        <v>5337</v>
      </c>
    </row>
    <row r="1280" spans="1:31" x14ac:dyDescent="0.25">
      <c r="A1280" s="8">
        <v>1279</v>
      </c>
      <c r="B1280" s="19" t="s">
        <v>5338</v>
      </c>
      <c r="C1280" s="19" t="s">
        <v>3485</v>
      </c>
      <c r="D1280" s="20" t="s">
        <v>1880</v>
      </c>
      <c r="E1280" s="46">
        <v>3188</v>
      </c>
      <c r="F1280" s="43">
        <v>3910</v>
      </c>
      <c r="G1280" s="44">
        <v>3862</v>
      </c>
      <c r="H1280" s="50">
        <v>3773</v>
      </c>
      <c r="I1280" s="50">
        <v>3797</v>
      </c>
      <c r="J1280" s="10">
        <f>F1280-E1280</f>
        <v>722</v>
      </c>
      <c r="K1280" s="11">
        <f>J1280/E1280*100</f>
        <v>22.647427854454204</v>
      </c>
      <c r="L1280" s="9">
        <f>G1280-F1280</f>
        <v>-48</v>
      </c>
      <c r="M1280" s="37">
        <f>L1280/F1280*100</f>
        <v>-1.2276214833759591</v>
      </c>
      <c r="N1280" s="12">
        <f>H1280-G1280</f>
        <v>-89</v>
      </c>
      <c r="O1280" s="13">
        <f>N1280/G1280*100</f>
        <v>-2.3045054375971001</v>
      </c>
      <c r="P1280" s="38">
        <f>I1280-H1280</f>
        <v>24</v>
      </c>
      <c r="Q1280" s="37">
        <f>P1280/H1280*100</f>
        <v>0.63609859528226875</v>
      </c>
      <c r="R1280" s="14">
        <f>_xlfn.RANK.EQ(F1280,F$2:F$2335,0)</f>
        <v>1806</v>
      </c>
      <c r="S1280" s="14">
        <f>_xlfn.RANK.EQ(G1280,G$2:G$2335,0)</f>
        <v>1808</v>
      </c>
      <c r="T1280" s="14">
        <f>_xlfn.RANK.EQ(H1280,$H$2:$H$2335,0)</f>
        <v>1819</v>
      </c>
      <c r="U1280" s="14">
        <f>_xlfn.RANK.EQ(I1280,I$2:I$2335,0)</f>
        <v>1808</v>
      </c>
      <c r="V1280" s="15">
        <f>T1280-R1280</f>
        <v>13</v>
      </c>
      <c r="W1280" s="15">
        <f>T1280-S1280</f>
        <v>11</v>
      </c>
      <c r="X1280" s="15">
        <f>U1280-T1280</f>
        <v>-11</v>
      </c>
      <c r="Y1280" s="8">
        <v>0</v>
      </c>
      <c r="Z1280" s="16" t="s">
        <v>3485</v>
      </c>
      <c r="AA1280" s="16" t="s">
        <v>3485</v>
      </c>
      <c r="AB1280" s="16" t="s">
        <v>3485</v>
      </c>
      <c r="AC1280" s="16" t="s">
        <v>3485</v>
      </c>
      <c r="AD1280" s="21" t="s">
        <v>5339</v>
      </c>
      <c r="AE1280" s="21" t="s">
        <v>5340</v>
      </c>
    </row>
    <row r="1281" spans="1:31" x14ac:dyDescent="0.25">
      <c r="A1281" s="8">
        <v>1280</v>
      </c>
      <c r="B1281" s="19" t="s">
        <v>5341</v>
      </c>
      <c r="C1281" s="19" t="s">
        <v>3485</v>
      </c>
      <c r="D1281" s="20" t="s">
        <v>1880</v>
      </c>
      <c r="E1281" s="42">
        <v>9260</v>
      </c>
      <c r="F1281" s="43">
        <v>12644</v>
      </c>
      <c r="G1281" s="44">
        <v>12658</v>
      </c>
      <c r="H1281" s="50">
        <v>12608</v>
      </c>
      <c r="I1281" s="50">
        <v>12816</v>
      </c>
      <c r="J1281" s="10">
        <f>F1281-E1281</f>
        <v>3384</v>
      </c>
      <c r="K1281" s="11">
        <f>J1281/E1281*100</f>
        <v>36.54427645788337</v>
      </c>
      <c r="L1281" s="9">
        <f>G1281-F1281</f>
        <v>14</v>
      </c>
      <c r="M1281" s="37">
        <f>L1281/F1281*100</f>
        <v>0.11072445428661816</v>
      </c>
      <c r="N1281" s="12">
        <f>H1281-G1281</f>
        <v>-50</v>
      </c>
      <c r="O1281" s="13">
        <f>N1281/G1281*100</f>
        <v>-0.39500711012798234</v>
      </c>
      <c r="P1281" s="38">
        <f>I1281-H1281</f>
        <v>208</v>
      </c>
      <c r="Q1281" s="37">
        <f>P1281/H1281*100</f>
        <v>1.6497461928934012</v>
      </c>
      <c r="R1281" s="14">
        <f>_xlfn.RANK.EQ(F1281,F$2:F$2335,0)</f>
        <v>965</v>
      </c>
      <c r="S1281" s="14">
        <f>_xlfn.RANK.EQ(G1281,G$2:G$2335,0)</f>
        <v>963</v>
      </c>
      <c r="T1281" s="14">
        <f>_xlfn.RANK.EQ(H1281,$H$2:$H$2335,0)</f>
        <v>960</v>
      </c>
      <c r="U1281" s="14">
        <f>_xlfn.RANK.EQ(I1281,I$2:I$2335,0)</f>
        <v>948</v>
      </c>
      <c r="V1281" s="15">
        <f>T1281-R1281</f>
        <v>-5</v>
      </c>
      <c r="W1281" s="15">
        <f>T1281-S1281</f>
        <v>-3</v>
      </c>
      <c r="X1281" s="15">
        <f>U1281-T1281</f>
        <v>-12</v>
      </c>
      <c r="Y1281" s="8">
        <v>0</v>
      </c>
      <c r="Z1281" s="16" t="s">
        <v>3485</v>
      </c>
      <c r="AA1281" s="16" t="s">
        <v>3485</v>
      </c>
      <c r="AB1281" s="16" t="s">
        <v>3485</v>
      </c>
      <c r="AC1281" s="16" t="s">
        <v>3485</v>
      </c>
      <c r="AD1281" s="21" t="s">
        <v>5342</v>
      </c>
      <c r="AE1281" s="21" t="s">
        <v>5343</v>
      </c>
    </row>
    <row r="1282" spans="1:31" x14ac:dyDescent="0.25">
      <c r="A1282" s="8">
        <v>1281</v>
      </c>
      <c r="B1282" s="19" t="s">
        <v>5344</v>
      </c>
      <c r="C1282" s="19" t="s">
        <v>3485</v>
      </c>
      <c r="D1282" s="20" t="s">
        <v>1880</v>
      </c>
      <c r="E1282" s="42">
        <v>6127</v>
      </c>
      <c r="F1282" s="43">
        <v>7869</v>
      </c>
      <c r="G1282" s="44">
        <v>7267</v>
      </c>
      <c r="H1282" s="50">
        <v>6806</v>
      </c>
      <c r="I1282" s="50">
        <v>6684</v>
      </c>
      <c r="J1282" s="10">
        <f>F1282-E1282</f>
        <v>1742</v>
      </c>
      <c r="K1282" s="11">
        <f>J1282/E1282*100</f>
        <v>28.431532560796473</v>
      </c>
      <c r="L1282" s="9">
        <f>G1282-F1282</f>
        <v>-602</v>
      </c>
      <c r="M1282" s="37">
        <f>L1282/F1282*100</f>
        <v>-7.6502732240437163</v>
      </c>
      <c r="N1282" s="12">
        <f>H1282-G1282</f>
        <v>-461</v>
      </c>
      <c r="O1282" s="13">
        <f>N1282/G1282*100</f>
        <v>-6.3437456997385437</v>
      </c>
      <c r="P1282" s="38">
        <f>I1282-H1282</f>
        <v>-122</v>
      </c>
      <c r="Q1282" s="37">
        <f>P1282/H1282*100</f>
        <v>-1.7925359976491331</v>
      </c>
      <c r="R1282" s="14">
        <f>_xlfn.RANK.EQ(F1282,F$2:F$2335,0)</f>
        <v>1300</v>
      </c>
      <c r="S1282" s="14">
        <f>_xlfn.RANK.EQ(G1282,G$2:G$2335,0)</f>
        <v>1352</v>
      </c>
      <c r="T1282" s="14">
        <f>_xlfn.RANK.EQ(H1282,$H$2:$H$2335,0)</f>
        <v>1399</v>
      </c>
      <c r="U1282" s="14">
        <f>_xlfn.RANK.EQ(I1282,I$2:I$2335,0)</f>
        <v>1406</v>
      </c>
      <c r="V1282" s="15">
        <f>T1282-R1282</f>
        <v>99</v>
      </c>
      <c r="W1282" s="15">
        <f>T1282-S1282</f>
        <v>47</v>
      </c>
      <c r="X1282" s="15">
        <f>U1282-T1282</f>
        <v>7</v>
      </c>
      <c r="Y1282" s="8">
        <v>0</v>
      </c>
      <c r="Z1282" s="16" t="s">
        <v>3485</v>
      </c>
      <c r="AA1282" s="16" t="s">
        <v>3485</v>
      </c>
      <c r="AB1282" s="16" t="s">
        <v>3485</v>
      </c>
      <c r="AC1282" s="16" t="s">
        <v>3485</v>
      </c>
      <c r="AD1282" s="21" t="s">
        <v>5345</v>
      </c>
      <c r="AE1282" s="21" t="s">
        <v>5346</v>
      </c>
    </row>
    <row r="1283" spans="1:31" x14ac:dyDescent="0.25">
      <c r="A1283" s="8">
        <v>1282</v>
      </c>
      <c r="B1283" s="19" t="s">
        <v>5347</v>
      </c>
      <c r="C1283" s="19" t="s">
        <v>3485</v>
      </c>
      <c r="D1283" s="20" t="s">
        <v>1880</v>
      </c>
      <c r="E1283" s="46">
        <v>3273</v>
      </c>
      <c r="F1283" s="43">
        <v>3074</v>
      </c>
      <c r="G1283" s="44">
        <v>3055</v>
      </c>
      <c r="H1283" s="50">
        <v>3024</v>
      </c>
      <c r="I1283" s="50">
        <v>3014</v>
      </c>
      <c r="J1283" s="10">
        <f>F1283-E1283</f>
        <v>-199</v>
      </c>
      <c r="K1283" s="11">
        <f>J1283/E1283*100</f>
        <v>-6.0800488848151542</v>
      </c>
      <c r="L1283" s="9">
        <f>G1283-F1283</f>
        <v>-19</v>
      </c>
      <c r="M1283" s="37">
        <f>L1283/F1283*100</f>
        <v>-0.61808718282368247</v>
      </c>
      <c r="N1283" s="12">
        <f>H1283-G1283</f>
        <v>-31</v>
      </c>
      <c r="O1283" s="13">
        <f>N1283/G1283*100</f>
        <v>-1.0147299509001637</v>
      </c>
      <c r="P1283" s="38">
        <f>I1283-H1283</f>
        <v>-10</v>
      </c>
      <c r="Q1283" s="37">
        <f>P1283/H1283*100</f>
        <v>-0.3306878306878307</v>
      </c>
      <c r="R1283" s="14">
        <f>_xlfn.RANK.EQ(F1283,F$2:F$2335,0)</f>
        <v>1952</v>
      </c>
      <c r="S1283" s="14">
        <f>_xlfn.RANK.EQ(G1283,G$2:G$2335,0)</f>
        <v>1946</v>
      </c>
      <c r="T1283" s="14">
        <f>_xlfn.RANK.EQ(H1283,$H$2:$H$2335,0)</f>
        <v>1941</v>
      </c>
      <c r="U1283" s="14">
        <f>_xlfn.RANK.EQ(I1283,I$2:I$2335,0)</f>
        <v>1939</v>
      </c>
      <c r="V1283" s="15">
        <f>T1283-R1283</f>
        <v>-11</v>
      </c>
      <c r="W1283" s="15">
        <f>T1283-S1283</f>
        <v>-5</v>
      </c>
      <c r="X1283" s="15">
        <f>U1283-T1283</f>
        <v>-2</v>
      </c>
      <c r="Y1283" s="8">
        <v>0</v>
      </c>
      <c r="Z1283" s="16" t="s">
        <v>3485</v>
      </c>
      <c r="AA1283" s="16" t="s">
        <v>3485</v>
      </c>
      <c r="AB1283" s="16" t="s">
        <v>3485</v>
      </c>
      <c r="AC1283" s="16" t="s">
        <v>3485</v>
      </c>
      <c r="AD1283" s="21" t="s">
        <v>5348</v>
      </c>
      <c r="AE1283" s="21" t="s">
        <v>5349</v>
      </c>
    </row>
    <row r="1284" spans="1:31" x14ac:dyDescent="0.25">
      <c r="A1284" s="8">
        <v>1283</v>
      </c>
      <c r="B1284" s="19" t="s">
        <v>5350</v>
      </c>
      <c r="C1284" s="19" t="s">
        <v>3485</v>
      </c>
      <c r="D1284" s="20" t="s">
        <v>1880</v>
      </c>
      <c r="E1284" s="46">
        <v>13439</v>
      </c>
      <c r="F1284" s="43">
        <v>16162</v>
      </c>
      <c r="G1284" s="44">
        <v>16274</v>
      </c>
      <c r="H1284" s="50">
        <v>16331</v>
      </c>
      <c r="I1284" s="50">
        <v>16515</v>
      </c>
      <c r="J1284" s="10">
        <f>F1284-E1284</f>
        <v>2723</v>
      </c>
      <c r="K1284" s="11">
        <f>J1284/E1284*100</f>
        <v>20.261924250316245</v>
      </c>
      <c r="L1284" s="9">
        <f>G1284-F1284</f>
        <v>112</v>
      </c>
      <c r="M1284" s="37">
        <f>L1284/F1284*100</f>
        <v>0.69298354164088605</v>
      </c>
      <c r="N1284" s="12">
        <f>H1284-G1284</f>
        <v>57</v>
      </c>
      <c r="O1284" s="13">
        <f>N1284/G1284*100</f>
        <v>0.35025193560280199</v>
      </c>
      <c r="P1284" s="38">
        <f>I1284-H1284</f>
        <v>184</v>
      </c>
      <c r="Q1284" s="37">
        <f>P1284/H1284*100</f>
        <v>1.1266915681832099</v>
      </c>
      <c r="R1284" s="14">
        <f>_xlfn.RANK.EQ(F1284,F$2:F$2335,0)</f>
        <v>816</v>
      </c>
      <c r="S1284" s="14">
        <f>_xlfn.RANK.EQ(G1284,G$2:G$2335,0)</f>
        <v>809</v>
      </c>
      <c r="T1284" s="14">
        <f>_xlfn.RANK.EQ(H1284,$H$2:$H$2335,0)</f>
        <v>811</v>
      </c>
      <c r="U1284" s="14">
        <f>_xlfn.RANK.EQ(I1284,I$2:I$2335,0)</f>
        <v>803</v>
      </c>
      <c r="V1284" s="15">
        <f>T1284-R1284</f>
        <v>-5</v>
      </c>
      <c r="W1284" s="15">
        <f>T1284-S1284</f>
        <v>2</v>
      </c>
      <c r="X1284" s="15">
        <f>U1284-T1284</f>
        <v>-8</v>
      </c>
      <c r="Y1284" s="8">
        <v>0</v>
      </c>
      <c r="Z1284" s="16" t="s">
        <v>3485</v>
      </c>
      <c r="AA1284" s="16" t="s">
        <v>3485</v>
      </c>
      <c r="AB1284" s="16" t="s">
        <v>3485</v>
      </c>
      <c r="AC1284" s="16" t="s">
        <v>3485</v>
      </c>
      <c r="AD1284" s="21" t="s">
        <v>5351</v>
      </c>
      <c r="AE1284" s="21" t="s">
        <v>5352</v>
      </c>
    </row>
    <row r="1285" spans="1:31" x14ac:dyDescent="0.25">
      <c r="A1285" s="8">
        <v>1284</v>
      </c>
      <c r="B1285" s="19" t="s">
        <v>3246</v>
      </c>
      <c r="C1285" s="19" t="s">
        <v>3485</v>
      </c>
      <c r="D1285" s="20" t="s">
        <v>1880</v>
      </c>
      <c r="E1285" s="46">
        <v>7131</v>
      </c>
      <c r="F1285" s="43">
        <v>7197</v>
      </c>
      <c r="G1285" s="44">
        <v>7069</v>
      </c>
      <c r="H1285" s="50">
        <v>6987</v>
      </c>
      <c r="I1285" s="50">
        <v>6911</v>
      </c>
      <c r="J1285" s="10">
        <f>F1285-E1285</f>
        <v>66</v>
      </c>
      <c r="K1285" s="11">
        <f>J1285/E1285*100</f>
        <v>0.92553639040807745</v>
      </c>
      <c r="L1285" s="9">
        <f>G1285-F1285</f>
        <v>-128</v>
      </c>
      <c r="M1285" s="37">
        <f>L1285/F1285*100</f>
        <v>-1.7785188272891483</v>
      </c>
      <c r="N1285" s="12">
        <f>H1285-G1285</f>
        <v>-82</v>
      </c>
      <c r="O1285" s="13">
        <f>N1285/G1285*100</f>
        <v>-1.1599943414910172</v>
      </c>
      <c r="P1285" s="38">
        <f>I1285-H1285</f>
        <v>-76</v>
      </c>
      <c r="Q1285" s="37">
        <f>P1285/H1285*100</f>
        <v>-1.08773436381852</v>
      </c>
      <c r="R1285" s="14">
        <f>_xlfn.RANK.EQ(F1285,F$2:F$2335,0)</f>
        <v>1367</v>
      </c>
      <c r="S1285" s="14">
        <f>_xlfn.RANK.EQ(G1285,G$2:G$2335,0)</f>
        <v>1372</v>
      </c>
      <c r="T1285" s="14">
        <f>_xlfn.RANK.EQ(H1285,$H$2:$H$2335,0)</f>
        <v>1378</v>
      </c>
      <c r="U1285" s="14">
        <f>_xlfn.RANK.EQ(I1285,I$2:I$2335,0)</f>
        <v>1382</v>
      </c>
      <c r="V1285" s="15">
        <f>T1285-R1285</f>
        <v>11</v>
      </c>
      <c r="W1285" s="15">
        <f>T1285-S1285</f>
        <v>6</v>
      </c>
      <c r="X1285" s="15">
        <f>U1285-T1285</f>
        <v>4</v>
      </c>
      <c r="Y1285" s="8">
        <v>0</v>
      </c>
      <c r="Z1285" s="16" t="s">
        <v>3485</v>
      </c>
      <c r="AA1285" s="16" t="s">
        <v>3485</v>
      </c>
      <c r="AB1285" s="16" t="s">
        <v>3485</v>
      </c>
      <c r="AC1285" s="16" t="s">
        <v>3485</v>
      </c>
      <c r="AD1285" s="21" t="s">
        <v>5353</v>
      </c>
      <c r="AE1285" s="21" t="s">
        <v>5354</v>
      </c>
    </row>
    <row r="1286" spans="1:31" x14ac:dyDescent="0.25">
      <c r="A1286" s="8">
        <v>1285</v>
      </c>
      <c r="B1286" s="19" t="s">
        <v>5355</v>
      </c>
      <c r="C1286" s="19" t="s">
        <v>3485</v>
      </c>
      <c r="D1286" s="20" t="s">
        <v>1880</v>
      </c>
      <c r="E1286" s="46">
        <v>11884</v>
      </c>
      <c r="F1286" s="43">
        <v>15086</v>
      </c>
      <c r="G1286" s="44">
        <v>14937</v>
      </c>
      <c r="H1286" s="50">
        <v>14873</v>
      </c>
      <c r="I1286" s="50">
        <v>14788</v>
      </c>
      <c r="J1286" s="10">
        <f>F1286-E1286</f>
        <v>3202</v>
      </c>
      <c r="K1286" s="11">
        <f>J1286/E1286*100</f>
        <v>26.943789969707172</v>
      </c>
      <c r="L1286" s="9">
        <f>G1286-F1286</f>
        <v>-149</v>
      </c>
      <c r="M1286" s="37">
        <f>L1286/F1286*100</f>
        <v>-0.98767068805515035</v>
      </c>
      <c r="N1286" s="12">
        <f>H1286-G1286</f>
        <v>-64</v>
      </c>
      <c r="O1286" s="13">
        <f>N1286/G1286*100</f>
        <v>-0.42846622481087238</v>
      </c>
      <c r="P1286" s="38">
        <f>I1286-H1286</f>
        <v>-85</v>
      </c>
      <c r="Q1286" s="37">
        <f>P1286/H1286*100</f>
        <v>-0.57150541249243592</v>
      </c>
      <c r="R1286" s="14">
        <f>_xlfn.RANK.EQ(F1286,F$2:F$2335,0)</f>
        <v>858</v>
      </c>
      <c r="S1286" s="14">
        <f>_xlfn.RANK.EQ(G1286,G$2:G$2335,0)</f>
        <v>861</v>
      </c>
      <c r="T1286" s="14">
        <f>_xlfn.RANK.EQ(H1286,$H$2:$H$2335,0)</f>
        <v>861</v>
      </c>
      <c r="U1286" s="14">
        <f>_xlfn.RANK.EQ(I1286,I$2:I$2335,0)</f>
        <v>860</v>
      </c>
      <c r="V1286" s="15">
        <f>T1286-R1286</f>
        <v>3</v>
      </c>
      <c r="W1286" s="15">
        <f>T1286-S1286</f>
        <v>0</v>
      </c>
      <c r="X1286" s="15">
        <f>U1286-T1286</f>
        <v>-1</v>
      </c>
      <c r="Y1286" s="8">
        <v>0</v>
      </c>
      <c r="Z1286" s="16" t="s">
        <v>3485</v>
      </c>
      <c r="AA1286" s="16" t="s">
        <v>3485</v>
      </c>
      <c r="AB1286" s="16" t="s">
        <v>3485</v>
      </c>
      <c r="AC1286" s="16" t="s">
        <v>3485</v>
      </c>
      <c r="AD1286" s="21" t="s">
        <v>5356</v>
      </c>
      <c r="AE1286" s="21" t="s">
        <v>5357</v>
      </c>
    </row>
    <row r="1287" spans="1:31" x14ac:dyDescent="0.25">
      <c r="A1287" s="8">
        <v>1286</v>
      </c>
      <c r="B1287" s="19" t="s">
        <v>5358</v>
      </c>
      <c r="C1287" s="19" t="s">
        <v>3485</v>
      </c>
      <c r="D1287" s="20" t="s">
        <v>1880</v>
      </c>
      <c r="E1287" s="46">
        <v>3463</v>
      </c>
      <c r="F1287" s="43">
        <v>3444</v>
      </c>
      <c r="G1287" s="44">
        <v>3346</v>
      </c>
      <c r="H1287" s="50">
        <v>3325</v>
      </c>
      <c r="I1287" s="50">
        <v>3313</v>
      </c>
      <c r="J1287" s="10">
        <f>F1287-E1287</f>
        <v>-19</v>
      </c>
      <c r="K1287" s="11">
        <f>J1287/E1287*100</f>
        <v>-0.54865723361247476</v>
      </c>
      <c r="L1287" s="9">
        <f>G1287-F1287</f>
        <v>-98</v>
      </c>
      <c r="M1287" s="37">
        <f>L1287/F1287*100</f>
        <v>-2.8455284552845526</v>
      </c>
      <c r="N1287" s="12">
        <f>H1287-G1287</f>
        <v>-21</v>
      </c>
      <c r="O1287" s="13">
        <f>N1287/G1287*100</f>
        <v>-0.62761506276150625</v>
      </c>
      <c r="P1287" s="38">
        <f>I1287-H1287</f>
        <v>-12</v>
      </c>
      <c r="Q1287" s="37">
        <f>P1287/H1287*100</f>
        <v>-0.36090225563909772</v>
      </c>
      <c r="R1287" s="14">
        <f>_xlfn.RANK.EQ(F1287,F$2:F$2335,0)</f>
        <v>1882</v>
      </c>
      <c r="S1287" s="14">
        <f>_xlfn.RANK.EQ(G1287,G$2:G$2335,0)</f>
        <v>1892</v>
      </c>
      <c r="T1287" s="14">
        <f>_xlfn.RANK.EQ(H1287,$H$2:$H$2335,0)</f>
        <v>1888</v>
      </c>
      <c r="U1287" s="14">
        <f>_xlfn.RANK.EQ(I1287,I$2:I$2335,0)</f>
        <v>1887</v>
      </c>
      <c r="V1287" s="15">
        <f>T1287-R1287</f>
        <v>6</v>
      </c>
      <c r="W1287" s="15">
        <f>T1287-S1287</f>
        <v>-4</v>
      </c>
      <c r="X1287" s="15">
        <f>U1287-T1287</f>
        <v>-1</v>
      </c>
      <c r="Y1287" s="8">
        <v>0</v>
      </c>
      <c r="Z1287" s="16" t="s">
        <v>3485</v>
      </c>
      <c r="AA1287" s="16" t="s">
        <v>3485</v>
      </c>
      <c r="AB1287" s="16" t="s">
        <v>3485</v>
      </c>
      <c r="AC1287" s="16" t="s">
        <v>3485</v>
      </c>
      <c r="AD1287" s="21" t="s">
        <v>5359</v>
      </c>
      <c r="AE1287" s="21" t="s">
        <v>5360</v>
      </c>
    </row>
    <row r="1288" spans="1:31" x14ac:dyDescent="0.25">
      <c r="A1288" s="8">
        <v>1287</v>
      </c>
      <c r="B1288" s="19" t="s">
        <v>5361</v>
      </c>
      <c r="C1288" s="19" t="s">
        <v>3485</v>
      </c>
      <c r="D1288" s="20" t="s">
        <v>1880</v>
      </c>
      <c r="E1288" s="46">
        <v>12216</v>
      </c>
      <c r="F1288" s="43">
        <v>13496</v>
      </c>
      <c r="G1288" s="44">
        <v>13273</v>
      </c>
      <c r="H1288" s="50">
        <v>13156</v>
      </c>
      <c r="I1288" s="50">
        <v>13018</v>
      </c>
      <c r="J1288" s="10">
        <f>F1288-E1288</f>
        <v>1280</v>
      </c>
      <c r="K1288" s="11">
        <f>J1288/E1288*100</f>
        <v>10.478061558611657</v>
      </c>
      <c r="L1288" s="9">
        <f>G1288-F1288</f>
        <v>-223</v>
      </c>
      <c r="M1288" s="37">
        <f>L1288/F1288*100</f>
        <v>-1.652341434499111</v>
      </c>
      <c r="N1288" s="12">
        <f>H1288-G1288</f>
        <v>-117</v>
      </c>
      <c r="O1288" s="13">
        <f>N1288/G1288*100</f>
        <v>-0.88148873653281101</v>
      </c>
      <c r="P1288" s="38">
        <f>I1288-H1288</f>
        <v>-138</v>
      </c>
      <c r="Q1288" s="37">
        <f>P1288/H1288*100</f>
        <v>-1.048951048951049</v>
      </c>
      <c r="R1288" s="14">
        <f>_xlfn.RANK.EQ(F1288,F$2:F$2335,0)</f>
        <v>924</v>
      </c>
      <c r="S1288" s="14">
        <f>_xlfn.RANK.EQ(G1288,G$2:G$2335,0)</f>
        <v>931</v>
      </c>
      <c r="T1288" s="14">
        <f>_xlfn.RANK.EQ(H1288,$H$2:$H$2335,0)</f>
        <v>934</v>
      </c>
      <c r="U1288" s="14">
        <f>_xlfn.RANK.EQ(I1288,I$2:I$2335,0)</f>
        <v>941</v>
      </c>
      <c r="V1288" s="15">
        <f>T1288-R1288</f>
        <v>10</v>
      </c>
      <c r="W1288" s="15">
        <f>T1288-S1288</f>
        <v>3</v>
      </c>
      <c r="X1288" s="15">
        <f>U1288-T1288</f>
        <v>7</v>
      </c>
      <c r="Y1288" s="8">
        <v>0</v>
      </c>
      <c r="Z1288" s="16" t="s">
        <v>3485</v>
      </c>
      <c r="AA1288" s="16" t="s">
        <v>3485</v>
      </c>
      <c r="AB1288" s="16" t="s">
        <v>3485</v>
      </c>
      <c r="AC1288" s="16" t="s">
        <v>3485</v>
      </c>
      <c r="AD1288" s="21" t="s">
        <v>5362</v>
      </c>
      <c r="AE1288" s="21" t="s">
        <v>5363</v>
      </c>
    </row>
    <row r="1289" spans="1:31" x14ac:dyDescent="0.25">
      <c r="A1289" s="8">
        <v>1288</v>
      </c>
      <c r="B1289" s="19" t="s">
        <v>5364</v>
      </c>
      <c r="C1289" s="19" t="s">
        <v>3485</v>
      </c>
      <c r="D1289" s="20" t="s">
        <v>1880</v>
      </c>
      <c r="E1289" s="46">
        <v>2853</v>
      </c>
      <c r="F1289" s="43">
        <v>4790</v>
      </c>
      <c r="G1289" s="44">
        <v>4960</v>
      </c>
      <c r="H1289" s="50">
        <v>5093</v>
      </c>
      <c r="I1289" s="50">
        <v>5207</v>
      </c>
      <c r="J1289" s="10">
        <f>F1289-E1289</f>
        <v>1937</v>
      </c>
      <c r="K1289" s="11">
        <f>J1289/E1289*100</f>
        <v>67.893445495969146</v>
      </c>
      <c r="L1289" s="9">
        <f>G1289-F1289</f>
        <v>170</v>
      </c>
      <c r="M1289" s="37">
        <f>L1289/F1289*100</f>
        <v>3.5490605427974948</v>
      </c>
      <c r="N1289" s="12">
        <f>H1289-G1289</f>
        <v>133</v>
      </c>
      <c r="O1289" s="13">
        <f>N1289/G1289*100</f>
        <v>2.6814516129032255</v>
      </c>
      <c r="P1289" s="38">
        <f>I1289-H1289</f>
        <v>114</v>
      </c>
      <c r="Q1289" s="37">
        <f>P1289/H1289*100</f>
        <v>2.2383663852346358</v>
      </c>
      <c r="R1289" s="14">
        <f>_xlfn.RANK.EQ(F1289,F$2:F$2335,0)</f>
        <v>1673</v>
      </c>
      <c r="S1289" s="14">
        <f>_xlfn.RANK.EQ(G1289,G$2:G$2335,0)</f>
        <v>1640</v>
      </c>
      <c r="T1289" s="14">
        <f>_xlfn.RANK.EQ(H1289,$H$2:$H$2335,0)</f>
        <v>1624</v>
      </c>
      <c r="U1289" s="14">
        <f>_xlfn.RANK.EQ(I1289,I$2:I$2335,0)</f>
        <v>1604</v>
      </c>
      <c r="V1289" s="15">
        <f>T1289-R1289</f>
        <v>-49</v>
      </c>
      <c r="W1289" s="15">
        <f>T1289-S1289</f>
        <v>-16</v>
      </c>
      <c r="X1289" s="15">
        <f>U1289-T1289</f>
        <v>-20</v>
      </c>
      <c r="Y1289" s="8">
        <v>0</v>
      </c>
      <c r="Z1289" s="16" t="s">
        <v>3485</v>
      </c>
      <c r="AA1289" s="16" t="s">
        <v>3485</v>
      </c>
      <c r="AB1289" s="16" t="s">
        <v>3485</v>
      </c>
      <c r="AC1289" s="16" t="s">
        <v>3485</v>
      </c>
      <c r="AD1289" s="21" t="s">
        <v>5365</v>
      </c>
      <c r="AE1289" s="21" t="s">
        <v>5366</v>
      </c>
    </row>
    <row r="1290" spans="1:31" x14ac:dyDescent="0.25">
      <c r="A1290" s="8">
        <v>1289</v>
      </c>
      <c r="B1290" s="19" t="s">
        <v>5367</v>
      </c>
      <c r="C1290" s="19" t="s">
        <v>3485</v>
      </c>
      <c r="D1290" s="20" t="s">
        <v>1880</v>
      </c>
      <c r="E1290" s="46">
        <v>3871</v>
      </c>
      <c r="F1290" s="43">
        <v>2656</v>
      </c>
      <c r="G1290" s="44">
        <v>2545</v>
      </c>
      <c r="H1290" s="50">
        <v>2476</v>
      </c>
      <c r="I1290" s="50">
        <v>2439</v>
      </c>
      <c r="J1290" s="10">
        <f>F1290-E1290</f>
        <v>-1215</v>
      </c>
      <c r="K1290" s="11">
        <f>J1290/E1290*100</f>
        <v>-31.38723843967967</v>
      </c>
      <c r="L1290" s="9">
        <f>G1290-F1290</f>
        <v>-111</v>
      </c>
      <c r="M1290" s="37">
        <f>L1290/F1290*100</f>
        <v>-4.1792168674698793</v>
      </c>
      <c r="N1290" s="12">
        <f>H1290-G1290</f>
        <v>-69</v>
      </c>
      <c r="O1290" s="13">
        <f>N1290/G1290*100</f>
        <v>-2.711198428290766</v>
      </c>
      <c r="P1290" s="38">
        <f>I1290-H1290</f>
        <v>-37</v>
      </c>
      <c r="Q1290" s="37">
        <f>P1290/H1290*100</f>
        <v>-1.494345718901454</v>
      </c>
      <c r="R1290" s="14">
        <f>_xlfn.RANK.EQ(F1290,F$2:F$2335,0)</f>
        <v>2015</v>
      </c>
      <c r="S1290" s="14">
        <f>_xlfn.RANK.EQ(G1290,G$2:G$2335,0)</f>
        <v>2027</v>
      </c>
      <c r="T1290" s="14">
        <f>_xlfn.RANK.EQ(H1290,$H$2:$H$2335,0)</f>
        <v>2039</v>
      </c>
      <c r="U1290" s="14">
        <f>_xlfn.RANK.EQ(I1290,I$2:I$2335,0)</f>
        <v>2040</v>
      </c>
      <c r="V1290" s="15">
        <f>T1290-R1290</f>
        <v>24</v>
      </c>
      <c r="W1290" s="15">
        <f>T1290-S1290</f>
        <v>12</v>
      </c>
      <c r="X1290" s="15">
        <f>U1290-T1290</f>
        <v>1</v>
      </c>
      <c r="Y1290" s="8">
        <v>0</v>
      </c>
      <c r="Z1290" s="16" t="s">
        <v>3485</v>
      </c>
      <c r="AA1290" s="16" t="s">
        <v>3485</v>
      </c>
      <c r="AB1290" s="16" t="s">
        <v>3485</v>
      </c>
      <c r="AC1290" s="16" t="s">
        <v>3485</v>
      </c>
      <c r="AD1290" s="21" t="s">
        <v>5368</v>
      </c>
      <c r="AE1290" s="21" t="s">
        <v>5369</v>
      </c>
    </row>
    <row r="1291" spans="1:31" x14ac:dyDescent="0.25">
      <c r="A1291" s="8">
        <v>1290</v>
      </c>
      <c r="B1291" s="19" t="s">
        <v>5370</v>
      </c>
      <c r="C1291" s="19" t="s">
        <v>3485</v>
      </c>
      <c r="D1291" s="20" t="s">
        <v>1880</v>
      </c>
      <c r="E1291" s="46">
        <v>10212</v>
      </c>
      <c r="F1291" s="43">
        <v>11150</v>
      </c>
      <c r="G1291" s="44">
        <v>11046</v>
      </c>
      <c r="H1291" s="50">
        <v>11110</v>
      </c>
      <c r="I1291" s="50">
        <v>11119</v>
      </c>
      <c r="J1291" s="10">
        <f>F1291-E1291</f>
        <v>938</v>
      </c>
      <c r="K1291" s="11">
        <f>J1291/E1291*100</f>
        <v>9.18527222875049</v>
      </c>
      <c r="L1291" s="9">
        <f>G1291-F1291</f>
        <v>-104</v>
      </c>
      <c r="M1291" s="37">
        <f>L1291/F1291*100</f>
        <v>-0.93273542600896853</v>
      </c>
      <c r="N1291" s="12">
        <f>H1291-G1291</f>
        <v>64</v>
      </c>
      <c r="O1291" s="13">
        <f>N1291/G1291*100</f>
        <v>0.5793952562013398</v>
      </c>
      <c r="P1291" s="38">
        <f>I1291-H1291</f>
        <v>9</v>
      </c>
      <c r="Q1291" s="37">
        <f>P1291/H1291*100</f>
        <v>8.1008100810081016E-2</v>
      </c>
      <c r="R1291" s="14">
        <f>_xlfn.RANK.EQ(F1291,F$2:F$2335,0)</f>
        <v>1029</v>
      </c>
      <c r="S1291" s="14">
        <f>_xlfn.RANK.EQ(G1291,G$2:G$2335,0)</f>
        <v>1034</v>
      </c>
      <c r="T1291" s="14">
        <f>_xlfn.RANK.EQ(H1291,$H$2:$H$2335,0)</f>
        <v>1031</v>
      </c>
      <c r="U1291" s="14">
        <f>_xlfn.RANK.EQ(I1291,I$2:I$2335,0)</f>
        <v>1029</v>
      </c>
      <c r="V1291" s="15">
        <f>T1291-R1291</f>
        <v>2</v>
      </c>
      <c r="W1291" s="15">
        <f>T1291-S1291</f>
        <v>-3</v>
      </c>
      <c r="X1291" s="15">
        <f>U1291-T1291</f>
        <v>-2</v>
      </c>
      <c r="Y1291" s="8">
        <v>0</v>
      </c>
      <c r="Z1291" s="16" t="s">
        <v>3485</v>
      </c>
      <c r="AA1291" s="16" t="s">
        <v>3485</v>
      </c>
      <c r="AB1291" s="16" t="s">
        <v>3485</v>
      </c>
      <c r="AC1291" s="16" t="s">
        <v>3485</v>
      </c>
      <c r="AD1291" s="21" t="s">
        <v>5371</v>
      </c>
      <c r="AE1291" s="21" t="s">
        <v>5372</v>
      </c>
    </row>
    <row r="1292" spans="1:31" x14ac:dyDescent="0.25">
      <c r="A1292" s="8">
        <v>1291</v>
      </c>
      <c r="B1292" s="19" t="s">
        <v>5373</v>
      </c>
      <c r="C1292" s="19" t="s">
        <v>3485</v>
      </c>
      <c r="D1292" s="20" t="s">
        <v>1880</v>
      </c>
      <c r="E1292" s="46">
        <v>4858</v>
      </c>
      <c r="F1292" s="43">
        <v>6313</v>
      </c>
      <c r="G1292" s="44">
        <v>6171</v>
      </c>
      <c r="H1292" s="50">
        <v>6132</v>
      </c>
      <c r="I1292" s="50">
        <v>6111</v>
      </c>
      <c r="J1292" s="10">
        <f>F1292-E1292</f>
        <v>1455</v>
      </c>
      <c r="K1292" s="11">
        <f>J1292/E1292*100</f>
        <v>29.950596953478797</v>
      </c>
      <c r="L1292" s="9">
        <f>G1292-F1292</f>
        <v>-142</v>
      </c>
      <c r="M1292" s="37">
        <f>L1292/F1292*100</f>
        <v>-2.2493267859971486</v>
      </c>
      <c r="N1292" s="12">
        <f>H1292-G1292</f>
        <v>-39</v>
      </c>
      <c r="O1292" s="13">
        <f>N1292/G1292*100</f>
        <v>-0.63198833252309183</v>
      </c>
      <c r="P1292" s="38">
        <f>I1292-H1292</f>
        <v>-21</v>
      </c>
      <c r="Q1292" s="37">
        <f>P1292/H1292*100</f>
        <v>-0.34246575342465752</v>
      </c>
      <c r="R1292" s="14">
        <f>_xlfn.RANK.EQ(F1292,F$2:F$2335,0)</f>
        <v>1475</v>
      </c>
      <c r="S1292" s="14">
        <f>_xlfn.RANK.EQ(G1292,G$2:G$2335,0)</f>
        <v>1481</v>
      </c>
      <c r="T1292" s="14">
        <f>_xlfn.RANK.EQ(H1292,$H$2:$H$2335,0)</f>
        <v>1480</v>
      </c>
      <c r="U1292" s="14">
        <f>_xlfn.RANK.EQ(I1292,I$2:I$2335,0)</f>
        <v>1479</v>
      </c>
      <c r="V1292" s="15">
        <f>T1292-R1292</f>
        <v>5</v>
      </c>
      <c r="W1292" s="15">
        <f>T1292-S1292</f>
        <v>-1</v>
      </c>
      <c r="X1292" s="15">
        <f>U1292-T1292</f>
        <v>-1</v>
      </c>
      <c r="Y1292" s="8">
        <v>0</v>
      </c>
      <c r="Z1292" s="16" t="s">
        <v>3485</v>
      </c>
      <c r="AA1292" s="16" t="s">
        <v>3485</v>
      </c>
      <c r="AB1292" s="16" t="s">
        <v>3485</v>
      </c>
      <c r="AC1292" s="16" t="s">
        <v>3485</v>
      </c>
      <c r="AD1292" s="21" t="s">
        <v>5374</v>
      </c>
      <c r="AE1292" s="21" t="s">
        <v>5375</v>
      </c>
    </row>
    <row r="1293" spans="1:31" x14ac:dyDescent="0.25">
      <c r="A1293" s="8">
        <v>1292</v>
      </c>
      <c r="B1293" s="19" t="s">
        <v>2352</v>
      </c>
      <c r="C1293" s="19" t="s">
        <v>3485</v>
      </c>
      <c r="D1293" s="20" t="s">
        <v>1880</v>
      </c>
      <c r="E1293" s="46">
        <v>3250</v>
      </c>
      <c r="F1293" s="43">
        <v>3328</v>
      </c>
      <c r="G1293" s="44">
        <v>3304</v>
      </c>
      <c r="H1293" s="50">
        <v>3270</v>
      </c>
      <c r="I1293" s="50">
        <v>3252</v>
      </c>
      <c r="J1293" s="10">
        <f>F1293-E1293</f>
        <v>78</v>
      </c>
      <c r="K1293" s="11">
        <f>J1293/E1293*100</f>
        <v>2.4</v>
      </c>
      <c r="L1293" s="9">
        <f>G1293-F1293</f>
        <v>-24</v>
      </c>
      <c r="M1293" s="37">
        <f>L1293/F1293*100</f>
        <v>-0.72115384615384615</v>
      </c>
      <c r="N1293" s="12">
        <f>H1293-G1293</f>
        <v>-34</v>
      </c>
      <c r="O1293" s="13">
        <f>N1293/G1293*100</f>
        <v>-1.0290556900726393</v>
      </c>
      <c r="P1293" s="38">
        <f>I1293-H1293</f>
        <v>-18</v>
      </c>
      <c r="Q1293" s="37">
        <f>P1293/H1293*100</f>
        <v>-0.55045871559633031</v>
      </c>
      <c r="R1293" s="14">
        <f>_xlfn.RANK.EQ(F1293,F$2:F$2335,0)</f>
        <v>1901</v>
      </c>
      <c r="S1293" s="14">
        <f>_xlfn.RANK.EQ(G1293,G$2:G$2335,0)</f>
        <v>1900</v>
      </c>
      <c r="T1293" s="14">
        <f>_xlfn.RANK.EQ(H1293,$H$2:$H$2335,0)</f>
        <v>1900</v>
      </c>
      <c r="U1293" s="14">
        <f>_xlfn.RANK.EQ(I1293,I$2:I$2335,0)</f>
        <v>1899</v>
      </c>
      <c r="V1293" s="15">
        <f>T1293-R1293</f>
        <v>-1</v>
      </c>
      <c r="W1293" s="15">
        <f>T1293-S1293</f>
        <v>0</v>
      </c>
      <c r="X1293" s="15">
        <f>U1293-T1293</f>
        <v>-1</v>
      </c>
      <c r="Y1293" s="8">
        <v>0</v>
      </c>
      <c r="Z1293" s="16" t="s">
        <v>3485</v>
      </c>
      <c r="AA1293" s="16" t="s">
        <v>3485</v>
      </c>
      <c r="AB1293" s="16" t="s">
        <v>3485</v>
      </c>
      <c r="AC1293" s="16" t="s">
        <v>3485</v>
      </c>
      <c r="AD1293" s="21" t="s">
        <v>5376</v>
      </c>
      <c r="AE1293" s="21" t="s">
        <v>5377</v>
      </c>
    </row>
    <row r="1294" spans="1:31" x14ac:dyDescent="0.25">
      <c r="A1294" s="8">
        <v>1293</v>
      </c>
      <c r="B1294" s="19" t="s">
        <v>5378</v>
      </c>
      <c r="C1294" s="19" t="s">
        <v>3485</v>
      </c>
      <c r="D1294" s="20" t="s">
        <v>1880</v>
      </c>
      <c r="E1294" s="46">
        <v>5757</v>
      </c>
      <c r="F1294" s="43">
        <v>5767</v>
      </c>
      <c r="G1294" s="44">
        <v>5705</v>
      </c>
      <c r="H1294" s="50">
        <v>5629</v>
      </c>
      <c r="I1294" s="50">
        <v>5578</v>
      </c>
      <c r="J1294" s="10">
        <f>F1294-E1294</f>
        <v>10</v>
      </c>
      <c r="K1294" s="11">
        <f>J1294/E1294*100</f>
        <v>0.17370158068438424</v>
      </c>
      <c r="L1294" s="9">
        <f>G1294-F1294</f>
        <v>-62</v>
      </c>
      <c r="M1294" s="37">
        <f>L1294/F1294*100</f>
        <v>-1.0750823651812034</v>
      </c>
      <c r="N1294" s="12">
        <f>H1294-G1294</f>
        <v>-76</v>
      </c>
      <c r="O1294" s="13">
        <f>N1294/G1294*100</f>
        <v>-1.3321647677475899</v>
      </c>
      <c r="P1294" s="38">
        <f>I1294-H1294</f>
        <v>-51</v>
      </c>
      <c r="Q1294" s="37">
        <f>P1294/H1294*100</f>
        <v>-0.9060223840824303</v>
      </c>
      <c r="R1294" s="14">
        <f>_xlfn.RANK.EQ(F1294,F$2:F$2335,0)</f>
        <v>1549</v>
      </c>
      <c r="S1294" s="14">
        <f>_xlfn.RANK.EQ(G1294,G$2:G$2335,0)</f>
        <v>1542</v>
      </c>
      <c r="T1294" s="14">
        <f>_xlfn.RANK.EQ(H1294,$H$2:$H$2335,0)</f>
        <v>1545</v>
      </c>
      <c r="U1294" s="14">
        <f>_xlfn.RANK.EQ(I1294,I$2:I$2335,0)</f>
        <v>1543</v>
      </c>
      <c r="V1294" s="15">
        <f>T1294-R1294</f>
        <v>-4</v>
      </c>
      <c r="W1294" s="15">
        <f>T1294-S1294</f>
        <v>3</v>
      </c>
      <c r="X1294" s="15">
        <f>U1294-T1294</f>
        <v>-2</v>
      </c>
      <c r="Y1294" s="8">
        <v>0</v>
      </c>
      <c r="Z1294" s="16" t="s">
        <v>3485</v>
      </c>
      <c r="AA1294" s="16" t="s">
        <v>3485</v>
      </c>
      <c r="AB1294" s="16" t="s">
        <v>3485</v>
      </c>
      <c r="AC1294" s="16" t="s">
        <v>3485</v>
      </c>
      <c r="AD1294" s="21" t="s">
        <v>5379</v>
      </c>
      <c r="AE1294" s="21" t="s">
        <v>5380</v>
      </c>
    </row>
    <row r="1295" spans="1:31" x14ac:dyDescent="0.25">
      <c r="A1295" s="8">
        <v>1294</v>
      </c>
      <c r="B1295" s="19" t="s">
        <v>5381</v>
      </c>
      <c r="C1295" s="19" t="s">
        <v>3485</v>
      </c>
      <c r="D1295" s="20" t="s">
        <v>1880</v>
      </c>
      <c r="E1295" s="46">
        <v>3784</v>
      </c>
      <c r="F1295" s="43">
        <v>4205</v>
      </c>
      <c r="G1295" s="44">
        <v>4283</v>
      </c>
      <c r="H1295" s="50">
        <v>4353</v>
      </c>
      <c r="I1295" s="50">
        <v>4496</v>
      </c>
      <c r="J1295" s="10">
        <f>F1295-E1295</f>
        <v>421</v>
      </c>
      <c r="K1295" s="11">
        <f>J1295/E1295*100</f>
        <v>11.125792811839323</v>
      </c>
      <c r="L1295" s="9">
        <f>G1295-F1295</f>
        <v>78</v>
      </c>
      <c r="M1295" s="37">
        <f>L1295/F1295*100</f>
        <v>1.8549346016646848</v>
      </c>
      <c r="N1295" s="12">
        <f>H1295-G1295</f>
        <v>70</v>
      </c>
      <c r="O1295" s="13">
        <f>N1295/G1295*100</f>
        <v>1.6343684333411161</v>
      </c>
      <c r="P1295" s="38">
        <f>I1295-H1295</f>
        <v>143</v>
      </c>
      <c r="Q1295" s="37">
        <f>P1295/H1295*100</f>
        <v>3.2850907420169992</v>
      </c>
      <c r="R1295" s="14">
        <f>_xlfn.RANK.EQ(F1295,F$2:F$2335,0)</f>
        <v>1764</v>
      </c>
      <c r="S1295" s="14">
        <f>_xlfn.RANK.EQ(G1295,G$2:G$2335,0)</f>
        <v>1741</v>
      </c>
      <c r="T1295" s="14">
        <f>_xlfn.RANK.EQ(H1295,$H$2:$H$2335,0)</f>
        <v>1728</v>
      </c>
      <c r="U1295" s="14">
        <f>_xlfn.RANK.EQ(I1295,I$2:I$2335,0)</f>
        <v>1697</v>
      </c>
      <c r="V1295" s="15">
        <f>T1295-R1295</f>
        <v>-36</v>
      </c>
      <c r="W1295" s="15">
        <f>T1295-S1295</f>
        <v>-13</v>
      </c>
      <c r="X1295" s="15">
        <f>U1295-T1295</f>
        <v>-31</v>
      </c>
      <c r="Y1295" s="8">
        <v>0</v>
      </c>
      <c r="Z1295" s="16" t="s">
        <v>3485</v>
      </c>
      <c r="AA1295" s="16" t="s">
        <v>3485</v>
      </c>
      <c r="AB1295" s="16" t="s">
        <v>3485</v>
      </c>
      <c r="AC1295" s="16" t="s">
        <v>3485</v>
      </c>
      <c r="AD1295" s="21" t="s">
        <v>5382</v>
      </c>
      <c r="AE1295" s="21" t="s">
        <v>5383</v>
      </c>
    </row>
    <row r="1296" spans="1:31" x14ac:dyDescent="0.25">
      <c r="A1296" s="8">
        <v>1295</v>
      </c>
      <c r="B1296" s="19" t="s">
        <v>5384</v>
      </c>
      <c r="C1296" s="19" t="s">
        <v>3485</v>
      </c>
      <c r="D1296" s="20" t="s">
        <v>1880</v>
      </c>
      <c r="E1296" s="46">
        <v>927</v>
      </c>
      <c r="F1296" s="43">
        <v>841</v>
      </c>
      <c r="G1296" s="44">
        <v>922</v>
      </c>
      <c r="H1296" s="50">
        <v>904</v>
      </c>
      <c r="I1296" s="50">
        <v>917</v>
      </c>
      <c r="J1296" s="10">
        <f>F1296-E1296</f>
        <v>-86</v>
      </c>
      <c r="K1296" s="11">
        <f>J1296/E1296*100</f>
        <v>-9.2772384034519959</v>
      </c>
      <c r="L1296" s="9">
        <f>G1296-F1296</f>
        <v>81</v>
      </c>
      <c r="M1296" s="37">
        <f>L1296/F1296*100</f>
        <v>9.6313912009512492</v>
      </c>
      <c r="N1296" s="12">
        <f>H1296-G1296</f>
        <v>-18</v>
      </c>
      <c r="O1296" s="13">
        <f>N1296/G1296*100</f>
        <v>-1.9522776572668112</v>
      </c>
      <c r="P1296" s="38">
        <f>I1296-H1296</f>
        <v>13</v>
      </c>
      <c r="Q1296" s="37">
        <f>P1296/H1296*100</f>
        <v>1.4380530973451326</v>
      </c>
      <c r="R1296" s="14">
        <f>_xlfn.RANK.EQ(F1296,F$2:F$2335,0)</f>
        <v>2268</v>
      </c>
      <c r="S1296" s="14">
        <f>_xlfn.RANK.EQ(G1296,G$2:G$2335,0)</f>
        <v>2247</v>
      </c>
      <c r="T1296" s="14">
        <f>_xlfn.RANK.EQ(H1296,$H$2:$H$2335,0)</f>
        <v>2249</v>
      </c>
      <c r="U1296" s="14">
        <f>_xlfn.RANK.EQ(I1296,I$2:I$2335,0)</f>
        <v>2247</v>
      </c>
      <c r="V1296" s="15">
        <f>T1296-R1296</f>
        <v>-19</v>
      </c>
      <c r="W1296" s="15">
        <f>T1296-S1296</f>
        <v>2</v>
      </c>
      <c r="X1296" s="15">
        <f>U1296-T1296</f>
        <v>-2</v>
      </c>
      <c r="Y1296" s="8">
        <v>0</v>
      </c>
      <c r="Z1296" s="16" t="s">
        <v>3485</v>
      </c>
      <c r="AA1296" s="16" t="s">
        <v>3485</v>
      </c>
      <c r="AB1296" s="16" t="s">
        <v>3485</v>
      </c>
      <c r="AC1296" s="16" t="s">
        <v>3485</v>
      </c>
      <c r="AD1296" s="21" t="s">
        <v>5385</v>
      </c>
      <c r="AE1296" s="21" t="s">
        <v>5386</v>
      </c>
    </row>
    <row r="1297" spans="1:31" x14ac:dyDescent="0.25">
      <c r="A1297" s="8">
        <v>1296</v>
      </c>
      <c r="B1297" s="19" t="s">
        <v>5387</v>
      </c>
      <c r="C1297" s="19" t="s">
        <v>3485</v>
      </c>
      <c r="D1297" s="20" t="s">
        <v>1880</v>
      </c>
      <c r="E1297" s="42">
        <v>2809</v>
      </c>
      <c r="F1297" s="43">
        <v>7643</v>
      </c>
      <c r="G1297" s="44">
        <v>9082</v>
      </c>
      <c r="H1297" s="50">
        <v>10249</v>
      </c>
      <c r="I1297" s="50">
        <v>11711</v>
      </c>
      <c r="J1297" s="10">
        <f>F1297-E1297</f>
        <v>4834</v>
      </c>
      <c r="K1297" s="11">
        <f>J1297/E1297*100</f>
        <v>172.08971164115343</v>
      </c>
      <c r="L1297" s="9">
        <f>G1297-F1297</f>
        <v>1439</v>
      </c>
      <c r="M1297" s="37">
        <f>L1297/F1297*100</f>
        <v>18.827685463823109</v>
      </c>
      <c r="N1297" s="12">
        <f>H1297-G1297</f>
        <v>1167</v>
      </c>
      <c r="O1297" s="13">
        <f>N1297/G1297*100</f>
        <v>12.849592600748732</v>
      </c>
      <c r="P1297" s="38">
        <f>I1297-H1297</f>
        <v>1462</v>
      </c>
      <c r="Q1297" s="37">
        <f>P1297/H1297*100</f>
        <v>14.264806322568054</v>
      </c>
      <c r="R1297" s="14">
        <f>_xlfn.RANK.EQ(F1297,F$2:F$2335,0)</f>
        <v>1323</v>
      </c>
      <c r="S1297" s="14">
        <f>_xlfn.RANK.EQ(G1297,G$2:G$2335,0)</f>
        <v>1181</v>
      </c>
      <c r="T1297" s="14">
        <f>_xlfn.RANK.EQ(H1297,$H$2:$H$2335,0)</f>
        <v>1083</v>
      </c>
      <c r="U1297" s="14">
        <f>_xlfn.RANK.EQ(I1297,I$2:I$2335,0)</f>
        <v>997</v>
      </c>
      <c r="V1297" s="15">
        <f>T1297-R1297</f>
        <v>-240</v>
      </c>
      <c r="W1297" s="15">
        <f>T1297-S1297</f>
        <v>-98</v>
      </c>
      <c r="X1297" s="15">
        <f>U1297-T1297</f>
        <v>-86</v>
      </c>
      <c r="Y1297" s="8">
        <v>0</v>
      </c>
      <c r="Z1297" s="16" t="s">
        <v>3485</v>
      </c>
      <c r="AA1297" s="16" t="s">
        <v>3485</v>
      </c>
      <c r="AB1297" s="16" t="s">
        <v>3485</v>
      </c>
      <c r="AC1297" s="16" t="s">
        <v>3485</v>
      </c>
      <c r="AD1297" s="21" t="s">
        <v>5388</v>
      </c>
      <c r="AE1297" s="21" t="s">
        <v>5389</v>
      </c>
    </row>
    <row r="1298" spans="1:31" x14ac:dyDescent="0.25">
      <c r="A1298" s="8">
        <v>1297</v>
      </c>
      <c r="B1298" s="19" t="s">
        <v>5390</v>
      </c>
      <c r="C1298" s="19" t="s">
        <v>3485</v>
      </c>
      <c r="D1298" s="20" t="s">
        <v>1880</v>
      </c>
      <c r="E1298" s="42">
        <v>3314</v>
      </c>
      <c r="F1298" s="43">
        <v>2435</v>
      </c>
      <c r="G1298" s="44">
        <v>2484</v>
      </c>
      <c r="H1298" s="50">
        <v>2524</v>
      </c>
      <c r="I1298" s="50">
        <v>2516</v>
      </c>
      <c r="J1298" s="10">
        <f>F1298-E1298</f>
        <v>-879</v>
      </c>
      <c r="K1298" s="11">
        <f>J1298/E1298*100</f>
        <v>-26.523838261919131</v>
      </c>
      <c r="L1298" s="9">
        <f>G1298-F1298</f>
        <v>49</v>
      </c>
      <c r="M1298" s="37">
        <f>L1298/F1298*100</f>
        <v>2.0123203285420943</v>
      </c>
      <c r="N1298" s="12">
        <f>H1298-G1298</f>
        <v>40</v>
      </c>
      <c r="O1298" s="13">
        <f>N1298/G1298*100</f>
        <v>1.6103059581320449</v>
      </c>
      <c r="P1298" s="38">
        <f>I1298-H1298</f>
        <v>-8</v>
      </c>
      <c r="Q1298" s="37">
        <f>P1298/H1298*100</f>
        <v>-0.31695721077654515</v>
      </c>
      <c r="R1298" s="14">
        <f>_xlfn.RANK.EQ(F1298,F$2:F$2335,0)</f>
        <v>2059</v>
      </c>
      <c r="S1298" s="14">
        <f>_xlfn.RANK.EQ(G1298,G$2:G$2335,0)</f>
        <v>2043</v>
      </c>
      <c r="T1298" s="14">
        <f>_xlfn.RANK.EQ(H1298,$H$2:$H$2335,0)</f>
        <v>2026</v>
      </c>
      <c r="U1298" s="14">
        <f>_xlfn.RANK.EQ(I1298,I$2:I$2335,0)</f>
        <v>2022</v>
      </c>
      <c r="V1298" s="15">
        <f>T1298-R1298</f>
        <v>-33</v>
      </c>
      <c r="W1298" s="15">
        <f>T1298-S1298</f>
        <v>-17</v>
      </c>
      <c r="X1298" s="15">
        <f>U1298-T1298</f>
        <v>-4</v>
      </c>
      <c r="Y1298" s="8">
        <v>0</v>
      </c>
      <c r="Z1298" s="16" t="s">
        <v>3485</v>
      </c>
      <c r="AA1298" s="16" t="s">
        <v>3485</v>
      </c>
      <c r="AB1298" s="16" t="s">
        <v>3485</v>
      </c>
      <c r="AC1298" s="16" t="s">
        <v>3485</v>
      </c>
      <c r="AD1298" s="21" t="s">
        <v>5391</v>
      </c>
      <c r="AE1298" s="21" t="s">
        <v>5392</v>
      </c>
    </row>
    <row r="1299" spans="1:31" x14ac:dyDescent="0.25">
      <c r="A1299" s="8">
        <v>1298</v>
      </c>
      <c r="B1299" s="19" t="s">
        <v>5393</v>
      </c>
      <c r="C1299" s="19" t="s">
        <v>3485</v>
      </c>
      <c r="D1299" s="20" t="s">
        <v>1880</v>
      </c>
      <c r="E1299" s="42">
        <v>3865</v>
      </c>
      <c r="F1299" s="43">
        <v>3113</v>
      </c>
      <c r="G1299" s="44">
        <v>3091</v>
      </c>
      <c r="H1299" s="50">
        <v>3019</v>
      </c>
      <c r="I1299" s="50">
        <v>3044</v>
      </c>
      <c r="J1299" s="10">
        <f>F1299-E1299</f>
        <v>-752</v>
      </c>
      <c r="K1299" s="11">
        <f>J1299/E1299*100</f>
        <v>-19.456662354463131</v>
      </c>
      <c r="L1299" s="9">
        <f>G1299-F1299</f>
        <v>-22</v>
      </c>
      <c r="M1299" s="37">
        <f>L1299/F1299*100</f>
        <v>-0.70671378091872794</v>
      </c>
      <c r="N1299" s="12">
        <f>H1299-G1299</f>
        <v>-72</v>
      </c>
      <c r="O1299" s="13">
        <f>N1299/G1299*100</f>
        <v>-2.3293432546101589</v>
      </c>
      <c r="P1299" s="38">
        <f>I1299-H1299</f>
        <v>25</v>
      </c>
      <c r="Q1299" s="37">
        <f>P1299/H1299*100</f>
        <v>0.82808877111626367</v>
      </c>
      <c r="R1299" s="14">
        <f>_xlfn.RANK.EQ(F1299,F$2:F$2335,0)</f>
        <v>1942</v>
      </c>
      <c r="S1299" s="14">
        <f>_xlfn.RANK.EQ(G1299,G$2:G$2335,0)</f>
        <v>1937</v>
      </c>
      <c r="T1299" s="14">
        <f>_xlfn.RANK.EQ(H1299,$H$2:$H$2335,0)</f>
        <v>1942</v>
      </c>
      <c r="U1299" s="14">
        <f>_xlfn.RANK.EQ(I1299,I$2:I$2335,0)</f>
        <v>1934</v>
      </c>
      <c r="V1299" s="15">
        <f>T1299-R1299</f>
        <v>0</v>
      </c>
      <c r="W1299" s="15">
        <f>T1299-S1299</f>
        <v>5</v>
      </c>
      <c r="X1299" s="15">
        <f>U1299-T1299</f>
        <v>-8</v>
      </c>
      <c r="Y1299" s="8">
        <v>0</v>
      </c>
      <c r="Z1299" s="16" t="s">
        <v>3485</v>
      </c>
      <c r="AA1299" s="16" t="s">
        <v>3485</v>
      </c>
      <c r="AB1299" s="16" t="s">
        <v>3485</v>
      </c>
      <c r="AC1299" s="16" t="s">
        <v>3485</v>
      </c>
      <c r="AD1299" s="21" t="s">
        <v>5394</v>
      </c>
      <c r="AE1299" s="21" t="s">
        <v>5395</v>
      </c>
    </row>
    <row r="1300" spans="1:31" x14ac:dyDescent="0.25">
      <c r="A1300" s="8">
        <v>1299</v>
      </c>
      <c r="B1300" s="19" t="s">
        <v>5126</v>
      </c>
      <c r="C1300" s="19" t="s">
        <v>3485</v>
      </c>
      <c r="D1300" s="20" t="s">
        <v>1880</v>
      </c>
      <c r="E1300" s="42">
        <v>4729</v>
      </c>
      <c r="F1300" s="43">
        <v>5068</v>
      </c>
      <c r="G1300" s="44">
        <v>5073</v>
      </c>
      <c r="H1300" s="50">
        <v>5160</v>
      </c>
      <c r="I1300" s="50">
        <v>5217</v>
      </c>
      <c r="J1300" s="10">
        <f>F1300-E1300</f>
        <v>339</v>
      </c>
      <c r="K1300" s="11">
        <f>J1300/E1300*100</f>
        <v>7.1685345739056885</v>
      </c>
      <c r="L1300" s="9">
        <f>G1300-F1300</f>
        <v>5</v>
      </c>
      <c r="M1300" s="37">
        <f>L1300/F1300*100</f>
        <v>9.8658247829518556E-2</v>
      </c>
      <c r="N1300" s="12">
        <f>H1300-G1300</f>
        <v>87</v>
      </c>
      <c r="O1300" s="13">
        <f>N1300/G1300*100</f>
        <v>1.7149615612063869</v>
      </c>
      <c r="P1300" s="38">
        <f>I1300-H1300</f>
        <v>57</v>
      </c>
      <c r="Q1300" s="37">
        <f>P1300/H1300*100</f>
        <v>1.1046511627906976</v>
      </c>
      <c r="R1300" s="14">
        <f>_xlfn.RANK.EQ(F1300,F$2:F$2335,0)</f>
        <v>1631</v>
      </c>
      <c r="S1300" s="14">
        <f>_xlfn.RANK.EQ(G1300,G$2:G$2335,0)</f>
        <v>1625</v>
      </c>
      <c r="T1300" s="14">
        <f>_xlfn.RANK.EQ(H1300,$H$2:$H$2335,0)</f>
        <v>1612</v>
      </c>
      <c r="U1300" s="14">
        <f>_xlfn.RANK.EQ(I1300,I$2:I$2335,0)</f>
        <v>1602</v>
      </c>
      <c r="V1300" s="15">
        <f>T1300-R1300</f>
        <v>-19</v>
      </c>
      <c r="W1300" s="15">
        <f>T1300-S1300</f>
        <v>-13</v>
      </c>
      <c r="X1300" s="15">
        <f>U1300-T1300</f>
        <v>-10</v>
      </c>
      <c r="Y1300" s="8">
        <v>0</v>
      </c>
      <c r="Z1300" s="16" t="s">
        <v>3485</v>
      </c>
      <c r="AA1300" s="16" t="s">
        <v>3485</v>
      </c>
      <c r="AB1300" s="16" t="s">
        <v>3485</v>
      </c>
      <c r="AC1300" s="16" t="s">
        <v>3485</v>
      </c>
      <c r="AD1300" s="21" t="s">
        <v>5396</v>
      </c>
      <c r="AE1300" s="21" t="s">
        <v>5397</v>
      </c>
    </row>
    <row r="1301" spans="1:31" x14ac:dyDescent="0.25">
      <c r="A1301" s="8">
        <v>1300</v>
      </c>
      <c r="B1301" s="19" t="s">
        <v>5398</v>
      </c>
      <c r="C1301" s="19" t="s">
        <v>3485</v>
      </c>
      <c r="D1301" s="20" t="s">
        <v>1880</v>
      </c>
      <c r="E1301" s="42">
        <v>3232</v>
      </c>
      <c r="F1301" s="43">
        <v>2898</v>
      </c>
      <c r="G1301" s="44">
        <v>2855</v>
      </c>
      <c r="H1301" s="50">
        <v>2812</v>
      </c>
      <c r="I1301" s="50">
        <v>2762</v>
      </c>
      <c r="J1301" s="10">
        <f>F1301-E1301</f>
        <v>-334</v>
      </c>
      <c r="K1301" s="11">
        <f>J1301/E1301*100</f>
        <v>-10.334158415841584</v>
      </c>
      <c r="L1301" s="9">
        <f>G1301-F1301</f>
        <v>-43</v>
      </c>
      <c r="M1301" s="37">
        <f>L1301/F1301*100</f>
        <v>-1.4837819185645271</v>
      </c>
      <c r="N1301" s="12">
        <f>H1301-G1301</f>
        <v>-43</v>
      </c>
      <c r="O1301" s="13">
        <f>N1301/G1301*100</f>
        <v>-1.5061295971978983</v>
      </c>
      <c r="P1301" s="38">
        <f>I1301-H1301</f>
        <v>-50</v>
      </c>
      <c r="Q1301" s="37">
        <f>P1301/H1301*100</f>
        <v>-1.7780938833570414</v>
      </c>
      <c r="R1301" s="14">
        <f>_xlfn.RANK.EQ(F1301,F$2:F$2335,0)</f>
        <v>1978</v>
      </c>
      <c r="S1301" s="14">
        <f>_xlfn.RANK.EQ(G1301,G$2:G$2335,0)</f>
        <v>1976</v>
      </c>
      <c r="T1301" s="14">
        <f>_xlfn.RANK.EQ(H1301,$H$2:$H$2335,0)</f>
        <v>1980</v>
      </c>
      <c r="U1301" s="14">
        <f>_xlfn.RANK.EQ(I1301,I$2:I$2335,0)</f>
        <v>1978</v>
      </c>
      <c r="V1301" s="15">
        <f>T1301-R1301</f>
        <v>2</v>
      </c>
      <c r="W1301" s="15">
        <f>T1301-S1301</f>
        <v>4</v>
      </c>
      <c r="X1301" s="15">
        <f>U1301-T1301</f>
        <v>-2</v>
      </c>
      <c r="Y1301" s="8">
        <v>0</v>
      </c>
      <c r="Z1301" s="16" t="s">
        <v>3485</v>
      </c>
      <c r="AA1301" s="16" t="s">
        <v>3485</v>
      </c>
      <c r="AB1301" s="16" t="s">
        <v>3485</v>
      </c>
      <c r="AC1301" s="16" t="s">
        <v>3485</v>
      </c>
      <c r="AD1301" s="21" t="s">
        <v>2950</v>
      </c>
      <c r="AE1301" s="21" t="s">
        <v>5399</v>
      </c>
    </row>
    <row r="1302" spans="1:31" x14ac:dyDescent="0.25">
      <c r="A1302" s="8">
        <v>1301</v>
      </c>
      <c r="B1302" s="19" t="s">
        <v>5400</v>
      </c>
      <c r="C1302" s="19" t="s">
        <v>3485</v>
      </c>
      <c r="D1302" s="20" t="s">
        <v>1880</v>
      </c>
      <c r="E1302" s="46">
        <v>2754</v>
      </c>
      <c r="F1302" s="43">
        <v>2483</v>
      </c>
      <c r="G1302" s="44">
        <v>2402</v>
      </c>
      <c r="H1302" s="50">
        <v>2348</v>
      </c>
      <c r="I1302" s="50">
        <v>2349</v>
      </c>
      <c r="J1302" s="10">
        <f>F1302-E1302</f>
        <v>-271</v>
      </c>
      <c r="K1302" s="11">
        <f>J1302/E1302*100</f>
        <v>-9.8402323892519981</v>
      </c>
      <c r="L1302" s="9">
        <f>G1302-F1302</f>
        <v>-81</v>
      </c>
      <c r="M1302" s="37">
        <f>L1302/F1302*100</f>
        <v>-3.262182843334676</v>
      </c>
      <c r="N1302" s="12">
        <f>H1302-G1302</f>
        <v>-54</v>
      </c>
      <c r="O1302" s="13">
        <f>N1302/G1302*100</f>
        <v>-2.2481265611990007</v>
      </c>
      <c r="P1302" s="38">
        <f>I1302-H1302</f>
        <v>1</v>
      </c>
      <c r="Q1302" s="37">
        <f>P1302/H1302*100</f>
        <v>4.2589437819420782E-2</v>
      </c>
      <c r="R1302" s="14">
        <f>_xlfn.RANK.EQ(F1302,F$2:F$2335,0)</f>
        <v>2049</v>
      </c>
      <c r="S1302" s="14">
        <f>_xlfn.RANK.EQ(G1302,G$2:G$2335,0)</f>
        <v>2059</v>
      </c>
      <c r="T1302" s="14">
        <f>_xlfn.RANK.EQ(H1302,$H$2:$H$2335,0)</f>
        <v>2061</v>
      </c>
      <c r="U1302" s="14">
        <f>_xlfn.RANK.EQ(I1302,I$2:I$2335,0)</f>
        <v>2055</v>
      </c>
      <c r="V1302" s="15">
        <f>T1302-R1302</f>
        <v>12</v>
      </c>
      <c r="W1302" s="15">
        <f>T1302-S1302</f>
        <v>2</v>
      </c>
      <c r="X1302" s="15">
        <f>U1302-T1302</f>
        <v>-6</v>
      </c>
      <c r="Y1302" s="8">
        <v>0</v>
      </c>
      <c r="Z1302" s="16" t="s">
        <v>3485</v>
      </c>
      <c r="AA1302" s="16" t="s">
        <v>3485</v>
      </c>
      <c r="AB1302" s="16" t="s">
        <v>3485</v>
      </c>
      <c r="AC1302" s="16" t="s">
        <v>3485</v>
      </c>
      <c r="AD1302" s="21" t="s">
        <v>5401</v>
      </c>
      <c r="AE1302" s="21" t="s">
        <v>5402</v>
      </c>
    </row>
    <row r="1303" spans="1:31" x14ac:dyDescent="0.25">
      <c r="A1303" s="8">
        <v>1302</v>
      </c>
      <c r="B1303" s="19" t="s">
        <v>5403</v>
      </c>
      <c r="C1303" s="19" t="s">
        <v>3485</v>
      </c>
      <c r="D1303" s="20" t="s">
        <v>1880</v>
      </c>
      <c r="E1303" s="46">
        <v>2425</v>
      </c>
      <c r="F1303" s="43">
        <v>2217</v>
      </c>
      <c r="G1303" s="44">
        <v>2199</v>
      </c>
      <c r="H1303" s="50">
        <v>2167</v>
      </c>
      <c r="I1303" s="50">
        <v>2168</v>
      </c>
      <c r="J1303" s="10">
        <f>F1303-E1303</f>
        <v>-208</v>
      </c>
      <c r="K1303" s="11">
        <f>J1303/E1303*100</f>
        <v>-8.5773195876288657</v>
      </c>
      <c r="L1303" s="9">
        <f>G1303-F1303</f>
        <v>-18</v>
      </c>
      <c r="M1303" s="37">
        <f>L1303/F1303*100</f>
        <v>-0.81190798376184026</v>
      </c>
      <c r="N1303" s="12">
        <f>H1303-G1303</f>
        <v>-32</v>
      </c>
      <c r="O1303" s="13">
        <f>N1303/G1303*100</f>
        <v>-1.455206912232833</v>
      </c>
      <c r="P1303" s="38">
        <f>I1303-H1303</f>
        <v>1</v>
      </c>
      <c r="Q1303" s="37">
        <f>P1303/H1303*100</f>
        <v>4.6146746654360866E-2</v>
      </c>
      <c r="R1303" s="14">
        <f>_xlfn.RANK.EQ(F1303,F$2:F$2335,0)</f>
        <v>2081</v>
      </c>
      <c r="S1303" s="14">
        <f>_xlfn.RANK.EQ(G1303,G$2:G$2335,0)</f>
        <v>2082</v>
      </c>
      <c r="T1303" s="14">
        <f>_xlfn.RANK.EQ(H1303,$H$2:$H$2335,0)</f>
        <v>2079</v>
      </c>
      <c r="U1303" s="14">
        <f>_xlfn.RANK.EQ(I1303,I$2:I$2335,0)</f>
        <v>2078</v>
      </c>
      <c r="V1303" s="15">
        <f>T1303-R1303</f>
        <v>-2</v>
      </c>
      <c r="W1303" s="15">
        <f>T1303-S1303</f>
        <v>-3</v>
      </c>
      <c r="X1303" s="15">
        <f>U1303-T1303</f>
        <v>-1</v>
      </c>
      <c r="Y1303" s="8">
        <v>0</v>
      </c>
      <c r="Z1303" s="16" t="s">
        <v>3485</v>
      </c>
      <c r="AA1303" s="16" t="s">
        <v>3485</v>
      </c>
      <c r="AB1303" s="16" t="s">
        <v>3485</v>
      </c>
      <c r="AC1303" s="16" t="s">
        <v>3485</v>
      </c>
      <c r="AD1303" s="21" t="s">
        <v>5404</v>
      </c>
      <c r="AE1303" s="21" t="s">
        <v>5405</v>
      </c>
    </row>
    <row r="1304" spans="1:31" x14ac:dyDescent="0.25">
      <c r="A1304" s="8">
        <v>1303</v>
      </c>
      <c r="B1304" s="19" t="s">
        <v>5406</v>
      </c>
      <c r="C1304" s="19" t="s">
        <v>3485</v>
      </c>
      <c r="D1304" s="20" t="s">
        <v>1880</v>
      </c>
      <c r="E1304" s="46">
        <v>2989</v>
      </c>
      <c r="F1304" s="43">
        <v>2505</v>
      </c>
      <c r="G1304" s="44">
        <v>2456</v>
      </c>
      <c r="H1304" s="50">
        <v>2424</v>
      </c>
      <c r="I1304" s="50">
        <v>2400</v>
      </c>
      <c r="J1304" s="10">
        <f>F1304-E1304</f>
        <v>-484</v>
      </c>
      <c r="K1304" s="11">
        <f>J1304/E1304*100</f>
        <v>-16.192706590833055</v>
      </c>
      <c r="L1304" s="9">
        <f>G1304-F1304</f>
        <v>-49</v>
      </c>
      <c r="M1304" s="37">
        <f>L1304/F1304*100</f>
        <v>-1.9560878243512974</v>
      </c>
      <c r="N1304" s="12">
        <f>H1304-G1304</f>
        <v>-32</v>
      </c>
      <c r="O1304" s="13">
        <f>N1304/G1304*100</f>
        <v>-1.3029315960912053</v>
      </c>
      <c r="P1304" s="38">
        <f>I1304-H1304</f>
        <v>-24</v>
      </c>
      <c r="Q1304" s="37">
        <f>P1304/H1304*100</f>
        <v>-0.99009900990099009</v>
      </c>
      <c r="R1304" s="14">
        <f>_xlfn.RANK.EQ(F1304,F$2:F$2335,0)</f>
        <v>2043</v>
      </c>
      <c r="S1304" s="14">
        <f>_xlfn.RANK.EQ(G1304,G$2:G$2335,0)</f>
        <v>2050</v>
      </c>
      <c r="T1304" s="14">
        <f>_xlfn.RANK.EQ(H1304,$H$2:$H$2335,0)</f>
        <v>2048</v>
      </c>
      <c r="U1304" s="14">
        <f>_xlfn.RANK.EQ(I1304,I$2:I$2335,0)</f>
        <v>2049</v>
      </c>
      <c r="V1304" s="15">
        <f>T1304-R1304</f>
        <v>5</v>
      </c>
      <c r="W1304" s="15">
        <f>T1304-S1304</f>
        <v>-2</v>
      </c>
      <c r="X1304" s="15">
        <f>U1304-T1304</f>
        <v>1</v>
      </c>
      <c r="Y1304" s="8">
        <v>0</v>
      </c>
      <c r="Z1304" s="16" t="s">
        <v>3485</v>
      </c>
      <c r="AA1304" s="16" t="s">
        <v>3485</v>
      </c>
      <c r="AB1304" s="16" t="s">
        <v>3485</v>
      </c>
      <c r="AC1304" s="16" t="s">
        <v>3485</v>
      </c>
      <c r="AD1304" s="21" t="s">
        <v>5407</v>
      </c>
      <c r="AE1304" s="21" t="s">
        <v>5408</v>
      </c>
    </row>
    <row r="1305" spans="1:31" x14ac:dyDescent="0.25">
      <c r="A1305" s="8">
        <v>1304</v>
      </c>
      <c r="B1305" s="19" t="s">
        <v>5409</v>
      </c>
      <c r="C1305" s="19" t="s">
        <v>3485</v>
      </c>
      <c r="D1305" s="20" t="s">
        <v>1880</v>
      </c>
      <c r="E1305" s="46">
        <v>4458</v>
      </c>
      <c r="F1305" s="43">
        <v>4011</v>
      </c>
      <c r="G1305" s="44">
        <v>3914</v>
      </c>
      <c r="H1305" s="50">
        <v>3865</v>
      </c>
      <c r="I1305" s="50">
        <v>3825</v>
      </c>
      <c r="J1305" s="10">
        <f>F1305-E1305</f>
        <v>-447</v>
      </c>
      <c r="K1305" s="11">
        <f>J1305/E1305*100</f>
        <v>-10.026917900403769</v>
      </c>
      <c r="L1305" s="9">
        <f>G1305-F1305</f>
        <v>-97</v>
      </c>
      <c r="M1305" s="37">
        <f>L1305/F1305*100</f>
        <v>-2.4183495387683869</v>
      </c>
      <c r="N1305" s="12">
        <f>H1305-G1305</f>
        <v>-49</v>
      </c>
      <c r="O1305" s="13">
        <f>N1305/G1305*100</f>
        <v>-1.251916198262647</v>
      </c>
      <c r="P1305" s="38">
        <f>I1305-H1305</f>
        <v>-40</v>
      </c>
      <c r="Q1305" s="37">
        <f>P1305/H1305*100</f>
        <v>-1.0349288486416559</v>
      </c>
      <c r="R1305" s="14">
        <f>_xlfn.RANK.EQ(F1305,F$2:F$2335,0)</f>
        <v>1789</v>
      </c>
      <c r="S1305" s="14">
        <f>_xlfn.RANK.EQ(G1305,G$2:G$2335,0)</f>
        <v>1797</v>
      </c>
      <c r="T1305" s="14">
        <f>_xlfn.RANK.EQ(H1305,$H$2:$H$2335,0)</f>
        <v>1800</v>
      </c>
      <c r="U1305" s="14">
        <f>_xlfn.RANK.EQ(I1305,I$2:I$2335,0)</f>
        <v>1804</v>
      </c>
      <c r="V1305" s="15">
        <f>T1305-R1305</f>
        <v>11</v>
      </c>
      <c r="W1305" s="15">
        <f>T1305-S1305</f>
        <v>3</v>
      </c>
      <c r="X1305" s="15">
        <f>U1305-T1305</f>
        <v>4</v>
      </c>
      <c r="Y1305" s="8">
        <v>0</v>
      </c>
      <c r="Z1305" s="16" t="s">
        <v>3485</v>
      </c>
      <c r="AA1305" s="16" t="s">
        <v>3485</v>
      </c>
      <c r="AB1305" s="16" t="s">
        <v>3485</v>
      </c>
      <c r="AC1305" s="16" t="s">
        <v>3485</v>
      </c>
      <c r="AD1305" s="21" t="s">
        <v>5410</v>
      </c>
      <c r="AE1305" s="21" t="s">
        <v>5411</v>
      </c>
    </row>
    <row r="1306" spans="1:31" x14ac:dyDescent="0.25">
      <c r="A1306" s="8">
        <v>1305</v>
      </c>
      <c r="B1306" s="19" t="s">
        <v>5412</v>
      </c>
      <c r="C1306" s="19" t="s">
        <v>3485</v>
      </c>
      <c r="D1306" s="20" t="s">
        <v>1880</v>
      </c>
      <c r="E1306" s="46">
        <v>5033</v>
      </c>
      <c r="F1306" s="43">
        <v>4649</v>
      </c>
      <c r="G1306" s="44">
        <v>4478</v>
      </c>
      <c r="H1306" s="50">
        <v>4359</v>
      </c>
      <c r="I1306" s="50">
        <v>4336</v>
      </c>
      <c r="J1306" s="10">
        <f>F1306-E1306</f>
        <v>-384</v>
      </c>
      <c r="K1306" s="11">
        <f>J1306/E1306*100</f>
        <v>-7.6296443473077691</v>
      </c>
      <c r="L1306" s="9">
        <f>G1306-F1306</f>
        <v>-171</v>
      </c>
      <c r="M1306" s="37">
        <f>L1306/F1306*100</f>
        <v>-3.6782103678210367</v>
      </c>
      <c r="N1306" s="12">
        <f>H1306-G1306</f>
        <v>-119</v>
      </c>
      <c r="O1306" s="13">
        <f>N1306/G1306*100</f>
        <v>-2.6574363555158551</v>
      </c>
      <c r="P1306" s="38">
        <f>I1306-H1306</f>
        <v>-23</v>
      </c>
      <c r="Q1306" s="37">
        <f>P1306/H1306*100</f>
        <v>-0.52764395503555861</v>
      </c>
      <c r="R1306" s="14">
        <f>_xlfn.RANK.EQ(F1306,F$2:F$2335,0)</f>
        <v>1695</v>
      </c>
      <c r="S1306" s="14">
        <f>_xlfn.RANK.EQ(G1306,G$2:G$2335,0)</f>
        <v>1709</v>
      </c>
      <c r="T1306" s="14">
        <f>_xlfn.RANK.EQ(H1306,$H$2:$H$2335,0)</f>
        <v>1727</v>
      </c>
      <c r="U1306" s="14">
        <f>_xlfn.RANK.EQ(I1306,I$2:I$2335,0)</f>
        <v>1726</v>
      </c>
      <c r="V1306" s="15">
        <f>T1306-R1306</f>
        <v>32</v>
      </c>
      <c r="W1306" s="15">
        <f>T1306-S1306</f>
        <v>18</v>
      </c>
      <c r="X1306" s="15">
        <f>U1306-T1306</f>
        <v>-1</v>
      </c>
      <c r="Y1306" s="8">
        <v>0</v>
      </c>
      <c r="Z1306" s="16" t="s">
        <v>3485</v>
      </c>
      <c r="AA1306" s="16" t="s">
        <v>3485</v>
      </c>
      <c r="AB1306" s="16" t="s">
        <v>3485</v>
      </c>
      <c r="AC1306" s="16" t="s">
        <v>3485</v>
      </c>
      <c r="AD1306" s="21" t="s">
        <v>5413</v>
      </c>
      <c r="AE1306" s="21" t="s">
        <v>5414</v>
      </c>
    </row>
    <row r="1307" spans="1:31" x14ac:dyDescent="0.25">
      <c r="A1307" s="8">
        <v>1306</v>
      </c>
      <c r="B1307" s="19" t="s">
        <v>5415</v>
      </c>
      <c r="C1307" s="19" t="s">
        <v>3485</v>
      </c>
      <c r="D1307" s="20" t="s">
        <v>1880</v>
      </c>
      <c r="E1307" s="46">
        <v>3251</v>
      </c>
      <c r="F1307" s="43">
        <v>3163</v>
      </c>
      <c r="G1307" s="44">
        <v>3060</v>
      </c>
      <c r="H1307" s="50">
        <v>2992</v>
      </c>
      <c r="I1307" s="50">
        <v>2979</v>
      </c>
      <c r="J1307" s="10">
        <f>F1307-E1307</f>
        <v>-88</v>
      </c>
      <c r="K1307" s="11">
        <f>J1307/E1307*100</f>
        <v>-2.706859427868348</v>
      </c>
      <c r="L1307" s="9">
        <f>G1307-F1307</f>
        <v>-103</v>
      </c>
      <c r="M1307" s="37">
        <f>L1307/F1307*100</f>
        <v>-3.2564021498577302</v>
      </c>
      <c r="N1307" s="12">
        <f>H1307-G1307</f>
        <v>-68</v>
      </c>
      <c r="O1307" s="13">
        <f>N1307/G1307*100</f>
        <v>-2.2222222222222223</v>
      </c>
      <c r="P1307" s="38">
        <f>I1307-H1307</f>
        <v>-13</v>
      </c>
      <c r="Q1307" s="37">
        <f>P1307/H1307*100</f>
        <v>-0.43449197860962568</v>
      </c>
      <c r="R1307" s="14">
        <f>_xlfn.RANK.EQ(F1307,F$2:F$2335,0)</f>
        <v>1929</v>
      </c>
      <c r="S1307" s="14">
        <f>_xlfn.RANK.EQ(G1307,G$2:G$2335,0)</f>
        <v>1944</v>
      </c>
      <c r="T1307" s="14">
        <f>_xlfn.RANK.EQ(H1307,$H$2:$H$2335,0)</f>
        <v>1948</v>
      </c>
      <c r="U1307" s="14">
        <f>_xlfn.RANK.EQ(I1307,I$2:I$2335,0)</f>
        <v>1947</v>
      </c>
      <c r="V1307" s="15">
        <f>T1307-R1307</f>
        <v>19</v>
      </c>
      <c r="W1307" s="15">
        <f>T1307-S1307</f>
        <v>4</v>
      </c>
      <c r="X1307" s="15">
        <f>U1307-T1307</f>
        <v>-1</v>
      </c>
      <c r="Y1307" s="8">
        <v>0</v>
      </c>
      <c r="Z1307" s="16" t="s">
        <v>3485</v>
      </c>
      <c r="AA1307" s="16" t="s">
        <v>3485</v>
      </c>
      <c r="AB1307" s="16" t="s">
        <v>3485</v>
      </c>
      <c r="AC1307" s="16" t="s">
        <v>3485</v>
      </c>
      <c r="AD1307" s="21" t="s">
        <v>5416</v>
      </c>
      <c r="AE1307" s="21" t="s">
        <v>5417</v>
      </c>
    </row>
    <row r="1308" spans="1:31" x14ac:dyDescent="0.25">
      <c r="A1308" s="8">
        <v>1307</v>
      </c>
      <c r="B1308" s="19" t="s">
        <v>5418</v>
      </c>
      <c r="C1308" s="19" t="s">
        <v>3485</v>
      </c>
      <c r="D1308" s="20" t="s">
        <v>1880</v>
      </c>
      <c r="E1308" s="46">
        <v>11601</v>
      </c>
      <c r="F1308" s="43">
        <v>11676</v>
      </c>
      <c r="G1308" s="44">
        <v>11490</v>
      </c>
      <c r="H1308" s="50">
        <v>11267</v>
      </c>
      <c r="I1308" s="50">
        <v>11191</v>
      </c>
      <c r="J1308" s="10">
        <f>F1308-E1308</f>
        <v>75</v>
      </c>
      <c r="K1308" s="11">
        <f>J1308/E1308*100</f>
        <v>0.64649599172485139</v>
      </c>
      <c r="L1308" s="9">
        <f>G1308-F1308</f>
        <v>-186</v>
      </c>
      <c r="M1308" s="37">
        <f>L1308/F1308*100</f>
        <v>-1.5930113052415211</v>
      </c>
      <c r="N1308" s="12">
        <f>H1308-G1308</f>
        <v>-223</v>
      </c>
      <c r="O1308" s="13">
        <f>N1308/G1308*100</f>
        <v>-1.9408181026979985</v>
      </c>
      <c r="P1308" s="38">
        <f>I1308-H1308</f>
        <v>-76</v>
      </c>
      <c r="Q1308" s="37">
        <f>P1308/H1308*100</f>
        <v>-0.67453625632377734</v>
      </c>
      <c r="R1308" s="14">
        <f>_xlfn.RANK.EQ(F1308,F$2:F$2335,0)</f>
        <v>1010</v>
      </c>
      <c r="S1308" s="14">
        <f>_xlfn.RANK.EQ(G1308,G$2:G$2335,0)</f>
        <v>1015</v>
      </c>
      <c r="T1308" s="14">
        <f>_xlfn.RANK.EQ(H1308,$H$2:$H$2335,0)</f>
        <v>1021</v>
      </c>
      <c r="U1308" s="14">
        <f>_xlfn.RANK.EQ(I1308,I$2:I$2335,0)</f>
        <v>1025</v>
      </c>
      <c r="V1308" s="15">
        <f>T1308-R1308</f>
        <v>11</v>
      </c>
      <c r="W1308" s="15">
        <f>T1308-S1308</f>
        <v>6</v>
      </c>
      <c r="X1308" s="15">
        <f>U1308-T1308</f>
        <v>4</v>
      </c>
      <c r="Y1308" s="8">
        <v>0</v>
      </c>
      <c r="Z1308" s="16" t="s">
        <v>3485</v>
      </c>
      <c r="AA1308" s="16" t="s">
        <v>3485</v>
      </c>
      <c r="AB1308" s="16" t="s">
        <v>3485</v>
      </c>
      <c r="AC1308" s="16" t="s">
        <v>3485</v>
      </c>
      <c r="AD1308" s="21" t="s">
        <v>5419</v>
      </c>
      <c r="AE1308" s="21" t="s">
        <v>5420</v>
      </c>
    </row>
    <row r="1309" spans="1:31" x14ac:dyDescent="0.25">
      <c r="A1309" s="8">
        <v>1308</v>
      </c>
      <c r="B1309" s="19" t="s">
        <v>5421</v>
      </c>
      <c r="C1309" s="19" t="s">
        <v>3485</v>
      </c>
      <c r="D1309" s="20" t="s">
        <v>1880</v>
      </c>
      <c r="E1309" s="42">
        <v>2905</v>
      </c>
      <c r="F1309" s="43">
        <v>4763</v>
      </c>
      <c r="G1309" s="44">
        <v>4740</v>
      </c>
      <c r="H1309" s="50">
        <v>4663</v>
      </c>
      <c r="I1309" s="50">
        <v>4868</v>
      </c>
      <c r="J1309" s="10">
        <f>F1309-E1309</f>
        <v>1858</v>
      </c>
      <c r="K1309" s="11">
        <f>J1309/E1309*100</f>
        <v>63.958691910499141</v>
      </c>
      <c r="L1309" s="9">
        <f>G1309-F1309</f>
        <v>-23</v>
      </c>
      <c r="M1309" s="37">
        <f>L1309/F1309*100</f>
        <v>-0.48288893554482465</v>
      </c>
      <c r="N1309" s="12">
        <f>H1309-G1309</f>
        <v>-77</v>
      </c>
      <c r="O1309" s="13">
        <f>N1309/G1309*100</f>
        <v>-1.6244725738396624</v>
      </c>
      <c r="P1309" s="38">
        <f>I1309-H1309</f>
        <v>205</v>
      </c>
      <c r="Q1309" s="37">
        <f>P1309/H1309*100</f>
        <v>4.3963113875187654</v>
      </c>
      <c r="R1309" s="14">
        <f>_xlfn.RANK.EQ(F1309,F$2:F$2335,0)</f>
        <v>1677</v>
      </c>
      <c r="S1309" s="14">
        <f>_xlfn.RANK.EQ(G1309,G$2:G$2335,0)</f>
        <v>1670</v>
      </c>
      <c r="T1309" s="14">
        <f>_xlfn.RANK.EQ(H1309,$H$2:$H$2335,0)</f>
        <v>1673</v>
      </c>
      <c r="U1309" s="14">
        <f>_xlfn.RANK.EQ(I1309,I$2:I$2335,0)</f>
        <v>1641</v>
      </c>
      <c r="V1309" s="15">
        <f>T1309-R1309</f>
        <v>-4</v>
      </c>
      <c r="W1309" s="15">
        <f>T1309-S1309</f>
        <v>3</v>
      </c>
      <c r="X1309" s="15">
        <f>U1309-T1309</f>
        <v>-32</v>
      </c>
      <c r="Y1309" s="8">
        <v>0</v>
      </c>
      <c r="Z1309" s="16" t="s">
        <v>3485</v>
      </c>
      <c r="AA1309" s="16" t="s">
        <v>3485</v>
      </c>
      <c r="AB1309" s="16" t="s">
        <v>3485</v>
      </c>
      <c r="AC1309" s="16" t="s">
        <v>3485</v>
      </c>
      <c r="AD1309" s="21" t="s">
        <v>5422</v>
      </c>
      <c r="AE1309" s="21" t="s">
        <v>5423</v>
      </c>
    </row>
    <row r="1310" spans="1:31" x14ac:dyDescent="0.25">
      <c r="A1310" s="8">
        <v>1309</v>
      </c>
      <c r="B1310" s="19" t="s">
        <v>5424</v>
      </c>
      <c r="C1310" s="19" t="s">
        <v>3485</v>
      </c>
      <c r="D1310" s="20" t="s">
        <v>1880</v>
      </c>
      <c r="E1310" s="42">
        <v>6408</v>
      </c>
      <c r="F1310" s="43">
        <v>4721</v>
      </c>
      <c r="G1310" s="44">
        <v>4655</v>
      </c>
      <c r="H1310" s="50">
        <v>4590</v>
      </c>
      <c r="I1310" s="50">
        <v>4566</v>
      </c>
      <c r="J1310" s="10">
        <f>F1310-E1310</f>
        <v>-1687</v>
      </c>
      <c r="K1310" s="11">
        <f>J1310/E1310*100</f>
        <v>-26.326466916354558</v>
      </c>
      <c r="L1310" s="9">
        <f>G1310-F1310</f>
        <v>-66</v>
      </c>
      <c r="M1310" s="37">
        <f>L1310/F1310*100</f>
        <v>-1.3980088964202499</v>
      </c>
      <c r="N1310" s="12">
        <f>H1310-G1310</f>
        <v>-65</v>
      </c>
      <c r="O1310" s="13">
        <f>N1310/G1310*100</f>
        <v>-1.3963480128893664</v>
      </c>
      <c r="P1310" s="38">
        <f>I1310-H1310</f>
        <v>-24</v>
      </c>
      <c r="Q1310" s="37">
        <f>P1310/H1310*100</f>
        <v>-0.52287581699346397</v>
      </c>
      <c r="R1310" s="14">
        <f>_xlfn.RANK.EQ(F1310,F$2:F$2335,0)</f>
        <v>1684</v>
      </c>
      <c r="S1310" s="14">
        <f>_xlfn.RANK.EQ(G1310,G$2:G$2335,0)</f>
        <v>1682</v>
      </c>
      <c r="T1310" s="14">
        <f>_xlfn.RANK.EQ(H1310,$H$2:$H$2335,0)</f>
        <v>1688</v>
      </c>
      <c r="U1310" s="14">
        <f>_xlfn.RANK.EQ(I1310,I$2:I$2335,0)</f>
        <v>1684</v>
      </c>
      <c r="V1310" s="15">
        <f>T1310-R1310</f>
        <v>4</v>
      </c>
      <c r="W1310" s="15">
        <f>T1310-S1310</f>
        <v>6</v>
      </c>
      <c r="X1310" s="15">
        <f>U1310-T1310</f>
        <v>-4</v>
      </c>
      <c r="Y1310" s="8">
        <v>0</v>
      </c>
      <c r="Z1310" s="16" t="s">
        <v>3485</v>
      </c>
      <c r="AA1310" s="16" t="s">
        <v>3485</v>
      </c>
      <c r="AB1310" s="16" t="s">
        <v>3485</v>
      </c>
      <c r="AC1310" s="16" t="s">
        <v>3485</v>
      </c>
      <c r="AD1310" s="21" t="s">
        <v>5425</v>
      </c>
      <c r="AE1310" s="21" t="s">
        <v>5426</v>
      </c>
    </row>
    <row r="1311" spans="1:31" x14ac:dyDescent="0.25">
      <c r="A1311" s="8">
        <v>1310</v>
      </c>
      <c r="B1311" s="8" t="s">
        <v>1981</v>
      </c>
      <c r="C1311" s="16" t="s">
        <v>3484</v>
      </c>
      <c r="D1311" s="8" t="s">
        <v>1982</v>
      </c>
      <c r="E1311" s="42">
        <v>508887</v>
      </c>
      <c r="F1311" s="43">
        <v>496403</v>
      </c>
      <c r="G1311" s="44">
        <v>490428</v>
      </c>
      <c r="H1311" s="44">
        <v>485260</v>
      </c>
      <c r="I1311" s="44">
        <v>483040</v>
      </c>
      <c r="J1311" s="10">
        <f>F1311-E1311</f>
        <v>-12484</v>
      </c>
      <c r="K1311" s="11">
        <f>J1311/E1311*100</f>
        <v>-2.4531968786783707</v>
      </c>
      <c r="L1311" s="9">
        <f>G1311-F1311</f>
        <v>-5975</v>
      </c>
      <c r="M1311" s="37">
        <f>L1311/F1311*100</f>
        <v>-1.203659123736158</v>
      </c>
      <c r="N1311" s="12">
        <f>H1311-G1311</f>
        <v>-5168</v>
      </c>
      <c r="O1311" s="13">
        <f>N1311/G1311*100</f>
        <v>-1.0537734387106772</v>
      </c>
      <c r="P1311" s="38">
        <f>I1311-H1311</f>
        <v>-2220</v>
      </c>
      <c r="Q1311" s="37">
        <f>P1311/H1311*100</f>
        <v>-0.4574867081564522</v>
      </c>
      <c r="R1311" s="14">
        <f>_xlfn.RANK.EQ(F1311,F$2:F$2335,0)</f>
        <v>38</v>
      </c>
      <c r="S1311" s="14">
        <f>_xlfn.RANK.EQ(G1311,G$2:G$2335,0)</f>
        <v>38</v>
      </c>
      <c r="T1311" s="14">
        <f>_xlfn.RANK.EQ(H1311,$H$2:$H$2335,0)</f>
        <v>39</v>
      </c>
      <c r="U1311" s="14">
        <f>_xlfn.RANK.EQ(I1311,I$2:I$2335,0)</f>
        <v>39</v>
      </c>
      <c r="V1311" s="15">
        <f>T1311-R1311</f>
        <v>1</v>
      </c>
      <c r="W1311" s="15">
        <f>T1311-S1311</f>
        <v>1</v>
      </c>
      <c r="X1311" s="15">
        <f>U1311-T1311</f>
        <v>0</v>
      </c>
      <c r="Y1311" s="8">
        <v>1</v>
      </c>
      <c r="Z1311" s="16" t="s">
        <v>63</v>
      </c>
      <c r="AA1311" s="16" t="s">
        <v>63</v>
      </c>
      <c r="AB1311" s="16" t="s">
        <v>63</v>
      </c>
      <c r="AC1311" s="16" t="s">
        <v>63</v>
      </c>
      <c r="AD1311" s="17" t="s">
        <v>1983</v>
      </c>
      <c r="AE1311" s="17" t="s">
        <v>1984</v>
      </c>
    </row>
    <row r="1312" spans="1:31" x14ac:dyDescent="0.25">
      <c r="A1312" s="8">
        <v>1311</v>
      </c>
      <c r="B1312" s="8" t="s">
        <v>1985</v>
      </c>
      <c r="C1312" s="16" t="s">
        <v>3484</v>
      </c>
      <c r="D1312" s="8" t="s">
        <v>1982</v>
      </c>
      <c r="E1312" s="42">
        <v>108404</v>
      </c>
      <c r="F1312" s="43">
        <v>99875</v>
      </c>
      <c r="G1312" s="44">
        <v>96918</v>
      </c>
      <c r="H1312" s="44">
        <v>94902</v>
      </c>
      <c r="I1312" s="44">
        <v>93761</v>
      </c>
      <c r="J1312" s="10">
        <f>F1312-E1312</f>
        <v>-8529</v>
      </c>
      <c r="K1312" s="11">
        <f>J1312/E1312*100</f>
        <v>-7.8677908564259615</v>
      </c>
      <c r="L1312" s="9">
        <f>G1312-F1312</f>
        <v>-2957</v>
      </c>
      <c r="M1312" s="37">
        <f>L1312/F1312*100</f>
        <v>-2.9607008760951188</v>
      </c>
      <c r="N1312" s="12">
        <f>H1312-G1312</f>
        <v>-2016</v>
      </c>
      <c r="O1312" s="13">
        <f>N1312/G1312*100</f>
        <v>-2.0801089580882808</v>
      </c>
      <c r="P1312" s="38">
        <f>I1312-H1312</f>
        <v>-1141</v>
      </c>
      <c r="Q1312" s="37">
        <f>P1312/H1312*100</f>
        <v>-1.2022928916145075</v>
      </c>
      <c r="R1312" s="14">
        <f>_xlfn.RANK.EQ(F1312,F$2:F$2335,0)</f>
        <v>177</v>
      </c>
      <c r="S1312" s="14">
        <f>_xlfn.RANK.EQ(G1312,G$2:G$2335,0)</f>
        <v>181</v>
      </c>
      <c r="T1312" s="14">
        <f>_xlfn.RANK.EQ(H1312,$H$2:$H$2335,0)</f>
        <v>185</v>
      </c>
      <c r="U1312" s="14">
        <f>_xlfn.RANK.EQ(I1312,I$2:I$2335,0)</f>
        <v>185</v>
      </c>
      <c r="V1312" s="15">
        <f>T1312-R1312</f>
        <v>8</v>
      </c>
      <c r="W1312" s="15">
        <f>T1312-S1312</f>
        <v>4</v>
      </c>
      <c r="X1312" s="15">
        <f>U1312-T1312</f>
        <v>0</v>
      </c>
      <c r="Y1312" s="8">
        <v>0</v>
      </c>
      <c r="Z1312" s="16" t="s">
        <v>33</v>
      </c>
      <c r="AA1312" s="16" t="s">
        <v>33</v>
      </c>
      <c r="AB1312" s="16" t="s">
        <v>33</v>
      </c>
      <c r="AC1312" s="16" t="s">
        <v>33</v>
      </c>
      <c r="AD1312" s="17" t="s">
        <v>1986</v>
      </c>
      <c r="AE1312" s="17" t="s">
        <v>1987</v>
      </c>
    </row>
    <row r="1313" spans="1:31" x14ac:dyDescent="0.25">
      <c r="A1313" s="8">
        <v>1312</v>
      </c>
      <c r="B1313" s="8" t="s">
        <v>1988</v>
      </c>
      <c r="C1313" s="16" t="s">
        <v>3484</v>
      </c>
      <c r="D1313" s="8" t="s">
        <v>1982</v>
      </c>
      <c r="E1313" s="42">
        <v>46807</v>
      </c>
      <c r="F1313" s="43">
        <v>43908</v>
      </c>
      <c r="G1313" s="44">
        <v>43799</v>
      </c>
      <c r="H1313" s="44">
        <v>43771</v>
      </c>
      <c r="I1313" s="44">
        <v>43640</v>
      </c>
      <c r="J1313" s="10">
        <f>F1313-E1313</f>
        <v>-2899</v>
      </c>
      <c r="K1313" s="11">
        <f>J1313/E1313*100</f>
        <v>-6.1935180635375051</v>
      </c>
      <c r="L1313" s="9">
        <f>G1313-F1313</f>
        <v>-109</v>
      </c>
      <c r="M1313" s="37">
        <f>L1313/F1313*100</f>
        <v>-0.24824633324223377</v>
      </c>
      <c r="N1313" s="12">
        <f>H1313-G1313</f>
        <v>-28</v>
      </c>
      <c r="O1313" s="13">
        <f>N1313/G1313*100</f>
        <v>-6.3928400191785195E-2</v>
      </c>
      <c r="P1313" s="38">
        <f>I1313-H1313</f>
        <v>-131</v>
      </c>
      <c r="Q1313" s="37">
        <f>P1313/H1313*100</f>
        <v>-0.29928491466953006</v>
      </c>
      <c r="R1313" s="14">
        <f>_xlfn.RANK.EQ(F1313,F$2:F$2335,0)</f>
        <v>360</v>
      </c>
      <c r="S1313" s="14">
        <f>_xlfn.RANK.EQ(G1313,G$2:G$2335,0)</f>
        <v>362</v>
      </c>
      <c r="T1313" s="14">
        <f>_xlfn.RANK.EQ(H1313,$H$2:$H$2335,0)</f>
        <v>360</v>
      </c>
      <c r="U1313" s="14">
        <f>_xlfn.RANK.EQ(I1313,I$2:I$2335,0)</f>
        <v>360</v>
      </c>
      <c r="V1313" s="15">
        <f>T1313-R1313</f>
        <v>0</v>
      </c>
      <c r="W1313" s="15">
        <f>T1313-S1313</f>
        <v>-2</v>
      </c>
      <c r="X1313" s="15">
        <f>U1313-T1313</f>
        <v>0</v>
      </c>
      <c r="Y1313" s="8">
        <v>0</v>
      </c>
      <c r="Z1313" s="16" t="s">
        <v>76</v>
      </c>
      <c r="AA1313" s="16" t="s">
        <v>76</v>
      </c>
      <c r="AB1313" s="16" t="s">
        <v>76</v>
      </c>
      <c r="AC1313" s="16" t="s">
        <v>76</v>
      </c>
      <c r="AD1313" s="17" t="s">
        <v>1989</v>
      </c>
      <c r="AE1313" s="17" t="s">
        <v>1990</v>
      </c>
    </row>
    <row r="1314" spans="1:31" x14ac:dyDescent="0.25">
      <c r="A1314" s="8">
        <v>1313</v>
      </c>
      <c r="B1314" s="8" t="s">
        <v>1991</v>
      </c>
      <c r="C1314" s="16" t="s">
        <v>3484</v>
      </c>
      <c r="D1314" s="8" t="s">
        <v>1982</v>
      </c>
      <c r="E1314" s="42">
        <v>21064</v>
      </c>
      <c r="F1314" s="43">
        <v>19726</v>
      </c>
      <c r="G1314" s="44">
        <v>18594</v>
      </c>
      <c r="H1314" s="44">
        <v>18534</v>
      </c>
      <c r="I1314" s="44">
        <v>18314</v>
      </c>
      <c r="J1314" s="10">
        <f>F1314-E1314</f>
        <v>-1338</v>
      </c>
      <c r="K1314" s="11">
        <f>J1314/E1314*100</f>
        <v>-6.3520698822635779</v>
      </c>
      <c r="L1314" s="9">
        <f>G1314-F1314</f>
        <v>-1132</v>
      </c>
      <c r="M1314" s="37">
        <f>L1314/F1314*100</f>
        <v>-5.7386190814153908</v>
      </c>
      <c r="N1314" s="12">
        <f>H1314-G1314</f>
        <v>-60</v>
      </c>
      <c r="O1314" s="13">
        <f>N1314/G1314*100</f>
        <v>-0.32268473701193934</v>
      </c>
      <c r="P1314" s="38">
        <f>I1314-H1314</f>
        <v>-220</v>
      </c>
      <c r="Q1314" s="37">
        <f>P1314/H1314*100</f>
        <v>-1.1870076615949066</v>
      </c>
      <c r="R1314" s="14">
        <f>_xlfn.RANK.EQ(F1314,F$2:F$2335,0)</f>
        <v>724</v>
      </c>
      <c r="S1314" s="14">
        <f>_xlfn.RANK.EQ(G1314,G$2:G$2335,0)</f>
        <v>744</v>
      </c>
      <c r="T1314" s="14">
        <f>_xlfn.RANK.EQ(H1314,$H$2:$H$2335,0)</f>
        <v>743</v>
      </c>
      <c r="U1314" s="14">
        <f>_xlfn.RANK.EQ(I1314,I$2:I$2335,0)</f>
        <v>751</v>
      </c>
      <c r="V1314" s="15">
        <f>T1314-R1314</f>
        <v>19</v>
      </c>
      <c r="W1314" s="15">
        <f>T1314-S1314</f>
        <v>-1</v>
      </c>
      <c r="X1314" s="15">
        <f>U1314-T1314</f>
        <v>8</v>
      </c>
      <c r="Y1314" s="8">
        <v>0</v>
      </c>
      <c r="Z1314" s="16" t="s">
        <v>28</v>
      </c>
      <c r="AA1314" s="16" t="s">
        <v>28</v>
      </c>
      <c r="AB1314" s="16" t="s">
        <v>28</v>
      </c>
      <c r="AC1314" s="16" t="s">
        <v>28</v>
      </c>
      <c r="AD1314" s="17" t="s">
        <v>1992</v>
      </c>
      <c r="AE1314" s="17" t="s">
        <v>1993</v>
      </c>
    </row>
    <row r="1315" spans="1:31" x14ac:dyDescent="0.25">
      <c r="A1315" s="8">
        <v>1314</v>
      </c>
      <c r="B1315" s="8" t="s">
        <v>1994</v>
      </c>
      <c r="C1315" s="16" t="s">
        <v>3484</v>
      </c>
      <c r="D1315" s="8" t="s">
        <v>1982</v>
      </c>
      <c r="E1315" s="42">
        <v>9698</v>
      </c>
      <c r="F1315" s="43">
        <v>9887</v>
      </c>
      <c r="G1315" s="44">
        <v>9647</v>
      </c>
      <c r="H1315" s="44">
        <v>9474</v>
      </c>
      <c r="I1315" s="44">
        <v>9447</v>
      </c>
      <c r="J1315" s="10">
        <f>F1315-E1315</f>
        <v>189</v>
      </c>
      <c r="K1315" s="11">
        <f>J1315/E1315*100</f>
        <v>1.9488554341101256</v>
      </c>
      <c r="L1315" s="9">
        <f>G1315-F1315</f>
        <v>-240</v>
      </c>
      <c r="M1315" s="37">
        <f>L1315/F1315*100</f>
        <v>-2.427429958531405</v>
      </c>
      <c r="N1315" s="12">
        <f>H1315-G1315</f>
        <v>-173</v>
      </c>
      <c r="O1315" s="13">
        <f>N1315/G1315*100</f>
        <v>-1.7933036177049861</v>
      </c>
      <c r="P1315" s="38">
        <f>I1315-H1315</f>
        <v>-27</v>
      </c>
      <c r="Q1315" s="37">
        <f>P1315/H1315*100</f>
        <v>-0.28499050031665613</v>
      </c>
      <c r="R1315" s="14">
        <f>_xlfn.RANK.EQ(F1315,F$2:F$2335,0)</f>
        <v>1129</v>
      </c>
      <c r="S1315" s="14">
        <f>_xlfn.RANK.EQ(G1315,G$2:G$2335,0)</f>
        <v>1138</v>
      </c>
      <c r="T1315" s="14">
        <f>_xlfn.RANK.EQ(H1315,$H$2:$H$2335,0)</f>
        <v>1144</v>
      </c>
      <c r="U1315" s="14">
        <f>_xlfn.RANK.EQ(I1315,I$2:I$2335,0)</f>
        <v>1140</v>
      </c>
      <c r="V1315" s="15">
        <f>T1315-R1315</f>
        <v>15</v>
      </c>
      <c r="W1315" s="15">
        <f>T1315-S1315</f>
        <v>6</v>
      </c>
      <c r="X1315" s="15">
        <f>U1315-T1315</f>
        <v>-4</v>
      </c>
      <c r="Y1315" s="8">
        <v>0</v>
      </c>
      <c r="Z1315" s="16" t="s">
        <v>114</v>
      </c>
      <c r="AA1315" s="16" t="s">
        <v>114</v>
      </c>
      <c r="AB1315" s="16" t="s">
        <v>114</v>
      </c>
      <c r="AC1315" s="16" t="s">
        <v>114</v>
      </c>
      <c r="AD1315" s="17" t="s">
        <v>1995</v>
      </c>
      <c r="AE1315" s="17" t="s">
        <v>1996</v>
      </c>
    </row>
    <row r="1316" spans="1:31" x14ac:dyDescent="0.25">
      <c r="A1316" s="8">
        <v>1315</v>
      </c>
      <c r="B1316" s="8" t="s">
        <v>1997</v>
      </c>
      <c r="C1316" s="16" t="s">
        <v>3484</v>
      </c>
      <c r="D1316" s="8" t="s">
        <v>1982</v>
      </c>
      <c r="E1316" s="42">
        <v>21012</v>
      </c>
      <c r="F1316" s="43">
        <v>20049</v>
      </c>
      <c r="G1316" s="44">
        <v>19173</v>
      </c>
      <c r="H1316" s="44">
        <v>19020</v>
      </c>
      <c r="I1316" s="44">
        <v>18886</v>
      </c>
      <c r="J1316" s="10">
        <f>F1316-E1316</f>
        <v>-963</v>
      </c>
      <c r="K1316" s="11">
        <f>J1316/E1316*100</f>
        <v>-4.5830953740719593</v>
      </c>
      <c r="L1316" s="9">
        <f>G1316-F1316</f>
        <v>-876</v>
      </c>
      <c r="M1316" s="37">
        <f>L1316/F1316*100</f>
        <v>-4.3692952266945984</v>
      </c>
      <c r="N1316" s="12">
        <f>H1316-G1316</f>
        <v>-153</v>
      </c>
      <c r="O1316" s="13">
        <f>N1316/G1316*100</f>
        <v>-0.79799718353935223</v>
      </c>
      <c r="P1316" s="38">
        <f>I1316-H1316</f>
        <v>-134</v>
      </c>
      <c r="Q1316" s="37">
        <f>P1316/H1316*100</f>
        <v>-0.70452155625657198</v>
      </c>
      <c r="R1316" s="14">
        <f>_xlfn.RANK.EQ(F1316,F$2:F$2335,0)</f>
        <v>712</v>
      </c>
      <c r="S1316" s="14">
        <f>_xlfn.RANK.EQ(G1316,G$2:G$2335,0)</f>
        <v>736</v>
      </c>
      <c r="T1316" s="14">
        <f>_xlfn.RANK.EQ(H1316,$H$2:$H$2335,0)</f>
        <v>737</v>
      </c>
      <c r="U1316" s="14">
        <f>_xlfn.RANK.EQ(I1316,I$2:I$2335,0)</f>
        <v>738</v>
      </c>
      <c r="V1316" s="15">
        <f>T1316-R1316</f>
        <v>25</v>
      </c>
      <c r="W1316" s="15">
        <f>T1316-S1316</f>
        <v>1</v>
      </c>
      <c r="X1316" s="15">
        <f>U1316-T1316</f>
        <v>1</v>
      </c>
      <c r="Y1316" s="8">
        <v>0</v>
      </c>
      <c r="Z1316" s="16" t="s">
        <v>76</v>
      </c>
      <c r="AA1316" s="16" t="s">
        <v>28</v>
      </c>
      <c r="AB1316" s="16" t="s">
        <v>28</v>
      </c>
      <c r="AC1316" s="16" t="s">
        <v>28</v>
      </c>
      <c r="AD1316" s="17" t="s">
        <v>1998</v>
      </c>
      <c r="AE1316" s="17" t="s">
        <v>1999</v>
      </c>
    </row>
    <row r="1317" spans="1:31" x14ac:dyDescent="0.25">
      <c r="A1317" s="8">
        <v>1316</v>
      </c>
      <c r="B1317" s="8" t="s">
        <v>2000</v>
      </c>
      <c r="C1317" s="16" t="s">
        <v>3484</v>
      </c>
      <c r="D1317" s="8" t="s">
        <v>1982</v>
      </c>
      <c r="E1317" s="42">
        <v>18685</v>
      </c>
      <c r="F1317" s="43">
        <v>19662</v>
      </c>
      <c r="G1317" s="44">
        <v>19177</v>
      </c>
      <c r="H1317" s="44">
        <v>19171</v>
      </c>
      <c r="I1317" s="44">
        <v>19165</v>
      </c>
      <c r="J1317" s="10">
        <f>F1317-E1317</f>
        <v>977</v>
      </c>
      <c r="K1317" s="11">
        <f>J1317/E1317*100</f>
        <v>5.2287931495852282</v>
      </c>
      <c r="L1317" s="9">
        <f>G1317-F1317</f>
        <v>-485</v>
      </c>
      <c r="M1317" s="37">
        <f>L1317/F1317*100</f>
        <v>-2.4666870104770622</v>
      </c>
      <c r="N1317" s="12">
        <f>H1317-G1317</f>
        <v>-6</v>
      </c>
      <c r="O1317" s="13">
        <f>N1317/G1317*100</f>
        <v>-3.1287479793502632E-2</v>
      </c>
      <c r="P1317" s="38">
        <f>I1317-H1317</f>
        <v>-6</v>
      </c>
      <c r="Q1317" s="37">
        <f>P1317/H1317*100</f>
        <v>-3.1297271921130874E-2</v>
      </c>
      <c r="R1317" s="14">
        <f>_xlfn.RANK.EQ(F1317,F$2:F$2335,0)</f>
        <v>727</v>
      </c>
      <c r="S1317" s="14">
        <f>_xlfn.RANK.EQ(G1317,G$2:G$2335,0)</f>
        <v>735</v>
      </c>
      <c r="T1317" s="14">
        <f>_xlfn.RANK.EQ(H1317,$H$2:$H$2335,0)</f>
        <v>732</v>
      </c>
      <c r="U1317" s="14">
        <f>_xlfn.RANK.EQ(I1317,I$2:I$2335,0)</f>
        <v>729</v>
      </c>
      <c r="V1317" s="15">
        <f>T1317-R1317</f>
        <v>5</v>
      </c>
      <c r="W1317" s="15">
        <f>T1317-S1317</f>
        <v>-3</v>
      </c>
      <c r="X1317" s="15">
        <f>U1317-T1317</f>
        <v>-3</v>
      </c>
      <c r="Y1317" s="8">
        <v>0</v>
      </c>
      <c r="Z1317" s="16" t="s">
        <v>28</v>
      </c>
      <c r="AA1317" s="16" t="s">
        <v>28</v>
      </c>
      <c r="AB1317" s="16" t="s">
        <v>28</v>
      </c>
      <c r="AC1317" s="16" t="s">
        <v>28</v>
      </c>
      <c r="AD1317" s="17" t="s">
        <v>2001</v>
      </c>
      <c r="AE1317" s="17" t="s">
        <v>2002</v>
      </c>
    </row>
    <row r="1318" spans="1:31" x14ac:dyDescent="0.25">
      <c r="A1318" s="8">
        <v>1317</v>
      </c>
      <c r="B1318" s="8" t="s">
        <v>2003</v>
      </c>
      <c r="C1318" s="16" t="s">
        <v>3484</v>
      </c>
      <c r="D1318" s="8" t="s">
        <v>1982</v>
      </c>
      <c r="E1318" s="42">
        <v>12656</v>
      </c>
      <c r="F1318" s="43">
        <v>11579</v>
      </c>
      <c r="G1318" s="44">
        <v>11627</v>
      </c>
      <c r="H1318" s="44">
        <v>11526</v>
      </c>
      <c r="I1318" s="44">
        <v>11498</v>
      </c>
      <c r="J1318" s="10">
        <f>F1318-E1318</f>
        <v>-1077</v>
      </c>
      <c r="K1318" s="11">
        <f>J1318/E1318*100</f>
        <v>-8.509797724399494</v>
      </c>
      <c r="L1318" s="9">
        <f>G1318-F1318</f>
        <v>48</v>
      </c>
      <c r="M1318" s="37">
        <f>L1318/F1318*100</f>
        <v>0.41454357025649879</v>
      </c>
      <c r="N1318" s="12">
        <f>H1318-G1318</f>
        <v>-101</v>
      </c>
      <c r="O1318" s="13">
        <f>N1318/G1318*100</f>
        <v>-0.86866775608497471</v>
      </c>
      <c r="P1318" s="38">
        <f>I1318-H1318</f>
        <v>-28</v>
      </c>
      <c r="Q1318" s="37">
        <f>P1318/H1318*100</f>
        <v>-0.24292903001908728</v>
      </c>
      <c r="R1318" s="14">
        <f>_xlfn.RANK.EQ(F1318,F$2:F$2335,0)</f>
        <v>1014</v>
      </c>
      <c r="S1318" s="14">
        <f>_xlfn.RANK.EQ(G1318,G$2:G$2335,0)</f>
        <v>1010</v>
      </c>
      <c r="T1318" s="14">
        <f>_xlfn.RANK.EQ(H1318,$H$2:$H$2335,0)</f>
        <v>1010</v>
      </c>
      <c r="U1318" s="14">
        <f>_xlfn.RANK.EQ(I1318,I$2:I$2335,0)</f>
        <v>1010</v>
      </c>
      <c r="V1318" s="15">
        <f>T1318-R1318</f>
        <v>-4</v>
      </c>
      <c r="W1318" s="15">
        <f>T1318-S1318</f>
        <v>0</v>
      </c>
      <c r="X1318" s="15">
        <f>U1318-T1318</f>
        <v>0</v>
      </c>
      <c r="Y1318" s="8">
        <v>0</v>
      </c>
      <c r="Z1318" s="16" t="s">
        <v>28</v>
      </c>
      <c r="AA1318" s="16" t="s">
        <v>28</v>
      </c>
      <c r="AB1318" s="16" t="s">
        <v>28</v>
      </c>
      <c r="AC1318" s="16" t="s">
        <v>28</v>
      </c>
      <c r="AD1318" s="17" t="s">
        <v>2004</v>
      </c>
      <c r="AE1318" s="17" t="s">
        <v>2005</v>
      </c>
    </row>
    <row r="1319" spans="1:31" x14ac:dyDescent="0.25">
      <c r="A1319" s="8">
        <v>1318</v>
      </c>
      <c r="B1319" s="8" t="s">
        <v>2006</v>
      </c>
      <c r="C1319" s="16" t="s">
        <v>3484</v>
      </c>
      <c r="D1319" s="8" t="s">
        <v>2007</v>
      </c>
      <c r="E1319" s="42">
        <v>95982</v>
      </c>
      <c r="F1319" s="43">
        <v>90757</v>
      </c>
      <c r="G1319" s="44">
        <v>89834</v>
      </c>
      <c r="H1319" s="44">
        <v>89193</v>
      </c>
      <c r="I1319" s="44">
        <v>90421</v>
      </c>
      <c r="J1319" s="10">
        <f>F1319-E1319</f>
        <v>-5225</v>
      </c>
      <c r="K1319" s="11">
        <f>J1319/E1319*100</f>
        <v>-5.4437290325269325</v>
      </c>
      <c r="L1319" s="9">
        <f>G1319-F1319</f>
        <v>-923</v>
      </c>
      <c r="M1319" s="37">
        <f>L1319/F1319*100</f>
        <v>-1.0170014434148329</v>
      </c>
      <c r="N1319" s="12">
        <f>H1319-G1319</f>
        <v>-641</v>
      </c>
      <c r="O1319" s="13">
        <f>N1319/G1319*100</f>
        <v>-0.71353830398290186</v>
      </c>
      <c r="P1319" s="38">
        <f>I1319-H1319</f>
        <v>1228</v>
      </c>
      <c r="Q1319" s="37">
        <f>P1319/H1319*100</f>
        <v>1.3767896583812631</v>
      </c>
      <c r="R1319" s="14">
        <f>_xlfn.RANK.EQ(F1319,F$2:F$2335,0)</f>
        <v>190</v>
      </c>
      <c r="S1319" s="14">
        <f>_xlfn.RANK.EQ(G1319,G$2:G$2335,0)</f>
        <v>191</v>
      </c>
      <c r="T1319" s="14">
        <f>_xlfn.RANK.EQ(H1319,$H$2:$H$2335,0)</f>
        <v>191</v>
      </c>
      <c r="U1319" s="14">
        <f>_xlfn.RANK.EQ(I1319,I$2:I$2335,0)</f>
        <v>189</v>
      </c>
      <c r="V1319" s="15">
        <f>T1319-R1319</f>
        <v>1</v>
      </c>
      <c r="W1319" s="15">
        <f>T1319-S1319</f>
        <v>0</v>
      </c>
      <c r="X1319" s="15">
        <f>U1319-T1319</f>
        <v>-2</v>
      </c>
      <c r="Y1319" s="8">
        <v>1</v>
      </c>
      <c r="Z1319" s="16" t="s">
        <v>33</v>
      </c>
      <c r="AA1319" s="16" t="s">
        <v>33</v>
      </c>
      <c r="AB1319" s="16" t="s">
        <v>33</v>
      </c>
      <c r="AC1319" s="16" t="s">
        <v>33</v>
      </c>
      <c r="AD1319" s="17" t="s">
        <v>2008</v>
      </c>
      <c r="AE1319" s="17" t="s">
        <v>2009</v>
      </c>
    </row>
    <row r="1320" spans="1:31" x14ac:dyDescent="0.25">
      <c r="A1320" s="8">
        <v>1319</v>
      </c>
      <c r="B1320" s="8" t="s">
        <v>2010</v>
      </c>
      <c r="C1320" s="16" t="s">
        <v>3484</v>
      </c>
      <c r="D1320" s="8" t="s">
        <v>2007</v>
      </c>
      <c r="E1320" s="42">
        <v>5855</v>
      </c>
      <c r="F1320" s="43">
        <v>4439</v>
      </c>
      <c r="G1320" s="44">
        <v>4297</v>
      </c>
      <c r="H1320" s="44">
        <v>4175</v>
      </c>
      <c r="I1320" s="44">
        <v>4152</v>
      </c>
      <c r="J1320" s="10">
        <f>F1320-E1320</f>
        <v>-1416</v>
      </c>
      <c r="K1320" s="11">
        <f>J1320/E1320*100</f>
        <v>-24.184457728437234</v>
      </c>
      <c r="L1320" s="9">
        <f>G1320-F1320</f>
        <v>-142</v>
      </c>
      <c r="M1320" s="37">
        <f>L1320/F1320*100</f>
        <v>-3.1989186753773371</v>
      </c>
      <c r="N1320" s="12">
        <f>H1320-G1320</f>
        <v>-122</v>
      </c>
      <c r="O1320" s="13">
        <f>N1320/G1320*100</f>
        <v>-2.8391901326506863</v>
      </c>
      <c r="P1320" s="38">
        <f>I1320-H1320</f>
        <v>-23</v>
      </c>
      <c r="Q1320" s="37">
        <f>P1320/H1320*100</f>
        <v>-0.55089820359281438</v>
      </c>
      <c r="R1320" s="14">
        <f>_xlfn.RANK.EQ(F1320,F$2:F$2335,0)</f>
        <v>1729</v>
      </c>
      <c r="S1320" s="14">
        <f>_xlfn.RANK.EQ(G1320,G$2:G$2335,0)</f>
        <v>1738</v>
      </c>
      <c r="T1320" s="14">
        <f>_xlfn.RANK.EQ(H1320,$H$2:$H$2335,0)</f>
        <v>1753</v>
      </c>
      <c r="U1320" s="14">
        <f>_xlfn.RANK.EQ(I1320,I$2:I$2335,0)</f>
        <v>1752</v>
      </c>
      <c r="V1320" s="15">
        <f>T1320-R1320</f>
        <v>24</v>
      </c>
      <c r="W1320" s="15">
        <f>T1320-S1320</f>
        <v>15</v>
      </c>
      <c r="X1320" s="15">
        <f>U1320-T1320</f>
        <v>-1</v>
      </c>
      <c r="Y1320" s="8">
        <v>0</v>
      </c>
      <c r="Z1320" s="16" t="s">
        <v>114</v>
      </c>
      <c r="AA1320" s="16" t="s">
        <v>114</v>
      </c>
      <c r="AB1320" s="16" t="s">
        <v>114</v>
      </c>
      <c r="AC1320" s="16" t="s">
        <v>114</v>
      </c>
      <c r="AD1320" s="17" t="s">
        <v>2011</v>
      </c>
      <c r="AE1320" s="17" t="s">
        <v>2012</v>
      </c>
    </row>
    <row r="1321" spans="1:31" x14ac:dyDescent="0.25">
      <c r="A1321" s="8">
        <v>1320</v>
      </c>
      <c r="B1321" s="19" t="s">
        <v>1349</v>
      </c>
      <c r="C1321" s="19" t="s">
        <v>3485</v>
      </c>
      <c r="D1321" s="20" t="s">
        <v>2007</v>
      </c>
      <c r="E1321" s="46">
        <v>4685</v>
      </c>
      <c r="F1321" s="43">
        <v>3892</v>
      </c>
      <c r="G1321" s="44">
        <v>3892</v>
      </c>
      <c r="H1321" s="45">
        <v>3899</v>
      </c>
      <c r="I1321" s="45">
        <v>4098</v>
      </c>
      <c r="J1321" s="10">
        <f>F1321-E1321</f>
        <v>-793</v>
      </c>
      <c r="K1321" s="11">
        <f>J1321/E1321*100</f>
        <v>-16.926360725720386</v>
      </c>
      <c r="L1321" s="9">
        <f>G1321-F1321</f>
        <v>0</v>
      </c>
      <c r="M1321" s="37">
        <f>L1321/F1321*100</f>
        <v>0</v>
      </c>
      <c r="N1321" s="12">
        <f>H1321-G1321</f>
        <v>7</v>
      </c>
      <c r="O1321" s="13">
        <f>N1321/G1321*100</f>
        <v>0.17985611510791369</v>
      </c>
      <c r="P1321" s="38">
        <f>I1321-H1321</f>
        <v>199</v>
      </c>
      <c r="Q1321" s="37">
        <f>P1321/H1321*100</f>
        <v>5.103872787894332</v>
      </c>
      <c r="R1321" s="14">
        <f>_xlfn.RANK.EQ(F1321,F$2:F$2335,0)</f>
        <v>1810</v>
      </c>
      <c r="S1321" s="14">
        <f>_xlfn.RANK.EQ(G1321,G$2:G$2335,0)</f>
        <v>1801</v>
      </c>
      <c r="T1321" s="14">
        <f>_xlfn.RANK.EQ(H1321,$H$2:$H$2335,0)</f>
        <v>1792</v>
      </c>
      <c r="U1321" s="14">
        <f>_xlfn.RANK.EQ(I1321,I$2:I$2335,0)</f>
        <v>1758</v>
      </c>
      <c r="V1321" s="15">
        <f>T1321-R1321</f>
        <v>-18</v>
      </c>
      <c r="W1321" s="15">
        <f>T1321-S1321</f>
        <v>-9</v>
      </c>
      <c r="X1321" s="15">
        <f>U1321-T1321</f>
        <v>-34</v>
      </c>
      <c r="Y1321" s="8">
        <v>0</v>
      </c>
      <c r="Z1321" s="16" t="s">
        <v>3485</v>
      </c>
      <c r="AA1321" s="16" t="s">
        <v>3485</v>
      </c>
      <c r="AB1321" s="16" t="s">
        <v>3485</v>
      </c>
      <c r="AC1321" s="16" t="s">
        <v>3485</v>
      </c>
      <c r="AD1321" s="21" t="s">
        <v>5427</v>
      </c>
      <c r="AE1321" s="21" t="s">
        <v>5428</v>
      </c>
    </row>
    <row r="1322" spans="1:31" x14ac:dyDescent="0.25">
      <c r="A1322" s="8">
        <v>1321</v>
      </c>
      <c r="B1322" s="19" t="s">
        <v>5429</v>
      </c>
      <c r="C1322" s="19" t="s">
        <v>3485</v>
      </c>
      <c r="D1322" s="20" t="s">
        <v>2007</v>
      </c>
      <c r="E1322" s="46">
        <v>1991</v>
      </c>
      <c r="F1322" s="43">
        <v>1701</v>
      </c>
      <c r="G1322" s="44">
        <v>1682</v>
      </c>
      <c r="H1322" s="45">
        <v>1676</v>
      </c>
      <c r="I1322" s="45">
        <v>1674</v>
      </c>
      <c r="J1322" s="10">
        <f>F1322-E1322</f>
        <v>-290</v>
      </c>
      <c r="K1322" s="11">
        <f>J1322/E1322*100</f>
        <v>-14.565544952285284</v>
      </c>
      <c r="L1322" s="9">
        <f>G1322-F1322</f>
        <v>-19</v>
      </c>
      <c r="M1322" s="37">
        <f>L1322/F1322*100</f>
        <v>-1.1169900058788949</v>
      </c>
      <c r="N1322" s="12">
        <f>H1322-G1322</f>
        <v>-6</v>
      </c>
      <c r="O1322" s="13">
        <f>N1322/G1322*100</f>
        <v>-0.356718192627824</v>
      </c>
      <c r="P1322" s="38">
        <f>I1322-H1322</f>
        <v>-2</v>
      </c>
      <c r="Q1322" s="37">
        <f>P1322/H1322*100</f>
        <v>-0.11933174224343676</v>
      </c>
      <c r="R1322" s="14">
        <f>_xlfn.RANK.EQ(F1322,F$2:F$2335,0)</f>
        <v>2160</v>
      </c>
      <c r="S1322" s="14">
        <f>_xlfn.RANK.EQ(G1322,G$2:G$2335,0)</f>
        <v>2160</v>
      </c>
      <c r="T1322" s="14">
        <f>_xlfn.RANK.EQ(H1322,$H$2:$H$2335,0)</f>
        <v>2159</v>
      </c>
      <c r="U1322" s="14">
        <f>_xlfn.RANK.EQ(I1322,I$2:I$2335,0)</f>
        <v>2157</v>
      </c>
      <c r="V1322" s="15">
        <f>T1322-R1322</f>
        <v>-1</v>
      </c>
      <c r="W1322" s="15">
        <f>T1322-S1322</f>
        <v>-1</v>
      </c>
      <c r="X1322" s="15">
        <f>U1322-T1322</f>
        <v>-2</v>
      </c>
      <c r="Y1322" s="8">
        <v>0</v>
      </c>
      <c r="Z1322" s="16" t="s">
        <v>3485</v>
      </c>
      <c r="AA1322" s="16" t="s">
        <v>3485</v>
      </c>
      <c r="AB1322" s="16" t="s">
        <v>3485</v>
      </c>
      <c r="AC1322" s="16" t="s">
        <v>3485</v>
      </c>
      <c r="AD1322" s="21" t="s">
        <v>5430</v>
      </c>
      <c r="AE1322" s="21" t="s">
        <v>5431</v>
      </c>
    </row>
    <row r="1323" spans="1:31" x14ac:dyDescent="0.25">
      <c r="A1323" s="8">
        <v>1322</v>
      </c>
      <c r="B1323" s="19" t="s">
        <v>5432</v>
      </c>
      <c r="C1323" s="19" t="s">
        <v>3485</v>
      </c>
      <c r="D1323" s="20" t="s">
        <v>2007</v>
      </c>
      <c r="E1323" s="46">
        <v>6215</v>
      </c>
      <c r="F1323" s="43">
        <v>5704</v>
      </c>
      <c r="G1323" s="44">
        <v>5643</v>
      </c>
      <c r="H1323" s="45">
        <v>5704</v>
      </c>
      <c r="I1323" s="45">
        <v>5579</v>
      </c>
      <c r="J1323" s="10">
        <f>F1323-E1323</f>
        <v>-511</v>
      </c>
      <c r="K1323" s="11">
        <f>J1323/E1323*100</f>
        <v>-8.2220434432823808</v>
      </c>
      <c r="L1323" s="9">
        <f>G1323-F1323</f>
        <v>-61</v>
      </c>
      <c r="M1323" s="37">
        <f>L1323/F1323*100</f>
        <v>-1.0694249649368863</v>
      </c>
      <c r="N1323" s="12">
        <f>H1323-G1323</f>
        <v>61</v>
      </c>
      <c r="O1323" s="13">
        <f>N1323/G1323*100</f>
        <v>1.0809852915116074</v>
      </c>
      <c r="P1323" s="38">
        <f>I1323-H1323</f>
        <v>-125</v>
      </c>
      <c r="Q1323" s="37">
        <f>P1323/H1323*100</f>
        <v>-2.191444600280505</v>
      </c>
      <c r="R1323" s="14">
        <f>_xlfn.RANK.EQ(F1323,F$2:F$2335,0)</f>
        <v>1553</v>
      </c>
      <c r="S1323" s="14">
        <f>_xlfn.RANK.EQ(G1323,G$2:G$2335,0)</f>
        <v>1551</v>
      </c>
      <c r="T1323" s="14">
        <f>_xlfn.RANK.EQ(H1323,$H$2:$H$2335,0)</f>
        <v>1535</v>
      </c>
      <c r="U1323" s="14">
        <f>_xlfn.RANK.EQ(I1323,I$2:I$2335,0)</f>
        <v>1542</v>
      </c>
      <c r="V1323" s="15">
        <f>T1323-R1323</f>
        <v>-18</v>
      </c>
      <c r="W1323" s="15">
        <f>T1323-S1323</f>
        <v>-16</v>
      </c>
      <c r="X1323" s="15">
        <f>U1323-T1323</f>
        <v>7</v>
      </c>
      <c r="Y1323" s="8">
        <v>0</v>
      </c>
      <c r="Z1323" s="16" t="s">
        <v>3485</v>
      </c>
      <c r="AA1323" s="16" t="s">
        <v>3485</v>
      </c>
      <c r="AB1323" s="16" t="s">
        <v>3485</v>
      </c>
      <c r="AC1323" s="16" t="s">
        <v>3485</v>
      </c>
      <c r="AD1323" s="21" t="s">
        <v>5433</v>
      </c>
      <c r="AE1323" s="21" t="s">
        <v>5434</v>
      </c>
    </row>
    <row r="1324" spans="1:31" x14ac:dyDescent="0.25">
      <c r="A1324" s="8">
        <v>1323</v>
      </c>
      <c r="B1324" s="19" t="s">
        <v>5435</v>
      </c>
      <c r="C1324" s="19" t="s">
        <v>3485</v>
      </c>
      <c r="D1324" s="20" t="s">
        <v>2007</v>
      </c>
      <c r="E1324" s="46">
        <v>4157</v>
      </c>
      <c r="F1324" s="43">
        <v>3493</v>
      </c>
      <c r="G1324" s="44">
        <v>3376</v>
      </c>
      <c r="H1324" s="45">
        <v>3326</v>
      </c>
      <c r="I1324" s="45">
        <v>3349</v>
      </c>
      <c r="J1324" s="10">
        <f>F1324-E1324</f>
        <v>-664</v>
      </c>
      <c r="K1324" s="11">
        <f>J1324/E1324*100</f>
        <v>-15.973057493384651</v>
      </c>
      <c r="L1324" s="9">
        <f>G1324-F1324</f>
        <v>-117</v>
      </c>
      <c r="M1324" s="37">
        <f>L1324/F1324*100</f>
        <v>-3.3495562553678782</v>
      </c>
      <c r="N1324" s="12">
        <f>H1324-G1324</f>
        <v>-50</v>
      </c>
      <c r="O1324" s="13">
        <f>N1324/G1324*100</f>
        <v>-1.481042654028436</v>
      </c>
      <c r="P1324" s="38">
        <f>I1324-H1324</f>
        <v>23</v>
      </c>
      <c r="Q1324" s="37">
        <f>P1324/H1324*100</f>
        <v>0.69152134696331935</v>
      </c>
      <c r="R1324" s="14">
        <f>_xlfn.RANK.EQ(F1324,F$2:F$2335,0)</f>
        <v>1872</v>
      </c>
      <c r="S1324" s="14">
        <f>_xlfn.RANK.EQ(G1324,G$2:G$2335,0)</f>
        <v>1884</v>
      </c>
      <c r="T1324" s="14">
        <f>_xlfn.RANK.EQ(H1324,$H$2:$H$2335,0)</f>
        <v>1887</v>
      </c>
      <c r="U1324" s="14">
        <f>_xlfn.RANK.EQ(I1324,I$2:I$2335,0)</f>
        <v>1880</v>
      </c>
      <c r="V1324" s="15">
        <f>T1324-R1324</f>
        <v>15</v>
      </c>
      <c r="W1324" s="15">
        <f>T1324-S1324</f>
        <v>3</v>
      </c>
      <c r="X1324" s="15">
        <f>U1324-T1324</f>
        <v>-7</v>
      </c>
      <c r="Y1324" s="8">
        <v>0</v>
      </c>
      <c r="Z1324" s="16" t="s">
        <v>3485</v>
      </c>
      <c r="AA1324" s="16" t="s">
        <v>3485</v>
      </c>
      <c r="AB1324" s="16" t="s">
        <v>3485</v>
      </c>
      <c r="AC1324" s="16" t="s">
        <v>3485</v>
      </c>
      <c r="AD1324" s="21" t="s">
        <v>5436</v>
      </c>
      <c r="AE1324" s="21" t="s">
        <v>5437</v>
      </c>
    </row>
    <row r="1325" spans="1:31" x14ac:dyDescent="0.25">
      <c r="A1325" s="8">
        <v>1324</v>
      </c>
      <c r="B1325" s="19" t="s">
        <v>5438</v>
      </c>
      <c r="C1325" s="19" t="s">
        <v>3485</v>
      </c>
      <c r="D1325" s="20" t="s">
        <v>2007</v>
      </c>
      <c r="E1325" s="46">
        <v>1351</v>
      </c>
      <c r="F1325" s="43">
        <v>1044</v>
      </c>
      <c r="G1325" s="44">
        <v>1022</v>
      </c>
      <c r="H1325" s="45">
        <v>1018</v>
      </c>
      <c r="I1325" s="45">
        <v>976</v>
      </c>
      <c r="J1325" s="10">
        <f>F1325-E1325</f>
        <v>-307</v>
      </c>
      <c r="K1325" s="11">
        <f>J1325/E1325*100</f>
        <v>-22.723908216136195</v>
      </c>
      <c r="L1325" s="9">
        <f>G1325-F1325</f>
        <v>-22</v>
      </c>
      <c r="M1325" s="37">
        <f>L1325/F1325*100</f>
        <v>-2.1072796934865901</v>
      </c>
      <c r="N1325" s="12">
        <f>H1325-G1325</f>
        <v>-4</v>
      </c>
      <c r="O1325" s="13">
        <f>N1325/G1325*100</f>
        <v>-0.39138943248532287</v>
      </c>
      <c r="P1325" s="38">
        <f>I1325-H1325</f>
        <v>-42</v>
      </c>
      <c r="Q1325" s="37">
        <f>P1325/H1325*100</f>
        <v>-4.1257367387033401</v>
      </c>
      <c r="R1325" s="14">
        <f>_xlfn.RANK.EQ(F1325,F$2:F$2335,0)</f>
        <v>2237</v>
      </c>
      <c r="S1325" s="14">
        <f>_xlfn.RANK.EQ(G1325,G$2:G$2335,0)</f>
        <v>2239</v>
      </c>
      <c r="T1325" s="14">
        <f>_xlfn.RANK.EQ(H1325,$H$2:$H$2335,0)</f>
        <v>2234</v>
      </c>
      <c r="U1325" s="14">
        <f>_xlfn.RANK.EQ(I1325,I$2:I$2335,0)</f>
        <v>2238</v>
      </c>
      <c r="V1325" s="15">
        <f>T1325-R1325</f>
        <v>-3</v>
      </c>
      <c r="W1325" s="15">
        <f>T1325-S1325</f>
        <v>-5</v>
      </c>
      <c r="X1325" s="15">
        <f>U1325-T1325</f>
        <v>4</v>
      </c>
      <c r="Y1325" s="8">
        <v>0</v>
      </c>
      <c r="Z1325" s="16" t="s">
        <v>3485</v>
      </c>
      <c r="AA1325" s="16" t="s">
        <v>3485</v>
      </c>
      <c r="AB1325" s="16" t="s">
        <v>3485</v>
      </c>
      <c r="AC1325" s="16" t="s">
        <v>3485</v>
      </c>
      <c r="AD1325" s="21" t="s">
        <v>5439</v>
      </c>
      <c r="AE1325" s="21" t="s">
        <v>5440</v>
      </c>
    </row>
    <row r="1326" spans="1:31" x14ac:dyDescent="0.25">
      <c r="A1326" s="8">
        <v>1325</v>
      </c>
      <c r="B1326" s="19" t="s">
        <v>5441</v>
      </c>
      <c r="C1326" s="19" t="s">
        <v>3485</v>
      </c>
      <c r="D1326" s="20" t="s">
        <v>2007</v>
      </c>
      <c r="E1326" s="46">
        <v>5</v>
      </c>
      <c r="F1326" s="43">
        <v>3</v>
      </c>
      <c r="G1326" s="44">
        <v>1</v>
      </c>
      <c r="H1326" s="45">
        <v>1</v>
      </c>
      <c r="I1326" s="45">
        <v>0</v>
      </c>
      <c r="J1326" s="10">
        <f>F1326-E1326</f>
        <v>-2</v>
      </c>
      <c r="K1326" s="11">
        <f>J1326/E1326*100</f>
        <v>-40</v>
      </c>
      <c r="L1326" s="9">
        <f>G1326-F1326</f>
        <v>-2</v>
      </c>
      <c r="M1326" s="37">
        <f>L1326/F1326*100</f>
        <v>-66.666666666666657</v>
      </c>
      <c r="N1326" s="12">
        <f>H1326-G1326</f>
        <v>0</v>
      </c>
      <c r="O1326" s="13">
        <f>N1326/G1326*100</f>
        <v>0</v>
      </c>
      <c r="P1326" s="38">
        <f>I1326-H1326</f>
        <v>-1</v>
      </c>
      <c r="Q1326" s="37">
        <f>P1326/H1326*100</f>
        <v>-100</v>
      </c>
      <c r="R1326" s="14">
        <f>_xlfn.RANK.EQ(F1326,F$2:F$2335,0)</f>
        <v>2325</v>
      </c>
      <c r="S1326" s="14">
        <f>_xlfn.RANK.EQ(G1326,G$2:G$2335,0)</f>
        <v>2326</v>
      </c>
      <c r="T1326" s="14">
        <f>_xlfn.RANK.EQ(H1326,$H$2:$H$2335,0)</f>
        <v>2325</v>
      </c>
      <c r="U1326" s="14">
        <f>_xlfn.RANK.EQ(I1326,I$2:I$2335,0)</f>
        <v>2327</v>
      </c>
      <c r="V1326" s="15">
        <f>T1326-R1326</f>
        <v>0</v>
      </c>
      <c r="W1326" s="15">
        <f>T1326-S1326</f>
        <v>-1</v>
      </c>
      <c r="X1326" s="15">
        <f>U1326-T1326</f>
        <v>2</v>
      </c>
      <c r="Y1326" s="8">
        <v>0</v>
      </c>
      <c r="Z1326" s="16" t="s">
        <v>3485</v>
      </c>
      <c r="AA1326" s="16" t="s">
        <v>3485</v>
      </c>
      <c r="AB1326" s="16" t="s">
        <v>3485</v>
      </c>
      <c r="AC1326" s="16" t="s">
        <v>3485</v>
      </c>
      <c r="AD1326" s="21" t="s">
        <v>5442</v>
      </c>
      <c r="AE1326" s="21" t="s">
        <v>5443</v>
      </c>
    </row>
    <row r="1327" spans="1:31" x14ac:dyDescent="0.25">
      <c r="A1327" s="8">
        <v>1326</v>
      </c>
      <c r="B1327" s="19" t="s">
        <v>5444</v>
      </c>
      <c r="C1327" s="19" t="s">
        <v>3485</v>
      </c>
      <c r="D1327" s="20" t="s">
        <v>2007</v>
      </c>
      <c r="E1327" s="46">
        <v>1793</v>
      </c>
      <c r="F1327" s="43">
        <v>1300</v>
      </c>
      <c r="G1327" s="44">
        <v>1267</v>
      </c>
      <c r="H1327" s="45">
        <v>1243</v>
      </c>
      <c r="I1327" s="45">
        <v>1246</v>
      </c>
      <c r="J1327" s="10">
        <f>F1327-E1327</f>
        <v>-493</v>
      </c>
      <c r="K1327" s="11">
        <f>J1327/E1327*100</f>
        <v>-27.495817066369217</v>
      </c>
      <c r="L1327" s="9">
        <f>G1327-F1327</f>
        <v>-33</v>
      </c>
      <c r="M1327" s="37">
        <f>L1327/F1327*100</f>
        <v>-2.5384615384615383</v>
      </c>
      <c r="N1327" s="12">
        <f>H1327-G1327</f>
        <v>-24</v>
      </c>
      <c r="O1327" s="13">
        <f>N1327/G1327*100</f>
        <v>-1.8942383583267564</v>
      </c>
      <c r="P1327" s="38">
        <f>I1327-H1327</f>
        <v>3</v>
      </c>
      <c r="Q1327" s="37">
        <f>P1327/H1327*100</f>
        <v>0.24135156878519709</v>
      </c>
      <c r="R1327" s="14">
        <f>_xlfn.RANK.EQ(F1327,F$2:F$2335,0)</f>
        <v>2220</v>
      </c>
      <c r="S1327" s="14">
        <f>_xlfn.RANK.EQ(G1327,G$2:G$2335,0)</f>
        <v>2216</v>
      </c>
      <c r="T1327" s="14">
        <f>_xlfn.RANK.EQ(H1327,$H$2:$H$2335,0)</f>
        <v>2215</v>
      </c>
      <c r="U1327" s="14">
        <f>_xlfn.RANK.EQ(I1327,I$2:I$2335,0)</f>
        <v>2214</v>
      </c>
      <c r="V1327" s="15">
        <f>T1327-R1327</f>
        <v>-5</v>
      </c>
      <c r="W1327" s="15">
        <f>T1327-S1327</f>
        <v>-1</v>
      </c>
      <c r="X1327" s="15">
        <f>U1327-T1327</f>
        <v>-1</v>
      </c>
      <c r="Y1327" s="8">
        <v>0</v>
      </c>
      <c r="Z1327" s="16" t="s">
        <v>3485</v>
      </c>
      <c r="AA1327" s="16" t="s">
        <v>3485</v>
      </c>
      <c r="AB1327" s="16" t="s">
        <v>3485</v>
      </c>
      <c r="AC1327" s="16" t="s">
        <v>3485</v>
      </c>
      <c r="AD1327" s="21" t="s">
        <v>5445</v>
      </c>
      <c r="AE1327" s="21" t="s">
        <v>5446</v>
      </c>
    </row>
    <row r="1328" spans="1:31" x14ac:dyDescent="0.25">
      <c r="A1328" s="8">
        <v>1327</v>
      </c>
      <c r="B1328" s="19" t="s">
        <v>5447</v>
      </c>
      <c r="C1328" s="19" t="s">
        <v>3485</v>
      </c>
      <c r="D1328" s="20" t="s">
        <v>2007</v>
      </c>
      <c r="E1328" s="46">
        <v>2818</v>
      </c>
      <c r="F1328" s="43">
        <v>2153</v>
      </c>
      <c r="G1328" s="44">
        <v>2109</v>
      </c>
      <c r="H1328" s="45">
        <v>2081</v>
      </c>
      <c r="I1328" s="45">
        <v>2098</v>
      </c>
      <c r="J1328" s="10">
        <f>F1328-E1328</f>
        <v>-665</v>
      </c>
      <c r="K1328" s="11">
        <f>J1328/E1328*100</f>
        <v>-23.598296664300921</v>
      </c>
      <c r="L1328" s="9">
        <f>G1328-F1328</f>
        <v>-44</v>
      </c>
      <c r="M1328" s="37">
        <f>L1328/F1328*100</f>
        <v>-2.0436600092893635</v>
      </c>
      <c r="N1328" s="12">
        <f>H1328-G1328</f>
        <v>-28</v>
      </c>
      <c r="O1328" s="13">
        <f>N1328/G1328*100</f>
        <v>-1.3276434329065909</v>
      </c>
      <c r="P1328" s="38">
        <f>I1328-H1328</f>
        <v>17</v>
      </c>
      <c r="Q1328" s="37">
        <f>P1328/H1328*100</f>
        <v>0.81691494473810666</v>
      </c>
      <c r="R1328" s="14">
        <f>_xlfn.RANK.EQ(F1328,F$2:F$2335,0)</f>
        <v>2084</v>
      </c>
      <c r="S1328" s="14">
        <f>_xlfn.RANK.EQ(G1328,G$2:G$2335,0)</f>
        <v>2089</v>
      </c>
      <c r="T1328" s="14">
        <f>_xlfn.RANK.EQ(H1328,$H$2:$H$2335,0)</f>
        <v>2090</v>
      </c>
      <c r="U1328" s="14">
        <f>_xlfn.RANK.EQ(I1328,I$2:I$2335,0)</f>
        <v>2090</v>
      </c>
      <c r="V1328" s="15">
        <f>T1328-R1328</f>
        <v>6</v>
      </c>
      <c r="W1328" s="15">
        <f>T1328-S1328</f>
        <v>1</v>
      </c>
      <c r="X1328" s="15">
        <f>U1328-T1328</f>
        <v>0</v>
      </c>
      <c r="Y1328" s="8">
        <v>0</v>
      </c>
      <c r="Z1328" s="16" t="s">
        <v>3485</v>
      </c>
      <c r="AA1328" s="16" t="s">
        <v>3485</v>
      </c>
      <c r="AB1328" s="16" t="s">
        <v>3485</v>
      </c>
      <c r="AC1328" s="16" t="s">
        <v>3485</v>
      </c>
      <c r="AD1328" s="21" t="s">
        <v>5448</v>
      </c>
      <c r="AE1328" s="21" t="s">
        <v>5449</v>
      </c>
    </row>
    <row r="1329" spans="1:31" x14ac:dyDescent="0.25">
      <c r="A1329" s="8">
        <v>1328</v>
      </c>
      <c r="B1329" s="24" t="s">
        <v>5450</v>
      </c>
      <c r="C1329" s="19" t="s">
        <v>3485</v>
      </c>
      <c r="D1329" s="20" t="s">
        <v>2007</v>
      </c>
      <c r="E1329" s="46">
        <v>1062</v>
      </c>
      <c r="F1329" s="43">
        <v>651</v>
      </c>
      <c r="G1329" s="44">
        <v>636</v>
      </c>
      <c r="H1329" s="45">
        <v>608</v>
      </c>
      <c r="I1329" s="45">
        <v>623</v>
      </c>
      <c r="J1329" s="10">
        <f>F1329-E1329</f>
        <v>-411</v>
      </c>
      <c r="K1329" s="11">
        <f>J1329/E1329*100</f>
        <v>-38.700564971751412</v>
      </c>
      <c r="L1329" s="9">
        <f>G1329-F1329</f>
        <v>-15</v>
      </c>
      <c r="M1329" s="37">
        <f>L1329/F1329*100</f>
        <v>-2.3041474654377883</v>
      </c>
      <c r="N1329" s="12">
        <f>H1329-G1329</f>
        <v>-28</v>
      </c>
      <c r="O1329" s="13">
        <f>N1329/G1329*100</f>
        <v>-4.4025157232704402</v>
      </c>
      <c r="P1329" s="38">
        <f>I1329-H1329</f>
        <v>15</v>
      </c>
      <c r="Q1329" s="37">
        <f>P1329/H1329*100</f>
        <v>2.4671052631578947</v>
      </c>
      <c r="R1329" s="14">
        <f>_xlfn.RANK.EQ(F1329,F$2:F$2335,0)</f>
        <v>2284</v>
      </c>
      <c r="S1329" s="14">
        <f>_xlfn.RANK.EQ(G1329,G$2:G$2335,0)</f>
        <v>2285</v>
      </c>
      <c r="T1329" s="14">
        <f>_xlfn.RANK.EQ(H1329,$H$2:$H$2335,0)</f>
        <v>2287</v>
      </c>
      <c r="U1329" s="14">
        <f>_xlfn.RANK.EQ(I1329,I$2:I$2335,0)</f>
        <v>2286</v>
      </c>
      <c r="V1329" s="15">
        <f>T1329-R1329</f>
        <v>3</v>
      </c>
      <c r="W1329" s="15">
        <f>T1329-S1329</f>
        <v>2</v>
      </c>
      <c r="X1329" s="15">
        <f>U1329-T1329</f>
        <v>-1</v>
      </c>
      <c r="Y1329" s="8">
        <v>0</v>
      </c>
      <c r="Z1329" s="16" t="s">
        <v>3485</v>
      </c>
      <c r="AA1329" s="16" t="s">
        <v>3485</v>
      </c>
      <c r="AB1329" s="16" t="s">
        <v>3485</v>
      </c>
      <c r="AC1329" s="16" t="s">
        <v>3485</v>
      </c>
      <c r="AD1329" s="21" t="s">
        <v>5451</v>
      </c>
      <c r="AE1329" s="21" t="s">
        <v>5452</v>
      </c>
    </row>
    <row r="1330" spans="1:31" x14ac:dyDescent="0.25">
      <c r="A1330" s="8">
        <v>1329</v>
      </c>
      <c r="B1330" s="19" t="s">
        <v>5453</v>
      </c>
      <c r="C1330" s="19" t="s">
        <v>3485</v>
      </c>
      <c r="D1330" s="20" t="s">
        <v>2007</v>
      </c>
      <c r="E1330" s="42">
        <v>1663</v>
      </c>
      <c r="F1330" s="43">
        <v>1069</v>
      </c>
      <c r="G1330" s="44">
        <v>1033</v>
      </c>
      <c r="H1330" s="45">
        <v>977</v>
      </c>
      <c r="I1330" s="45">
        <v>985</v>
      </c>
      <c r="J1330" s="10">
        <f>F1330-E1330</f>
        <v>-594</v>
      </c>
      <c r="K1330" s="11">
        <f>J1330/E1330*100</f>
        <v>-35.718580877931451</v>
      </c>
      <c r="L1330" s="9">
        <f>G1330-F1330</f>
        <v>-36</v>
      </c>
      <c r="M1330" s="37">
        <f>L1330/F1330*100</f>
        <v>-3.3676333021515439</v>
      </c>
      <c r="N1330" s="12">
        <f>H1330-G1330</f>
        <v>-56</v>
      </c>
      <c r="O1330" s="13">
        <f>N1330/G1330*100</f>
        <v>-5.4211035818005806</v>
      </c>
      <c r="P1330" s="38">
        <f>I1330-H1330</f>
        <v>8</v>
      </c>
      <c r="Q1330" s="37">
        <f>P1330/H1330*100</f>
        <v>0.81883316274309115</v>
      </c>
      <c r="R1330" s="14">
        <f>_xlfn.RANK.EQ(F1330,F$2:F$2335,0)</f>
        <v>2234</v>
      </c>
      <c r="S1330" s="14">
        <f>_xlfn.RANK.EQ(G1330,G$2:G$2335,0)</f>
        <v>2237</v>
      </c>
      <c r="T1330" s="14">
        <f>_xlfn.RANK.EQ(H1330,$H$2:$H$2335,0)</f>
        <v>2240</v>
      </c>
      <c r="U1330" s="14">
        <f>_xlfn.RANK.EQ(I1330,I$2:I$2335,0)</f>
        <v>2235</v>
      </c>
      <c r="V1330" s="15">
        <f>T1330-R1330</f>
        <v>6</v>
      </c>
      <c r="W1330" s="15">
        <f>T1330-S1330</f>
        <v>3</v>
      </c>
      <c r="X1330" s="15">
        <f>U1330-T1330</f>
        <v>-5</v>
      </c>
      <c r="Y1330" s="8">
        <v>0</v>
      </c>
      <c r="Z1330" s="16" t="s">
        <v>3485</v>
      </c>
      <c r="AA1330" s="16" t="s">
        <v>3485</v>
      </c>
      <c r="AB1330" s="16" t="s">
        <v>3485</v>
      </c>
      <c r="AC1330" s="16" t="s">
        <v>3485</v>
      </c>
      <c r="AD1330" s="21" t="s">
        <v>5454</v>
      </c>
      <c r="AE1330" s="21" t="s">
        <v>5455</v>
      </c>
    </row>
    <row r="1331" spans="1:31" x14ac:dyDescent="0.25">
      <c r="A1331" s="8">
        <v>1330</v>
      </c>
      <c r="B1331" s="19" t="s">
        <v>5456</v>
      </c>
      <c r="C1331" s="19" t="s">
        <v>3485</v>
      </c>
      <c r="D1331" s="20" t="s">
        <v>2007</v>
      </c>
      <c r="E1331" s="42">
        <v>0</v>
      </c>
      <c r="F1331" s="43">
        <v>0</v>
      </c>
      <c r="G1331" s="44">
        <v>0</v>
      </c>
      <c r="H1331" s="45">
        <v>0</v>
      </c>
      <c r="I1331" s="45">
        <v>0</v>
      </c>
      <c r="J1331" s="10">
        <f>F1331-E1331</f>
        <v>0</v>
      </c>
      <c r="K1331" s="11" t="e">
        <f>J1331/E1331*100</f>
        <v>#DIV/0!</v>
      </c>
      <c r="L1331" s="9">
        <f>G1331-F1331</f>
        <v>0</v>
      </c>
      <c r="M1331" s="37" t="e">
        <f>L1331/F1331*100</f>
        <v>#DIV/0!</v>
      </c>
      <c r="N1331" s="12">
        <f>H1331-G1331</f>
        <v>0</v>
      </c>
      <c r="O1331" s="13" t="e">
        <f>N1331/G1331*100</f>
        <v>#DIV/0!</v>
      </c>
      <c r="P1331" s="38">
        <f>I1331-H1331</f>
        <v>0</v>
      </c>
      <c r="Q1331" s="37" t="e">
        <f>P1331/H1331*100</f>
        <v>#DIV/0!</v>
      </c>
      <c r="R1331" s="14">
        <f>_xlfn.RANK.EQ(F1331,F$2:F$2335,0)</f>
        <v>2327</v>
      </c>
      <c r="S1331" s="14">
        <f>_xlfn.RANK.EQ(G1331,G$2:G$2335,0)</f>
        <v>2327</v>
      </c>
      <c r="T1331" s="14">
        <f>_xlfn.RANK.EQ(H1331,$H$2:$H$2335,0)</f>
        <v>2327</v>
      </c>
      <c r="U1331" s="14">
        <f>_xlfn.RANK.EQ(I1331,I$2:I$2335,0)</f>
        <v>2327</v>
      </c>
      <c r="V1331" s="15">
        <f>T1331-R1331</f>
        <v>0</v>
      </c>
      <c r="W1331" s="15">
        <f>T1331-S1331</f>
        <v>0</v>
      </c>
      <c r="X1331" s="15">
        <f>U1331-T1331</f>
        <v>0</v>
      </c>
      <c r="Y1331" s="8">
        <v>0</v>
      </c>
      <c r="Z1331" s="16" t="s">
        <v>3485</v>
      </c>
      <c r="AA1331" s="16" t="s">
        <v>3485</v>
      </c>
      <c r="AB1331" s="16" t="s">
        <v>3485</v>
      </c>
      <c r="AC1331" s="16" t="s">
        <v>3485</v>
      </c>
      <c r="AD1331" s="21" t="s">
        <v>5457</v>
      </c>
      <c r="AE1331" s="21" t="s">
        <v>5458</v>
      </c>
    </row>
    <row r="1332" spans="1:31" x14ac:dyDescent="0.25">
      <c r="A1332" s="8">
        <v>1331</v>
      </c>
      <c r="B1332" s="19" t="s">
        <v>5459</v>
      </c>
      <c r="C1332" s="19" t="s">
        <v>3485</v>
      </c>
      <c r="D1332" s="20" t="s">
        <v>2007</v>
      </c>
      <c r="E1332" s="42">
        <v>96</v>
      </c>
      <c r="F1332" s="43">
        <v>8</v>
      </c>
      <c r="G1332" s="44">
        <v>5</v>
      </c>
      <c r="H1332" s="45">
        <v>5</v>
      </c>
      <c r="I1332" s="45">
        <v>4</v>
      </c>
      <c r="J1332" s="10">
        <f>F1332-E1332</f>
        <v>-88</v>
      </c>
      <c r="K1332" s="11">
        <f>J1332/E1332*100</f>
        <v>-91.666666666666657</v>
      </c>
      <c r="L1332" s="9">
        <f>G1332-F1332</f>
        <v>-3</v>
      </c>
      <c r="M1332" s="37">
        <f>L1332/F1332*100</f>
        <v>-37.5</v>
      </c>
      <c r="N1332" s="12">
        <f>H1332-G1332</f>
        <v>0</v>
      </c>
      <c r="O1332" s="13">
        <f>N1332/G1332*100</f>
        <v>0</v>
      </c>
      <c r="P1332" s="38">
        <f>I1332-H1332</f>
        <v>-1</v>
      </c>
      <c r="Q1332" s="37">
        <f>P1332/H1332*100</f>
        <v>-20</v>
      </c>
      <c r="R1332" s="14">
        <f>_xlfn.RANK.EQ(F1332,F$2:F$2335,0)</f>
        <v>2324</v>
      </c>
      <c r="S1332" s="14">
        <f>_xlfn.RANK.EQ(G1332,G$2:G$2335,0)</f>
        <v>2325</v>
      </c>
      <c r="T1332" s="14">
        <f>_xlfn.RANK.EQ(H1332,$H$2:$H$2335,0)</f>
        <v>2324</v>
      </c>
      <c r="U1332" s="14">
        <f>_xlfn.RANK.EQ(I1332,I$2:I$2335,0)</f>
        <v>2325</v>
      </c>
      <c r="V1332" s="15">
        <f>T1332-R1332</f>
        <v>0</v>
      </c>
      <c r="W1332" s="15">
        <f>T1332-S1332</f>
        <v>-1</v>
      </c>
      <c r="X1332" s="15">
        <f>U1332-T1332</f>
        <v>1</v>
      </c>
      <c r="Y1332" s="8">
        <v>0</v>
      </c>
      <c r="Z1332" s="16" t="s">
        <v>3485</v>
      </c>
      <c r="AA1332" s="16" t="s">
        <v>3485</v>
      </c>
      <c r="AB1332" s="16" t="s">
        <v>3485</v>
      </c>
      <c r="AC1332" s="16" t="s">
        <v>3485</v>
      </c>
      <c r="AD1332" s="21" t="s">
        <v>5460</v>
      </c>
      <c r="AE1332" s="21" t="s">
        <v>5461</v>
      </c>
    </row>
    <row r="1333" spans="1:31" x14ac:dyDescent="0.25">
      <c r="A1333" s="8">
        <v>1332</v>
      </c>
      <c r="B1333" s="19" t="s">
        <v>5462</v>
      </c>
      <c r="C1333" s="19" t="s">
        <v>3485</v>
      </c>
      <c r="D1333" s="20" t="s">
        <v>2007</v>
      </c>
      <c r="E1333" s="42">
        <v>0</v>
      </c>
      <c r="F1333" s="43">
        <v>1</v>
      </c>
      <c r="G1333" s="44">
        <v>0</v>
      </c>
      <c r="H1333" s="45">
        <v>0</v>
      </c>
      <c r="I1333" s="45">
        <v>0</v>
      </c>
      <c r="J1333" s="10">
        <f>F1333-E1333</f>
        <v>1</v>
      </c>
      <c r="K1333" s="11" t="e">
        <f>J1333/E1333*100</f>
        <v>#DIV/0!</v>
      </c>
      <c r="L1333" s="9">
        <f>G1333-F1333</f>
        <v>-1</v>
      </c>
      <c r="M1333" s="37">
        <f>L1333/F1333*100</f>
        <v>-100</v>
      </c>
      <c r="N1333" s="12">
        <f>H1333-G1333</f>
        <v>0</v>
      </c>
      <c r="O1333" s="13" t="e">
        <f>N1333/G1333*100</f>
        <v>#DIV/0!</v>
      </c>
      <c r="P1333" s="38">
        <f>I1333-H1333</f>
        <v>0</v>
      </c>
      <c r="Q1333" s="37" t="e">
        <f>P1333/H1333*100</f>
        <v>#DIV/0!</v>
      </c>
      <c r="R1333" s="14">
        <f>_xlfn.RANK.EQ(F1333,F$2:F$2335,0)</f>
        <v>2326</v>
      </c>
      <c r="S1333" s="14">
        <f>_xlfn.RANK.EQ(G1333,G$2:G$2335,0)</f>
        <v>2327</v>
      </c>
      <c r="T1333" s="14">
        <f>_xlfn.RANK.EQ(H1333,$H$2:$H$2335,0)</f>
        <v>2327</v>
      </c>
      <c r="U1333" s="14">
        <f>_xlfn.RANK.EQ(I1333,I$2:I$2335,0)</f>
        <v>2327</v>
      </c>
      <c r="V1333" s="15">
        <f>T1333-R1333</f>
        <v>1</v>
      </c>
      <c r="W1333" s="15">
        <f>T1333-S1333</f>
        <v>0</v>
      </c>
      <c r="X1333" s="15">
        <f>U1333-T1333</f>
        <v>0</v>
      </c>
      <c r="Y1333" s="8">
        <v>0</v>
      </c>
      <c r="Z1333" s="16" t="s">
        <v>3485</v>
      </c>
      <c r="AA1333" s="16" t="s">
        <v>3485</v>
      </c>
      <c r="AB1333" s="16" t="s">
        <v>3485</v>
      </c>
      <c r="AC1333" s="16" t="s">
        <v>3485</v>
      </c>
      <c r="AD1333" s="21" t="s">
        <v>5463</v>
      </c>
      <c r="AE1333" s="21" t="s">
        <v>5464</v>
      </c>
    </row>
    <row r="1334" spans="1:31" x14ac:dyDescent="0.25">
      <c r="A1334" s="8">
        <v>1333</v>
      </c>
      <c r="B1334" s="19" t="s">
        <v>5465</v>
      </c>
      <c r="C1334" s="19" t="s">
        <v>3485</v>
      </c>
      <c r="D1334" s="20" t="s">
        <v>2007</v>
      </c>
      <c r="E1334" s="46">
        <v>3914</v>
      </c>
      <c r="F1334" s="43">
        <v>2572</v>
      </c>
      <c r="G1334" s="44">
        <v>2523</v>
      </c>
      <c r="H1334" s="45">
        <v>2529</v>
      </c>
      <c r="I1334" s="45">
        <v>2505</v>
      </c>
      <c r="J1334" s="10">
        <f>F1334-E1334</f>
        <v>-1342</v>
      </c>
      <c r="K1334" s="11">
        <f>J1334/E1334*100</f>
        <v>-34.287174246295351</v>
      </c>
      <c r="L1334" s="9">
        <f>G1334-F1334</f>
        <v>-49</v>
      </c>
      <c r="M1334" s="37">
        <f>L1334/F1334*100</f>
        <v>-1.9051321928460343</v>
      </c>
      <c r="N1334" s="12">
        <f>H1334-G1334</f>
        <v>6</v>
      </c>
      <c r="O1334" s="13">
        <f>N1334/G1334*100</f>
        <v>0.23781212841854932</v>
      </c>
      <c r="P1334" s="38">
        <f>I1334-H1334</f>
        <v>-24</v>
      </c>
      <c r="Q1334" s="37">
        <f>P1334/H1334*100</f>
        <v>-0.94899169632265723</v>
      </c>
      <c r="R1334" s="14">
        <f>_xlfn.RANK.EQ(F1334,F$2:F$2335,0)</f>
        <v>2034</v>
      </c>
      <c r="S1334" s="14">
        <f>_xlfn.RANK.EQ(G1334,G$2:G$2335,0)</f>
        <v>2032</v>
      </c>
      <c r="T1334" s="14">
        <f>_xlfn.RANK.EQ(H1334,$H$2:$H$2335,0)</f>
        <v>2025</v>
      </c>
      <c r="U1334" s="14">
        <f>_xlfn.RANK.EQ(I1334,I$2:I$2335,0)</f>
        <v>2023</v>
      </c>
      <c r="V1334" s="15">
        <f>T1334-R1334</f>
        <v>-9</v>
      </c>
      <c r="W1334" s="15">
        <f>T1334-S1334</f>
        <v>-7</v>
      </c>
      <c r="X1334" s="15">
        <f>U1334-T1334</f>
        <v>-2</v>
      </c>
      <c r="Y1334" s="8">
        <v>0</v>
      </c>
      <c r="Z1334" s="16" t="s">
        <v>3485</v>
      </c>
      <c r="AA1334" s="16" t="s">
        <v>3485</v>
      </c>
      <c r="AB1334" s="16" t="s">
        <v>3485</v>
      </c>
      <c r="AC1334" s="16" t="s">
        <v>3485</v>
      </c>
      <c r="AD1334" s="21" t="s">
        <v>5466</v>
      </c>
      <c r="AE1334" s="21" t="s">
        <v>5467</v>
      </c>
    </row>
    <row r="1335" spans="1:31" x14ac:dyDescent="0.25">
      <c r="A1335" s="8">
        <v>1334</v>
      </c>
      <c r="B1335" s="19" t="s">
        <v>5468</v>
      </c>
      <c r="C1335" s="19" t="s">
        <v>3485</v>
      </c>
      <c r="D1335" s="20" t="s">
        <v>2007</v>
      </c>
      <c r="E1335" s="46">
        <v>4244</v>
      </c>
      <c r="F1335" s="43">
        <v>3965</v>
      </c>
      <c r="G1335" s="44">
        <v>4044</v>
      </c>
      <c r="H1335" s="45">
        <v>4159</v>
      </c>
      <c r="I1335" s="45">
        <v>4162</v>
      </c>
      <c r="J1335" s="10">
        <f>F1335-E1335</f>
        <v>-279</v>
      </c>
      <c r="K1335" s="11">
        <f>J1335/E1335*100</f>
        <v>-6.573986804901037</v>
      </c>
      <c r="L1335" s="9">
        <f>G1335-F1335</f>
        <v>79</v>
      </c>
      <c r="M1335" s="37">
        <f>L1335/F1335*100</f>
        <v>1.9924337957124842</v>
      </c>
      <c r="N1335" s="12">
        <f>H1335-G1335</f>
        <v>115</v>
      </c>
      <c r="O1335" s="13">
        <f>N1335/G1335*100</f>
        <v>2.8437190900098912</v>
      </c>
      <c r="P1335" s="38">
        <f>I1335-H1335</f>
        <v>3</v>
      </c>
      <c r="Q1335" s="37">
        <f>P1335/H1335*100</f>
        <v>7.2132724212551097E-2</v>
      </c>
      <c r="R1335" s="14">
        <f>_xlfn.RANK.EQ(F1335,F$2:F$2335,0)</f>
        <v>1797</v>
      </c>
      <c r="S1335" s="14">
        <f>_xlfn.RANK.EQ(G1335,G$2:G$2335,0)</f>
        <v>1781</v>
      </c>
      <c r="T1335" s="14">
        <f>_xlfn.RANK.EQ(H1335,$H$2:$H$2335,0)</f>
        <v>1756</v>
      </c>
      <c r="U1335" s="14">
        <f>_xlfn.RANK.EQ(I1335,I$2:I$2335,0)</f>
        <v>1749</v>
      </c>
      <c r="V1335" s="15">
        <f>T1335-R1335</f>
        <v>-41</v>
      </c>
      <c r="W1335" s="15">
        <f>T1335-S1335</f>
        <v>-25</v>
      </c>
      <c r="X1335" s="15">
        <f>U1335-T1335</f>
        <v>-7</v>
      </c>
      <c r="Y1335" s="8">
        <v>0</v>
      </c>
      <c r="Z1335" s="16" t="s">
        <v>3485</v>
      </c>
      <c r="AA1335" s="16" t="s">
        <v>3485</v>
      </c>
      <c r="AB1335" s="16" t="s">
        <v>3485</v>
      </c>
      <c r="AC1335" s="16" t="s">
        <v>3485</v>
      </c>
      <c r="AD1335" s="21" t="s">
        <v>5469</v>
      </c>
      <c r="AE1335" s="21" t="s">
        <v>5470</v>
      </c>
    </row>
    <row r="1336" spans="1:31" x14ac:dyDescent="0.25">
      <c r="A1336" s="8">
        <v>1335</v>
      </c>
      <c r="B1336" s="19" t="s">
        <v>5471</v>
      </c>
      <c r="C1336" s="19" t="s">
        <v>3485</v>
      </c>
      <c r="D1336" s="20" t="s">
        <v>2007</v>
      </c>
      <c r="E1336" s="46">
        <v>485</v>
      </c>
      <c r="F1336" s="43">
        <v>20</v>
      </c>
      <c r="G1336" s="44">
        <v>19</v>
      </c>
      <c r="H1336" s="45">
        <v>1</v>
      </c>
      <c r="I1336" s="45">
        <v>6</v>
      </c>
      <c r="J1336" s="10">
        <f>F1336-E1336</f>
        <v>-465</v>
      </c>
      <c r="K1336" s="11">
        <f>J1336/E1336*100</f>
        <v>-95.876288659793815</v>
      </c>
      <c r="L1336" s="9">
        <f>G1336-F1336</f>
        <v>-1</v>
      </c>
      <c r="M1336" s="37">
        <f>L1336/F1336*100</f>
        <v>-5</v>
      </c>
      <c r="N1336" s="12">
        <f>H1336-G1336</f>
        <v>-18</v>
      </c>
      <c r="O1336" s="13">
        <f>N1336/G1336*100</f>
        <v>-94.73684210526315</v>
      </c>
      <c r="P1336" s="38">
        <f>I1336-H1336</f>
        <v>5</v>
      </c>
      <c r="Q1336" s="37">
        <f>P1336/H1336*100</f>
        <v>500</v>
      </c>
      <c r="R1336" s="14">
        <f>_xlfn.RANK.EQ(F1336,F$2:F$2335,0)</f>
        <v>2322</v>
      </c>
      <c r="S1336" s="14">
        <f>_xlfn.RANK.EQ(G1336,G$2:G$2335,0)</f>
        <v>2323</v>
      </c>
      <c r="T1336" s="14">
        <f>_xlfn.RANK.EQ(H1336,$H$2:$H$2335,0)</f>
        <v>2325</v>
      </c>
      <c r="U1336" s="14">
        <f>_xlfn.RANK.EQ(I1336,I$2:I$2335,0)</f>
        <v>2324</v>
      </c>
      <c r="V1336" s="15">
        <f>T1336-R1336</f>
        <v>3</v>
      </c>
      <c r="W1336" s="15">
        <f>T1336-S1336</f>
        <v>2</v>
      </c>
      <c r="X1336" s="15">
        <f>U1336-T1336</f>
        <v>-1</v>
      </c>
      <c r="Y1336" s="8">
        <v>0</v>
      </c>
      <c r="Z1336" s="16" t="s">
        <v>3485</v>
      </c>
      <c r="AA1336" s="16" t="s">
        <v>3485</v>
      </c>
      <c r="AB1336" s="16" t="s">
        <v>3485</v>
      </c>
      <c r="AC1336" s="16" t="s">
        <v>3485</v>
      </c>
      <c r="AD1336" s="21" t="s">
        <v>5472</v>
      </c>
      <c r="AE1336" s="21" t="s">
        <v>5473</v>
      </c>
    </row>
    <row r="1337" spans="1:31" x14ac:dyDescent="0.25">
      <c r="A1337" s="8">
        <v>1336</v>
      </c>
      <c r="B1337" s="19" t="s">
        <v>5474</v>
      </c>
      <c r="C1337" s="19" t="s">
        <v>3485</v>
      </c>
      <c r="D1337" s="20" t="s">
        <v>2007</v>
      </c>
      <c r="E1337" s="46">
        <v>2023</v>
      </c>
      <c r="F1337" s="43">
        <v>2125</v>
      </c>
      <c r="G1337" s="44">
        <v>2164</v>
      </c>
      <c r="H1337" s="45">
        <v>2158</v>
      </c>
      <c r="I1337" s="45">
        <v>2201</v>
      </c>
      <c r="J1337" s="10">
        <f>F1337-E1337</f>
        <v>102</v>
      </c>
      <c r="K1337" s="11">
        <f>J1337/E1337*100</f>
        <v>5.0420168067226889</v>
      </c>
      <c r="L1337" s="9">
        <f>G1337-F1337</f>
        <v>39</v>
      </c>
      <c r="M1337" s="37">
        <f>L1337/F1337*100</f>
        <v>1.835294117647059</v>
      </c>
      <c r="N1337" s="12">
        <f>H1337-G1337</f>
        <v>-6</v>
      </c>
      <c r="O1337" s="13">
        <f>N1337/G1337*100</f>
        <v>-0.27726432532347506</v>
      </c>
      <c r="P1337" s="38">
        <f>I1337-H1337</f>
        <v>43</v>
      </c>
      <c r="Q1337" s="37">
        <f>P1337/H1337*100</f>
        <v>1.9925857275254866</v>
      </c>
      <c r="R1337" s="14">
        <f>_xlfn.RANK.EQ(F1337,F$2:F$2335,0)</f>
        <v>2088</v>
      </c>
      <c r="S1337" s="14">
        <f>_xlfn.RANK.EQ(G1337,G$2:G$2335,0)</f>
        <v>2085</v>
      </c>
      <c r="T1337" s="14">
        <f>_xlfn.RANK.EQ(H1337,$H$2:$H$2335,0)</f>
        <v>2082</v>
      </c>
      <c r="U1337" s="14">
        <f>_xlfn.RANK.EQ(I1337,I$2:I$2335,0)</f>
        <v>2072</v>
      </c>
      <c r="V1337" s="15">
        <f>T1337-R1337</f>
        <v>-6</v>
      </c>
      <c r="W1337" s="15">
        <f>T1337-S1337</f>
        <v>-3</v>
      </c>
      <c r="X1337" s="15">
        <f>U1337-T1337</f>
        <v>-10</v>
      </c>
      <c r="Y1337" s="8">
        <v>0</v>
      </c>
      <c r="Z1337" s="16" t="s">
        <v>3485</v>
      </c>
      <c r="AA1337" s="16" t="s">
        <v>3485</v>
      </c>
      <c r="AB1337" s="16" t="s">
        <v>3485</v>
      </c>
      <c r="AC1337" s="16" t="s">
        <v>3485</v>
      </c>
      <c r="AD1337" s="21" t="s">
        <v>5475</v>
      </c>
      <c r="AE1337" s="21" t="s">
        <v>5476</v>
      </c>
    </row>
    <row r="1338" spans="1:31" x14ac:dyDescent="0.25">
      <c r="A1338" s="8">
        <v>1337</v>
      </c>
      <c r="B1338" s="19" t="s">
        <v>5477</v>
      </c>
      <c r="C1338" s="19" t="s">
        <v>3485</v>
      </c>
      <c r="D1338" s="20" t="s">
        <v>2007</v>
      </c>
      <c r="E1338" s="46">
        <v>4210</v>
      </c>
      <c r="F1338" s="43">
        <v>2846</v>
      </c>
      <c r="G1338" s="44">
        <v>2804</v>
      </c>
      <c r="H1338" s="45">
        <v>2722</v>
      </c>
      <c r="I1338" s="45">
        <v>2745</v>
      </c>
      <c r="J1338" s="10">
        <f>F1338-E1338</f>
        <v>-1364</v>
      </c>
      <c r="K1338" s="11">
        <f>J1338/E1338*100</f>
        <v>-32.39904988123515</v>
      </c>
      <c r="L1338" s="9">
        <f>G1338-F1338</f>
        <v>-42</v>
      </c>
      <c r="M1338" s="37">
        <f>L1338/F1338*100</f>
        <v>-1.4757554462403373</v>
      </c>
      <c r="N1338" s="12">
        <f>H1338-G1338</f>
        <v>-82</v>
      </c>
      <c r="O1338" s="13">
        <f>N1338/G1338*100</f>
        <v>-2.9243937232524964</v>
      </c>
      <c r="P1338" s="38">
        <f>I1338-H1338</f>
        <v>23</v>
      </c>
      <c r="Q1338" s="37">
        <f>P1338/H1338*100</f>
        <v>0.84496693607641438</v>
      </c>
      <c r="R1338" s="14">
        <f>_xlfn.RANK.EQ(F1338,F$2:F$2335,0)</f>
        <v>1989</v>
      </c>
      <c r="S1338" s="14">
        <f>_xlfn.RANK.EQ(G1338,G$2:G$2335,0)</f>
        <v>1986</v>
      </c>
      <c r="T1338" s="14">
        <f>_xlfn.RANK.EQ(H1338,$H$2:$H$2335,0)</f>
        <v>1993</v>
      </c>
      <c r="U1338" s="14">
        <f>_xlfn.RANK.EQ(I1338,I$2:I$2335,0)</f>
        <v>1982</v>
      </c>
      <c r="V1338" s="15">
        <f>T1338-R1338</f>
        <v>4</v>
      </c>
      <c r="W1338" s="15">
        <f>T1338-S1338</f>
        <v>7</v>
      </c>
      <c r="X1338" s="15">
        <f>U1338-T1338</f>
        <v>-11</v>
      </c>
      <c r="Y1338" s="8">
        <v>0</v>
      </c>
      <c r="Z1338" s="16" t="s">
        <v>3485</v>
      </c>
      <c r="AA1338" s="16" t="s">
        <v>3485</v>
      </c>
      <c r="AB1338" s="16" t="s">
        <v>3485</v>
      </c>
      <c r="AC1338" s="16" t="s">
        <v>3485</v>
      </c>
      <c r="AD1338" s="21" t="s">
        <v>5478</v>
      </c>
      <c r="AE1338" s="21" t="s">
        <v>5479</v>
      </c>
    </row>
    <row r="1339" spans="1:31" x14ac:dyDescent="0.25">
      <c r="A1339" s="8">
        <v>1338</v>
      </c>
      <c r="B1339" s="19" t="s">
        <v>5480</v>
      </c>
      <c r="C1339" s="19" t="s">
        <v>3485</v>
      </c>
      <c r="D1339" s="20" t="s">
        <v>2007</v>
      </c>
      <c r="E1339" s="46">
        <v>272</v>
      </c>
      <c r="F1339" s="43">
        <v>150</v>
      </c>
      <c r="G1339" s="44">
        <v>139</v>
      </c>
      <c r="H1339" s="45">
        <v>108</v>
      </c>
      <c r="I1339" s="45">
        <v>62</v>
      </c>
      <c r="J1339" s="10">
        <f>F1339-E1339</f>
        <v>-122</v>
      </c>
      <c r="K1339" s="11">
        <f>J1339/E1339*100</f>
        <v>-44.852941176470587</v>
      </c>
      <c r="L1339" s="9">
        <f>G1339-F1339</f>
        <v>-11</v>
      </c>
      <c r="M1339" s="37">
        <f>L1339/F1339*100</f>
        <v>-7.333333333333333</v>
      </c>
      <c r="N1339" s="12">
        <f>H1339-G1339</f>
        <v>-31</v>
      </c>
      <c r="O1339" s="13">
        <f>N1339/G1339*100</f>
        <v>-22.302158273381295</v>
      </c>
      <c r="P1339" s="38">
        <f>I1339-H1339</f>
        <v>-46</v>
      </c>
      <c r="Q1339" s="37">
        <f>P1339/H1339*100</f>
        <v>-42.592592592592595</v>
      </c>
      <c r="R1339" s="14">
        <f>_xlfn.RANK.EQ(F1339,F$2:F$2335,0)</f>
        <v>2317</v>
      </c>
      <c r="S1339" s="14">
        <f>_xlfn.RANK.EQ(G1339,G$2:G$2335,0)</f>
        <v>2318</v>
      </c>
      <c r="T1339" s="14">
        <f>_xlfn.RANK.EQ(H1339,$H$2:$H$2335,0)</f>
        <v>2319</v>
      </c>
      <c r="U1339" s="14">
        <f>_xlfn.RANK.EQ(I1339,I$2:I$2335,0)</f>
        <v>2319</v>
      </c>
      <c r="V1339" s="15">
        <f>T1339-R1339</f>
        <v>2</v>
      </c>
      <c r="W1339" s="15">
        <f>T1339-S1339</f>
        <v>1</v>
      </c>
      <c r="X1339" s="15">
        <f>U1339-T1339</f>
        <v>0</v>
      </c>
      <c r="Y1339" s="8">
        <v>0</v>
      </c>
      <c r="Z1339" s="16" t="s">
        <v>3485</v>
      </c>
      <c r="AA1339" s="16" t="s">
        <v>3485</v>
      </c>
      <c r="AB1339" s="16" t="s">
        <v>3485</v>
      </c>
      <c r="AC1339" s="16" t="s">
        <v>3485</v>
      </c>
      <c r="AD1339" s="21" t="s">
        <v>5481</v>
      </c>
      <c r="AE1339" s="21" t="s">
        <v>5482</v>
      </c>
    </row>
    <row r="1340" spans="1:31" x14ac:dyDescent="0.25">
      <c r="A1340" s="8">
        <v>1339</v>
      </c>
      <c r="B1340" s="19" t="s">
        <v>5483</v>
      </c>
      <c r="C1340" s="19" t="s">
        <v>3485</v>
      </c>
      <c r="D1340" s="20" t="s">
        <v>2007</v>
      </c>
      <c r="E1340" s="46">
        <v>721</v>
      </c>
      <c r="F1340" s="43">
        <v>460</v>
      </c>
      <c r="G1340" s="44">
        <v>452</v>
      </c>
      <c r="H1340" s="45">
        <v>447</v>
      </c>
      <c r="I1340" s="45">
        <v>435</v>
      </c>
      <c r="J1340" s="10">
        <f>F1340-E1340</f>
        <v>-261</v>
      </c>
      <c r="K1340" s="11">
        <f>J1340/E1340*100</f>
        <v>-36.199722607489598</v>
      </c>
      <c r="L1340" s="9">
        <f>G1340-F1340</f>
        <v>-8</v>
      </c>
      <c r="M1340" s="37">
        <f>L1340/F1340*100</f>
        <v>-1.7391304347826086</v>
      </c>
      <c r="N1340" s="12">
        <f>H1340-G1340</f>
        <v>-5</v>
      </c>
      <c r="O1340" s="13">
        <f>N1340/G1340*100</f>
        <v>-1.1061946902654867</v>
      </c>
      <c r="P1340" s="38">
        <f>I1340-H1340</f>
        <v>-12</v>
      </c>
      <c r="Q1340" s="37">
        <f>P1340/H1340*100</f>
        <v>-2.6845637583892619</v>
      </c>
      <c r="R1340" s="14">
        <f>_xlfn.RANK.EQ(F1340,F$2:F$2335,0)</f>
        <v>2294</v>
      </c>
      <c r="S1340" s="14">
        <f>_xlfn.RANK.EQ(G1340,G$2:G$2335,0)</f>
        <v>2296</v>
      </c>
      <c r="T1340" s="14">
        <f>_xlfn.RANK.EQ(H1340,$H$2:$H$2335,0)</f>
        <v>2295</v>
      </c>
      <c r="U1340" s="14">
        <f>_xlfn.RANK.EQ(I1340,I$2:I$2335,0)</f>
        <v>2296</v>
      </c>
      <c r="V1340" s="15">
        <f>T1340-R1340</f>
        <v>1</v>
      </c>
      <c r="W1340" s="15">
        <f>T1340-S1340</f>
        <v>-1</v>
      </c>
      <c r="X1340" s="15">
        <f>U1340-T1340</f>
        <v>1</v>
      </c>
      <c r="Y1340" s="8">
        <v>0</v>
      </c>
      <c r="Z1340" s="16" t="s">
        <v>3485</v>
      </c>
      <c r="AA1340" s="16" t="s">
        <v>3485</v>
      </c>
      <c r="AB1340" s="16" t="s">
        <v>3485</v>
      </c>
      <c r="AC1340" s="16" t="s">
        <v>3485</v>
      </c>
      <c r="AD1340" s="21" t="s">
        <v>5484</v>
      </c>
      <c r="AE1340" s="21" t="s">
        <v>5485</v>
      </c>
    </row>
    <row r="1341" spans="1:31" x14ac:dyDescent="0.25">
      <c r="A1341" s="8">
        <v>1340</v>
      </c>
      <c r="B1341" s="19" t="s">
        <v>5486</v>
      </c>
      <c r="C1341" s="19" t="s">
        <v>3485</v>
      </c>
      <c r="D1341" s="20" t="s">
        <v>2007</v>
      </c>
      <c r="E1341" s="46">
        <v>2821</v>
      </c>
      <c r="F1341" s="43">
        <v>1891</v>
      </c>
      <c r="G1341" s="44">
        <v>1822</v>
      </c>
      <c r="H1341" s="45">
        <v>1790</v>
      </c>
      <c r="I1341" s="45">
        <v>1713</v>
      </c>
      <c r="J1341" s="10">
        <f>F1341-E1341</f>
        <v>-930</v>
      </c>
      <c r="K1341" s="11">
        <f>J1341/E1341*100</f>
        <v>-32.967032967032964</v>
      </c>
      <c r="L1341" s="9">
        <f>G1341-F1341</f>
        <v>-69</v>
      </c>
      <c r="M1341" s="37">
        <f>L1341/F1341*100</f>
        <v>-3.6488630354309888</v>
      </c>
      <c r="N1341" s="12">
        <f>H1341-G1341</f>
        <v>-32</v>
      </c>
      <c r="O1341" s="13">
        <f>N1341/G1341*100</f>
        <v>-1.7563117453347969</v>
      </c>
      <c r="P1341" s="38">
        <f>I1341-H1341</f>
        <v>-77</v>
      </c>
      <c r="Q1341" s="37">
        <f>P1341/H1341*100</f>
        <v>-4.3016759776536313</v>
      </c>
      <c r="R1341" s="14">
        <f>_xlfn.RANK.EQ(F1341,F$2:F$2335,0)</f>
        <v>2134</v>
      </c>
      <c r="S1341" s="14">
        <f>_xlfn.RANK.EQ(G1341,G$2:G$2335,0)</f>
        <v>2139</v>
      </c>
      <c r="T1341" s="14">
        <f>_xlfn.RANK.EQ(H1341,$H$2:$H$2335,0)</f>
        <v>2142</v>
      </c>
      <c r="U1341" s="14">
        <f>_xlfn.RANK.EQ(I1341,I$2:I$2335,0)</f>
        <v>2149</v>
      </c>
      <c r="V1341" s="15">
        <f>T1341-R1341</f>
        <v>8</v>
      </c>
      <c r="W1341" s="15">
        <f>T1341-S1341</f>
        <v>3</v>
      </c>
      <c r="X1341" s="15">
        <f>U1341-T1341</f>
        <v>7</v>
      </c>
      <c r="Y1341" s="8">
        <v>0</v>
      </c>
      <c r="Z1341" s="16" t="s">
        <v>3485</v>
      </c>
      <c r="AA1341" s="16" t="s">
        <v>3485</v>
      </c>
      <c r="AB1341" s="16" t="s">
        <v>3485</v>
      </c>
      <c r="AC1341" s="16" t="s">
        <v>3485</v>
      </c>
      <c r="AD1341" s="21" t="s">
        <v>5487</v>
      </c>
      <c r="AE1341" s="21" t="s">
        <v>5488</v>
      </c>
    </row>
    <row r="1342" spans="1:31" x14ac:dyDescent="0.25">
      <c r="A1342" s="8">
        <v>1341</v>
      </c>
      <c r="B1342" s="19" t="s">
        <v>5489</v>
      </c>
      <c r="C1342" s="19" t="s">
        <v>3485</v>
      </c>
      <c r="D1342" s="20" t="s">
        <v>2007</v>
      </c>
      <c r="E1342" s="42">
        <v>1531</v>
      </c>
      <c r="F1342" s="43">
        <v>880</v>
      </c>
      <c r="G1342" s="44">
        <v>851</v>
      </c>
      <c r="H1342" s="45">
        <v>858</v>
      </c>
      <c r="I1342" s="45">
        <v>903</v>
      </c>
      <c r="J1342" s="10">
        <f>F1342-E1342</f>
        <v>-651</v>
      </c>
      <c r="K1342" s="11">
        <f>J1342/E1342*100</f>
        <v>-42.521227955584585</v>
      </c>
      <c r="L1342" s="9">
        <f>G1342-F1342</f>
        <v>-29</v>
      </c>
      <c r="M1342" s="37">
        <f>L1342/F1342*100</f>
        <v>-3.295454545454545</v>
      </c>
      <c r="N1342" s="12">
        <f>H1342-G1342</f>
        <v>7</v>
      </c>
      <c r="O1342" s="13">
        <f>N1342/G1342*100</f>
        <v>0.82256169212690955</v>
      </c>
      <c r="P1342" s="38">
        <f>I1342-H1342</f>
        <v>45</v>
      </c>
      <c r="Q1342" s="37">
        <f>P1342/H1342*100</f>
        <v>5.244755244755245</v>
      </c>
      <c r="R1342" s="14">
        <f>_xlfn.RANK.EQ(F1342,F$2:F$2335,0)</f>
        <v>2261</v>
      </c>
      <c r="S1342" s="14">
        <f>_xlfn.RANK.EQ(G1342,G$2:G$2335,0)</f>
        <v>2263</v>
      </c>
      <c r="T1342" s="14">
        <f>_xlfn.RANK.EQ(H1342,$H$2:$H$2335,0)</f>
        <v>2260</v>
      </c>
      <c r="U1342" s="14">
        <f>_xlfn.RANK.EQ(I1342,I$2:I$2335,0)</f>
        <v>2250</v>
      </c>
      <c r="V1342" s="15">
        <f>T1342-R1342</f>
        <v>-1</v>
      </c>
      <c r="W1342" s="15">
        <f>T1342-S1342</f>
        <v>-3</v>
      </c>
      <c r="X1342" s="15">
        <f>U1342-T1342</f>
        <v>-10</v>
      </c>
      <c r="Y1342" s="8">
        <v>0</v>
      </c>
      <c r="Z1342" s="16" t="s">
        <v>3485</v>
      </c>
      <c r="AA1342" s="16" t="s">
        <v>3485</v>
      </c>
      <c r="AB1342" s="16" t="s">
        <v>3485</v>
      </c>
      <c r="AC1342" s="16" t="s">
        <v>3485</v>
      </c>
      <c r="AD1342" s="21" t="s">
        <v>5490</v>
      </c>
      <c r="AE1342" s="21" t="s">
        <v>5491</v>
      </c>
    </row>
    <row r="1343" spans="1:31" x14ac:dyDescent="0.25">
      <c r="A1343" s="8">
        <v>1342</v>
      </c>
      <c r="B1343" s="19" t="s">
        <v>5492</v>
      </c>
      <c r="C1343" s="19" t="s">
        <v>3485</v>
      </c>
      <c r="D1343" s="20" t="s">
        <v>2007</v>
      </c>
      <c r="E1343" s="42">
        <v>0</v>
      </c>
      <c r="F1343" s="43">
        <v>0</v>
      </c>
      <c r="G1343" s="44">
        <v>0</v>
      </c>
      <c r="H1343" s="45">
        <v>0</v>
      </c>
      <c r="I1343" s="45">
        <v>0</v>
      </c>
      <c r="J1343" s="10">
        <f>F1343-E1343</f>
        <v>0</v>
      </c>
      <c r="K1343" s="11" t="e">
        <f>J1343/E1343*100</f>
        <v>#DIV/0!</v>
      </c>
      <c r="L1343" s="9">
        <f>G1343-F1343</f>
        <v>0</v>
      </c>
      <c r="M1343" s="37" t="e">
        <f>L1343/F1343*100</f>
        <v>#DIV/0!</v>
      </c>
      <c r="N1343" s="12">
        <f>H1343-G1343</f>
        <v>0</v>
      </c>
      <c r="O1343" s="13" t="e">
        <f>N1343/G1343*100</f>
        <v>#DIV/0!</v>
      </c>
      <c r="P1343" s="38">
        <f>I1343-H1343</f>
        <v>0</v>
      </c>
      <c r="Q1343" s="37" t="e">
        <f>P1343/H1343*100</f>
        <v>#DIV/0!</v>
      </c>
      <c r="R1343" s="14">
        <f>_xlfn.RANK.EQ(F1343,F$2:F$2335,0)</f>
        <v>2327</v>
      </c>
      <c r="S1343" s="14">
        <f>_xlfn.RANK.EQ(G1343,G$2:G$2335,0)</f>
        <v>2327</v>
      </c>
      <c r="T1343" s="14">
        <f>_xlfn.RANK.EQ(H1343,$H$2:$H$2335,0)</f>
        <v>2327</v>
      </c>
      <c r="U1343" s="14">
        <f>_xlfn.RANK.EQ(I1343,I$2:I$2335,0)</f>
        <v>2327</v>
      </c>
      <c r="V1343" s="15">
        <f>T1343-R1343</f>
        <v>0</v>
      </c>
      <c r="W1343" s="15">
        <f>T1343-S1343</f>
        <v>0</v>
      </c>
      <c r="X1343" s="15">
        <f>U1343-T1343</f>
        <v>0</v>
      </c>
      <c r="Y1343" s="8">
        <v>0</v>
      </c>
      <c r="Z1343" s="16" t="s">
        <v>3485</v>
      </c>
      <c r="AA1343" s="16" t="s">
        <v>3485</v>
      </c>
      <c r="AB1343" s="16" t="s">
        <v>3485</v>
      </c>
      <c r="AC1343" s="16" t="s">
        <v>3485</v>
      </c>
      <c r="AD1343" s="21" t="s">
        <v>5493</v>
      </c>
      <c r="AE1343" s="21" t="s">
        <v>5494</v>
      </c>
    </row>
    <row r="1344" spans="1:31" x14ac:dyDescent="0.25">
      <c r="A1344" s="8">
        <v>1343</v>
      </c>
      <c r="B1344" s="8" t="s">
        <v>2013</v>
      </c>
      <c r="C1344" s="16" t="s">
        <v>3484</v>
      </c>
      <c r="D1344" s="8" t="s">
        <v>2014</v>
      </c>
      <c r="E1344" s="42">
        <v>215494</v>
      </c>
      <c r="F1344" s="43">
        <v>520962</v>
      </c>
      <c r="G1344" s="44">
        <v>526851</v>
      </c>
      <c r="H1344" s="44">
        <v>530311</v>
      </c>
      <c r="I1344" s="44">
        <v>544303</v>
      </c>
      <c r="J1344" s="10">
        <f>F1344-E1344</f>
        <v>305468</v>
      </c>
      <c r="K1344" s="11">
        <f>J1344/E1344*100</f>
        <v>141.75243858297679</v>
      </c>
      <c r="L1344" s="9">
        <f>G1344-F1344</f>
        <v>5889</v>
      </c>
      <c r="M1344" s="37">
        <f>L1344/F1344*100</f>
        <v>1.1304087438239259</v>
      </c>
      <c r="N1344" s="12">
        <f>H1344-G1344</f>
        <v>3460</v>
      </c>
      <c r="O1344" s="13">
        <f>N1344/G1344*100</f>
        <v>0.65673216905728571</v>
      </c>
      <c r="P1344" s="38">
        <f>I1344-H1344</f>
        <v>13992</v>
      </c>
      <c r="Q1344" s="37">
        <f>P1344/H1344*100</f>
        <v>2.638451776410446</v>
      </c>
      <c r="R1344" s="14">
        <f>_xlfn.RANK.EQ(F1344,F$2:F$2335,0)</f>
        <v>35</v>
      </c>
      <c r="S1344" s="14">
        <f>_xlfn.RANK.EQ(G1344,G$2:G$2335,0)</f>
        <v>34</v>
      </c>
      <c r="T1344" s="14">
        <f>_xlfn.RANK.EQ(H1344,$H$2:$H$2335,0)</f>
        <v>34</v>
      </c>
      <c r="U1344" s="14">
        <f>_xlfn.RANK.EQ(I1344,I$2:I$2335,0)</f>
        <v>31</v>
      </c>
      <c r="V1344" s="15">
        <f>T1344-R1344</f>
        <v>-1</v>
      </c>
      <c r="W1344" s="15">
        <f>T1344-S1344</f>
        <v>0</v>
      </c>
      <c r="X1344" s="15">
        <f>U1344-T1344</f>
        <v>-3</v>
      </c>
      <c r="Y1344" s="8">
        <v>0</v>
      </c>
      <c r="Z1344" s="16" t="s">
        <v>125</v>
      </c>
      <c r="AA1344" s="16" t="s">
        <v>125</v>
      </c>
      <c r="AB1344" s="16" t="s">
        <v>125</v>
      </c>
      <c r="AC1344" s="16" t="s">
        <v>125</v>
      </c>
      <c r="AD1344" s="17" t="s">
        <v>2015</v>
      </c>
      <c r="AE1344" s="17" t="s">
        <v>2016</v>
      </c>
    </row>
    <row r="1345" spans="1:31" x14ac:dyDescent="0.25">
      <c r="A1345" s="8">
        <v>1344</v>
      </c>
      <c r="B1345" s="8" t="s">
        <v>2017</v>
      </c>
      <c r="C1345" s="16" t="s">
        <v>3484</v>
      </c>
      <c r="D1345" s="8" t="s">
        <v>2014</v>
      </c>
      <c r="E1345" s="42">
        <v>100072</v>
      </c>
      <c r="F1345" s="43">
        <v>103891</v>
      </c>
      <c r="G1345" s="44">
        <v>102205</v>
      </c>
      <c r="H1345" s="44">
        <v>102392</v>
      </c>
      <c r="I1345" s="44">
        <v>103403</v>
      </c>
      <c r="J1345" s="10">
        <f>F1345-E1345</f>
        <v>3819</v>
      </c>
      <c r="K1345" s="11">
        <f>J1345/E1345*100</f>
        <v>3.8162522983451916</v>
      </c>
      <c r="L1345" s="9">
        <f>G1345-F1345</f>
        <v>-1686</v>
      </c>
      <c r="M1345" s="37">
        <f>L1345/F1345*100</f>
        <v>-1.6228547227382546</v>
      </c>
      <c r="N1345" s="12">
        <f>H1345-G1345</f>
        <v>187</v>
      </c>
      <c r="O1345" s="13">
        <f>N1345/G1345*100</f>
        <v>0.18296560833618708</v>
      </c>
      <c r="P1345" s="38">
        <f>I1345-H1345</f>
        <v>1011</v>
      </c>
      <c r="Q1345" s="37">
        <f>P1345/H1345*100</f>
        <v>0.98738182670521146</v>
      </c>
      <c r="R1345" s="14">
        <f>_xlfn.RANK.EQ(F1345,F$2:F$2335,0)</f>
        <v>168</v>
      </c>
      <c r="S1345" s="14">
        <f>_xlfn.RANK.EQ(G1345,G$2:G$2335,0)</f>
        <v>173</v>
      </c>
      <c r="T1345" s="14">
        <f>_xlfn.RANK.EQ(H1345,$H$2:$H$2335,0)</f>
        <v>174</v>
      </c>
      <c r="U1345" s="14">
        <f>_xlfn.RANK.EQ(I1345,I$2:I$2335,0)</f>
        <v>173</v>
      </c>
      <c r="V1345" s="15">
        <f>T1345-R1345</f>
        <v>6</v>
      </c>
      <c r="W1345" s="15">
        <f>T1345-S1345</f>
        <v>1</v>
      </c>
      <c r="X1345" s="15">
        <f>U1345-T1345</f>
        <v>-1</v>
      </c>
      <c r="Y1345" s="8">
        <v>0</v>
      </c>
      <c r="Z1345" s="16" t="s">
        <v>24</v>
      </c>
      <c r="AA1345" s="16" t="s">
        <v>24</v>
      </c>
      <c r="AB1345" s="16" t="s">
        <v>24</v>
      </c>
      <c r="AC1345" s="16" t="s">
        <v>24</v>
      </c>
      <c r="AD1345" s="17" t="s">
        <v>2018</v>
      </c>
      <c r="AE1345" s="17" t="s">
        <v>2019</v>
      </c>
    </row>
    <row r="1346" spans="1:31" x14ac:dyDescent="0.25">
      <c r="A1346" s="8">
        <v>1345</v>
      </c>
      <c r="B1346" s="8" t="s">
        <v>2020</v>
      </c>
      <c r="C1346" s="16" t="s">
        <v>3484</v>
      </c>
      <c r="D1346" s="8" t="s">
        <v>2014</v>
      </c>
      <c r="E1346" s="42">
        <v>21811</v>
      </c>
      <c r="F1346" s="43">
        <v>22898</v>
      </c>
      <c r="G1346" s="44">
        <v>23102</v>
      </c>
      <c r="H1346" s="44">
        <v>23553</v>
      </c>
      <c r="I1346" s="44">
        <v>23944</v>
      </c>
      <c r="J1346" s="10">
        <f>F1346-E1346</f>
        <v>1087</v>
      </c>
      <c r="K1346" s="11">
        <f>J1346/E1346*100</f>
        <v>4.9837238090871576</v>
      </c>
      <c r="L1346" s="9">
        <f>G1346-F1346</f>
        <v>204</v>
      </c>
      <c r="M1346" s="37">
        <f>L1346/F1346*100</f>
        <v>0.89090750283867592</v>
      </c>
      <c r="N1346" s="12">
        <f>H1346-G1346</f>
        <v>451</v>
      </c>
      <c r="O1346" s="13">
        <f>N1346/G1346*100</f>
        <v>1.952211929703056</v>
      </c>
      <c r="P1346" s="38">
        <f>I1346-H1346</f>
        <v>391</v>
      </c>
      <c r="Q1346" s="37">
        <f>P1346/H1346*100</f>
        <v>1.6600857640215683</v>
      </c>
      <c r="R1346" s="14">
        <f>_xlfn.RANK.EQ(F1346,F$2:F$2335,0)</f>
        <v>638</v>
      </c>
      <c r="S1346" s="14">
        <f>_xlfn.RANK.EQ(G1346,G$2:G$2335,0)</f>
        <v>634</v>
      </c>
      <c r="T1346" s="14">
        <f>_xlfn.RANK.EQ(H1346,$H$2:$H$2335,0)</f>
        <v>628</v>
      </c>
      <c r="U1346" s="14">
        <f>_xlfn.RANK.EQ(I1346,I$2:I$2335,0)</f>
        <v>617</v>
      </c>
      <c r="V1346" s="15">
        <f>T1346-R1346</f>
        <v>-10</v>
      </c>
      <c r="W1346" s="15">
        <f>T1346-S1346</f>
        <v>-6</v>
      </c>
      <c r="X1346" s="15">
        <f>U1346-T1346</f>
        <v>-11</v>
      </c>
      <c r="Y1346" s="8">
        <v>0</v>
      </c>
      <c r="Z1346" s="16" t="s">
        <v>76</v>
      </c>
      <c r="AA1346" s="16" t="s">
        <v>76</v>
      </c>
      <c r="AB1346" s="16" t="s">
        <v>76</v>
      </c>
      <c r="AC1346" s="16" t="s">
        <v>76</v>
      </c>
      <c r="AD1346" s="17" t="s">
        <v>2021</v>
      </c>
      <c r="AE1346" s="17" t="s">
        <v>2022</v>
      </c>
    </row>
    <row r="1347" spans="1:31" x14ac:dyDescent="0.25">
      <c r="A1347" s="8">
        <v>1346</v>
      </c>
      <c r="B1347" s="8" t="s">
        <v>2023</v>
      </c>
      <c r="C1347" s="16" t="s">
        <v>3484</v>
      </c>
      <c r="D1347" s="8" t="s">
        <v>2014</v>
      </c>
      <c r="E1347" s="42">
        <v>20136</v>
      </c>
      <c r="F1347" s="43">
        <v>17944</v>
      </c>
      <c r="G1347" s="44">
        <v>17830</v>
      </c>
      <c r="H1347" s="44">
        <v>17793</v>
      </c>
      <c r="I1347" s="44">
        <v>18060</v>
      </c>
      <c r="J1347" s="10">
        <f>F1347-E1347</f>
        <v>-2192</v>
      </c>
      <c r="K1347" s="11">
        <f>J1347/E1347*100</f>
        <v>-10.885975367500993</v>
      </c>
      <c r="L1347" s="9">
        <f>G1347-F1347</f>
        <v>-114</v>
      </c>
      <c r="M1347" s="37">
        <f>L1347/F1347*100</f>
        <v>-0.63530985287561292</v>
      </c>
      <c r="N1347" s="12">
        <f>H1347-G1347</f>
        <v>-37</v>
      </c>
      <c r="O1347" s="13">
        <f>N1347/G1347*100</f>
        <v>-0.20751542344363433</v>
      </c>
      <c r="P1347" s="38">
        <f>I1347-H1347</f>
        <v>267</v>
      </c>
      <c r="Q1347" s="37">
        <f>P1347/H1347*100</f>
        <v>1.5005901197099982</v>
      </c>
      <c r="R1347" s="14">
        <f>_xlfn.RANK.EQ(F1347,F$2:F$2335,0)</f>
        <v>762</v>
      </c>
      <c r="S1347" s="14">
        <f>_xlfn.RANK.EQ(G1347,G$2:G$2335,0)</f>
        <v>764</v>
      </c>
      <c r="T1347" s="14">
        <f>_xlfn.RANK.EQ(H1347,$H$2:$H$2335,0)</f>
        <v>766</v>
      </c>
      <c r="U1347" s="14">
        <f>_xlfn.RANK.EQ(I1347,I$2:I$2335,0)</f>
        <v>758</v>
      </c>
      <c r="V1347" s="15">
        <f>T1347-R1347</f>
        <v>4</v>
      </c>
      <c r="W1347" s="15">
        <f>T1347-S1347</f>
        <v>2</v>
      </c>
      <c r="X1347" s="15">
        <f>U1347-T1347</f>
        <v>-8</v>
      </c>
      <c r="Y1347" s="8">
        <v>0</v>
      </c>
      <c r="Z1347" s="16" t="s">
        <v>28</v>
      </c>
      <c r="AA1347" s="16" t="s">
        <v>28</v>
      </c>
      <c r="AB1347" s="16" t="s">
        <v>28</v>
      </c>
      <c r="AC1347" s="16" t="s">
        <v>28</v>
      </c>
      <c r="AD1347" s="17" t="s">
        <v>2024</v>
      </c>
      <c r="AE1347" s="17" t="s">
        <v>2025</v>
      </c>
    </row>
    <row r="1348" spans="1:31" x14ac:dyDescent="0.25">
      <c r="A1348" s="8">
        <v>1347</v>
      </c>
      <c r="B1348" s="8" t="s">
        <v>2026</v>
      </c>
      <c r="C1348" s="16" t="s">
        <v>3484</v>
      </c>
      <c r="D1348" s="8" t="s">
        <v>2014</v>
      </c>
      <c r="E1348" s="42">
        <v>21102</v>
      </c>
      <c r="F1348" s="43">
        <v>21831</v>
      </c>
      <c r="G1348" s="44">
        <v>21294</v>
      </c>
      <c r="H1348" s="44">
        <v>20981</v>
      </c>
      <c r="I1348" s="44">
        <v>21050</v>
      </c>
      <c r="J1348" s="10">
        <f>F1348-E1348</f>
        <v>729</v>
      </c>
      <c r="K1348" s="11">
        <f>J1348/E1348*100</f>
        <v>3.4546488484503839</v>
      </c>
      <c r="L1348" s="9">
        <f>G1348-F1348</f>
        <v>-537</v>
      </c>
      <c r="M1348" s="37">
        <f>L1348/F1348*100</f>
        <v>-2.4598048646420225</v>
      </c>
      <c r="N1348" s="12">
        <f>H1348-G1348</f>
        <v>-313</v>
      </c>
      <c r="O1348" s="13">
        <f>N1348/G1348*100</f>
        <v>-1.4698976237437775</v>
      </c>
      <c r="P1348" s="38">
        <f>I1348-H1348</f>
        <v>69</v>
      </c>
      <c r="Q1348" s="37">
        <f>P1348/H1348*100</f>
        <v>0.32886897669319864</v>
      </c>
      <c r="R1348" s="14">
        <f>_xlfn.RANK.EQ(F1348,F$2:F$2335,0)</f>
        <v>659</v>
      </c>
      <c r="S1348" s="14">
        <f>_xlfn.RANK.EQ(G1348,G$2:G$2335,0)</f>
        <v>671</v>
      </c>
      <c r="T1348" s="14">
        <f>_xlfn.RANK.EQ(H1348,$H$2:$H$2335,0)</f>
        <v>679</v>
      </c>
      <c r="U1348" s="14">
        <f>_xlfn.RANK.EQ(I1348,I$2:I$2335,0)</f>
        <v>674</v>
      </c>
      <c r="V1348" s="15">
        <f>T1348-R1348</f>
        <v>20</v>
      </c>
      <c r="W1348" s="15">
        <f>T1348-S1348</f>
        <v>8</v>
      </c>
      <c r="X1348" s="15">
        <f>U1348-T1348</f>
        <v>-5</v>
      </c>
      <c r="Y1348" s="8">
        <v>0</v>
      </c>
      <c r="Z1348" s="16" t="s">
        <v>76</v>
      </c>
      <c r="AA1348" s="16" t="s">
        <v>76</v>
      </c>
      <c r="AB1348" s="16" t="s">
        <v>76</v>
      </c>
      <c r="AC1348" s="16" t="s">
        <v>76</v>
      </c>
      <c r="AD1348" s="17" t="s">
        <v>2027</v>
      </c>
      <c r="AE1348" s="17" t="s">
        <v>2028</v>
      </c>
    </row>
    <row r="1349" spans="1:31" x14ac:dyDescent="0.25">
      <c r="A1349" s="8">
        <v>1348</v>
      </c>
      <c r="B1349" s="8" t="s">
        <v>2029</v>
      </c>
      <c r="C1349" s="16" t="s">
        <v>3484</v>
      </c>
      <c r="D1349" s="8" t="s">
        <v>2014</v>
      </c>
      <c r="E1349" s="42">
        <v>23433</v>
      </c>
      <c r="F1349" s="43">
        <v>26389</v>
      </c>
      <c r="G1349" s="44">
        <v>26181</v>
      </c>
      <c r="H1349" s="44">
        <v>25729</v>
      </c>
      <c r="I1349" s="44">
        <v>25394</v>
      </c>
      <c r="J1349" s="10">
        <f>F1349-E1349</f>
        <v>2956</v>
      </c>
      <c r="K1349" s="11">
        <f>J1349/E1349*100</f>
        <v>12.614688686894551</v>
      </c>
      <c r="L1349" s="9">
        <f>G1349-F1349</f>
        <v>-208</v>
      </c>
      <c r="M1349" s="37">
        <f>L1349/F1349*100</f>
        <v>-0.78820720754859985</v>
      </c>
      <c r="N1349" s="12">
        <f>H1349-G1349</f>
        <v>-452</v>
      </c>
      <c r="O1349" s="13">
        <f>N1349/G1349*100</f>
        <v>-1.7264428402276462</v>
      </c>
      <c r="P1349" s="38">
        <f>I1349-H1349</f>
        <v>-335</v>
      </c>
      <c r="Q1349" s="37">
        <f>P1349/H1349*100</f>
        <v>-1.3020327257180613</v>
      </c>
      <c r="R1349" s="14">
        <f>_xlfn.RANK.EQ(F1349,F$2:F$2335,0)</f>
        <v>575</v>
      </c>
      <c r="S1349" s="14">
        <f>_xlfn.RANK.EQ(G1349,G$2:G$2335,0)</f>
        <v>574</v>
      </c>
      <c r="T1349" s="14">
        <f>_xlfn.RANK.EQ(H1349,$H$2:$H$2335,0)</f>
        <v>580</v>
      </c>
      <c r="U1349" s="14">
        <f>_xlfn.RANK.EQ(I1349,I$2:I$2335,0)</f>
        <v>584</v>
      </c>
      <c r="V1349" s="15">
        <f>T1349-R1349</f>
        <v>5</v>
      </c>
      <c r="W1349" s="15">
        <f>T1349-S1349</f>
        <v>6</v>
      </c>
      <c r="X1349" s="15">
        <f>U1349-T1349</f>
        <v>4</v>
      </c>
      <c r="Y1349" s="8">
        <v>0</v>
      </c>
      <c r="Z1349" s="16" t="s">
        <v>76</v>
      </c>
      <c r="AA1349" s="16" t="s">
        <v>76</v>
      </c>
      <c r="AB1349" s="16" t="s">
        <v>76</v>
      </c>
      <c r="AC1349" s="16" t="s">
        <v>76</v>
      </c>
      <c r="AD1349" s="17" t="s">
        <v>2030</v>
      </c>
      <c r="AE1349" s="17" t="s">
        <v>2031</v>
      </c>
    </row>
    <row r="1350" spans="1:31" x14ac:dyDescent="0.25">
      <c r="A1350" s="8">
        <v>1349</v>
      </c>
      <c r="B1350" s="8" t="s">
        <v>2032</v>
      </c>
      <c r="C1350" s="16" t="s">
        <v>3484</v>
      </c>
      <c r="D1350" s="8" t="s">
        <v>2014</v>
      </c>
      <c r="E1350" s="42">
        <v>91464</v>
      </c>
      <c r="F1350" s="43">
        <v>95495</v>
      </c>
      <c r="G1350" s="44">
        <v>95037</v>
      </c>
      <c r="H1350" s="44">
        <v>95071</v>
      </c>
      <c r="I1350" s="44">
        <v>95347</v>
      </c>
      <c r="J1350" s="10">
        <f>F1350-E1350</f>
        <v>4031</v>
      </c>
      <c r="K1350" s="11">
        <f>J1350/E1350*100</f>
        <v>4.4071984605965193</v>
      </c>
      <c r="L1350" s="9">
        <f>G1350-F1350</f>
        <v>-458</v>
      </c>
      <c r="M1350" s="37">
        <f>L1350/F1350*100</f>
        <v>-0.47960626210796375</v>
      </c>
      <c r="N1350" s="12">
        <f>H1350-G1350</f>
        <v>34</v>
      </c>
      <c r="O1350" s="13">
        <f>N1350/G1350*100</f>
        <v>3.5775540052821533E-2</v>
      </c>
      <c r="P1350" s="38">
        <f>I1350-H1350</f>
        <v>276</v>
      </c>
      <c r="Q1350" s="37">
        <f>P1350/H1350*100</f>
        <v>0.2903093477506285</v>
      </c>
      <c r="R1350" s="14">
        <f>_xlfn.RANK.EQ(F1350,F$2:F$2335,0)</f>
        <v>184</v>
      </c>
      <c r="S1350" s="14">
        <f>_xlfn.RANK.EQ(G1350,G$2:G$2335,0)</f>
        <v>185</v>
      </c>
      <c r="T1350" s="14">
        <f>_xlfn.RANK.EQ(H1350,$H$2:$H$2335,0)</f>
        <v>184</v>
      </c>
      <c r="U1350" s="14">
        <f>_xlfn.RANK.EQ(I1350,I$2:I$2335,0)</f>
        <v>181</v>
      </c>
      <c r="V1350" s="15">
        <f>T1350-R1350</f>
        <v>0</v>
      </c>
      <c r="W1350" s="15">
        <f>T1350-S1350</f>
        <v>-1</v>
      </c>
      <c r="X1350" s="15">
        <f>U1350-T1350</f>
        <v>-3</v>
      </c>
      <c r="Y1350" s="8">
        <v>0</v>
      </c>
      <c r="Z1350" s="16" t="s">
        <v>33</v>
      </c>
      <c r="AA1350" s="16" t="s">
        <v>33</v>
      </c>
      <c r="AB1350" s="16" t="s">
        <v>33</v>
      </c>
      <c r="AC1350" s="16" t="s">
        <v>33</v>
      </c>
      <c r="AD1350" s="17" t="s">
        <v>2033</v>
      </c>
      <c r="AE1350" s="17" t="s">
        <v>2034</v>
      </c>
    </row>
    <row r="1351" spans="1:31" x14ac:dyDescent="0.25">
      <c r="A1351" s="8">
        <v>1350</v>
      </c>
      <c r="B1351" s="8" t="s">
        <v>2035</v>
      </c>
      <c r="C1351" s="16" t="s">
        <v>3484</v>
      </c>
      <c r="D1351" s="8" t="s">
        <v>2014</v>
      </c>
      <c r="E1351" s="42">
        <v>17842</v>
      </c>
      <c r="F1351" s="43">
        <v>13737</v>
      </c>
      <c r="G1351" s="44">
        <v>13571</v>
      </c>
      <c r="H1351" s="44">
        <v>13455</v>
      </c>
      <c r="I1351" s="44">
        <v>13437</v>
      </c>
      <c r="J1351" s="10">
        <f>F1351-E1351</f>
        <v>-4105</v>
      </c>
      <c r="K1351" s="11">
        <f>J1351/E1351*100</f>
        <v>-23.007510368792737</v>
      </c>
      <c r="L1351" s="9">
        <f>G1351-F1351</f>
        <v>-166</v>
      </c>
      <c r="M1351" s="37">
        <f>L1351/F1351*100</f>
        <v>-1.2084152289437287</v>
      </c>
      <c r="N1351" s="12">
        <f>H1351-G1351</f>
        <v>-116</v>
      </c>
      <c r="O1351" s="13">
        <f>N1351/G1351*100</f>
        <v>-0.8547638346474099</v>
      </c>
      <c r="P1351" s="38">
        <f>I1351-H1351</f>
        <v>-18</v>
      </c>
      <c r="Q1351" s="37">
        <f>P1351/H1351*100</f>
        <v>-0.13377926421404682</v>
      </c>
      <c r="R1351" s="14">
        <f>_xlfn.RANK.EQ(F1351,F$2:F$2335,0)</f>
        <v>917</v>
      </c>
      <c r="S1351" s="14">
        <f>_xlfn.RANK.EQ(G1351,G$2:G$2335,0)</f>
        <v>920</v>
      </c>
      <c r="T1351" s="14">
        <f>_xlfn.RANK.EQ(H1351,$H$2:$H$2335,0)</f>
        <v>924</v>
      </c>
      <c r="U1351" s="14">
        <f>_xlfn.RANK.EQ(I1351,I$2:I$2335,0)</f>
        <v>923</v>
      </c>
      <c r="V1351" s="15">
        <f>T1351-R1351</f>
        <v>7</v>
      </c>
      <c r="W1351" s="15">
        <f>T1351-S1351</f>
        <v>4</v>
      </c>
      <c r="X1351" s="15">
        <f>U1351-T1351</f>
        <v>-1</v>
      </c>
      <c r="Y1351" s="8">
        <v>0</v>
      </c>
      <c r="Z1351" s="16" t="s">
        <v>28</v>
      </c>
      <c r="AA1351" s="16" t="s">
        <v>28</v>
      </c>
      <c r="AB1351" s="16" t="s">
        <v>28</v>
      </c>
      <c r="AC1351" s="16" t="s">
        <v>28</v>
      </c>
      <c r="AD1351" s="17" t="s">
        <v>2036</v>
      </c>
      <c r="AE1351" s="17" t="s">
        <v>2037</v>
      </c>
    </row>
    <row r="1352" spans="1:31" x14ac:dyDescent="0.25">
      <c r="A1352" s="8">
        <v>1351</v>
      </c>
      <c r="B1352" s="8" t="s">
        <v>2038</v>
      </c>
      <c r="C1352" s="16" t="s">
        <v>3484</v>
      </c>
      <c r="D1352" s="8" t="s">
        <v>2014</v>
      </c>
      <c r="E1352" s="42">
        <v>47163</v>
      </c>
      <c r="F1352" s="43">
        <v>57918</v>
      </c>
      <c r="G1352" s="44">
        <v>57700</v>
      </c>
      <c r="H1352" s="44">
        <v>57434</v>
      </c>
      <c r="I1352" s="44">
        <v>57308</v>
      </c>
      <c r="J1352" s="10">
        <f>F1352-E1352</f>
        <v>10755</v>
      </c>
      <c r="K1352" s="11">
        <f>J1352/E1352*100</f>
        <v>22.803892882132178</v>
      </c>
      <c r="L1352" s="9">
        <f>G1352-F1352</f>
        <v>-218</v>
      </c>
      <c r="M1352" s="37">
        <f>L1352/F1352*100</f>
        <v>-0.37639421250733796</v>
      </c>
      <c r="N1352" s="12">
        <f>H1352-G1352</f>
        <v>-266</v>
      </c>
      <c r="O1352" s="13">
        <f>N1352/G1352*100</f>
        <v>-0.46100519930675915</v>
      </c>
      <c r="P1352" s="38">
        <f>I1352-H1352</f>
        <v>-126</v>
      </c>
      <c r="Q1352" s="37">
        <f>P1352/H1352*100</f>
        <v>-0.21938224744924606</v>
      </c>
      <c r="R1352" s="14">
        <f>_xlfn.RANK.EQ(F1352,F$2:F$2335,0)</f>
        <v>287</v>
      </c>
      <c r="S1352" s="14">
        <f>_xlfn.RANK.EQ(G1352,G$2:G$2335,0)</f>
        <v>286</v>
      </c>
      <c r="T1352" s="14">
        <f>_xlfn.RANK.EQ(H1352,$H$2:$H$2335,0)</f>
        <v>286</v>
      </c>
      <c r="U1352" s="14">
        <f>_xlfn.RANK.EQ(I1352,I$2:I$2335,0)</f>
        <v>286</v>
      </c>
      <c r="V1352" s="15">
        <f>T1352-R1352</f>
        <v>-1</v>
      </c>
      <c r="W1352" s="15">
        <f>T1352-S1352</f>
        <v>0</v>
      </c>
      <c r="X1352" s="15">
        <f>U1352-T1352</f>
        <v>0</v>
      </c>
      <c r="Y1352" s="8">
        <v>0</v>
      </c>
      <c r="Z1352" s="16" t="s">
        <v>33</v>
      </c>
      <c r="AA1352" s="16" t="s">
        <v>33</v>
      </c>
      <c r="AB1352" s="16" t="s">
        <v>33</v>
      </c>
      <c r="AC1352" s="16" t="s">
        <v>33</v>
      </c>
      <c r="AD1352" s="17" t="s">
        <v>2039</v>
      </c>
      <c r="AE1352" s="17" t="s">
        <v>2040</v>
      </c>
    </row>
    <row r="1353" spans="1:31" x14ac:dyDescent="0.25">
      <c r="A1353" s="8">
        <v>1352</v>
      </c>
      <c r="B1353" s="8" t="s">
        <v>2041</v>
      </c>
      <c r="C1353" s="16" t="s">
        <v>3484</v>
      </c>
      <c r="D1353" s="8" t="s">
        <v>2014</v>
      </c>
      <c r="E1353" s="42">
        <v>61305</v>
      </c>
      <c r="F1353" s="43">
        <v>65574</v>
      </c>
      <c r="G1353" s="44">
        <v>64307</v>
      </c>
      <c r="H1353" s="44">
        <v>63044</v>
      </c>
      <c r="I1353" s="44">
        <v>63986</v>
      </c>
      <c r="J1353" s="10">
        <f>F1353-E1353</f>
        <v>4269</v>
      </c>
      <c r="K1353" s="11">
        <f>J1353/E1353*100</f>
        <v>6.9635429410325429</v>
      </c>
      <c r="L1353" s="9">
        <f>G1353-F1353</f>
        <v>-1267</v>
      </c>
      <c r="M1353" s="37">
        <f>L1353/F1353*100</f>
        <v>-1.9321682374111688</v>
      </c>
      <c r="N1353" s="12">
        <f>H1353-G1353</f>
        <v>-1263</v>
      </c>
      <c r="O1353" s="13">
        <f>N1353/G1353*100</f>
        <v>-1.9640163590277884</v>
      </c>
      <c r="P1353" s="38">
        <f>I1353-H1353</f>
        <v>942</v>
      </c>
      <c r="Q1353" s="37">
        <f>P1353/H1353*100</f>
        <v>1.4941945308038831</v>
      </c>
      <c r="R1353" s="14">
        <f>_xlfn.RANK.EQ(F1353,F$2:F$2335,0)</f>
        <v>249</v>
      </c>
      <c r="S1353" s="14">
        <f>_xlfn.RANK.EQ(G1353,G$2:G$2335,0)</f>
        <v>256</v>
      </c>
      <c r="T1353" s="14">
        <f>_xlfn.RANK.EQ(H1353,$H$2:$H$2335,0)</f>
        <v>261</v>
      </c>
      <c r="U1353" s="14">
        <f>_xlfn.RANK.EQ(I1353,I$2:I$2335,0)</f>
        <v>253</v>
      </c>
      <c r="V1353" s="15">
        <f>T1353-R1353</f>
        <v>12</v>
      </c>
      <c r="W1353" s="15">
        <f>T1353-S1353</f>
        <v>5</v>
      </c>
      <c r="X1353" s="15">
        <f>U1353-T1353</f>
        <v>-8</v>
      </c>
      <c r="Y1353" s="8">
        <v>0</v>
      </c>
      <c r="Z1353" s="16" t="s">
        <v>33</v>
      </c>
      <c r="AA1353" s="16" t="s">
        <v>33</v>
      </c>
      <c r="AB1353" s="16" t="s">
        <v>33</v>
      </c>
      <c r="AC1353" s="16" t="s">
        <v>33</v>
      </c>
      <c r="AD1353" s="17" t="s">
        <v>2042</v>
      </c>
      <c r="AE1353" s="17" t="s">
        <v>2043</v>
      </c>
    </row>
    <row r="1354" spans="1:31" x14ac:dyDescent="0.25">
      <c r="A1354" s="8">
        <v>1353</v>
      </c>
      <c r="B1354" s="8" t="s">
        <v>2044</v>
      </c>
      <c r="C1354" s="16" t="s">
        <v>3484</v>
      </c>
      <c r="D1354" s="8" t="s">
        <v>2014</v>
      </c>
      <c r="E1354" s="42">
        <v>13214</v>
      </c>
      <c r="F1354" s="43">
        <v>14011</v>
      </c>
      <c r="G1354" s="44">
        <v>13764</v>
      </c>
      <c r="H1354" s="44">
        <v>13618</v>
      </c>
      <c r="I1354" s="44">
        <v>13791</v>
      </c>
      <c r="J1354" s="10">
        <f>F1354-E1354</f>
        <v>797</v>
      </c>
      <c r="K1354" s="11">
        <f>J1354/E1354*100</f>
        <v>6.0314817617678225</v>
      </c>
      <c r="L1354" s="9">
        <f>G1354-F1354</f>
        <v>-247</v>
      </c>
      <c r="M1354" s="37">
        <f>L1354/F1354*100</f>
        <v>-1.7629005781171936</v>
      </c>
      <c r="N1354" s="12">
        <f>H1354-G1354</f>
        <v>-146</v>
      </c>
      <c r="O1354" s="13">
        <f>N1354/G1354*100</f>
        <v>-1.0607381575123511</v>
      </c>
      <c r="P1354" s="38">
        <f>I1354-H1354</f>
        <v>173</v>
      </c>
      <c r="Q1354" s="37">
        <f>P1354/H1354*100</f>
        <v>1.2703774416213836</v>
      </c>
      <c r="R1354" s="14">
        <f>_xlfn.RANK.EQ(F1354,F$2:F$2335,0)</f>
        <v>909</v>
      </c>
      <c r="S1354" s="14">
        <f>_xlfn.RANK.EQ(G1354,G$2:G$2335,0)</f>
        <v>912</v>
      </c>
      <c r="T1354" s="14">
        <f>_xlfn.RANK.EQ(H1354,$H$2:$H$2335,0)</f>
        <v>917</v>
      </c>
      <c r="U1354" s="14">
        <f>_xlfn.RANK.EQ(I1354,I$2:I$2335,0)</f>
        <v>905</v>
      </c>
      <c r="V1354" s="15">
        <f>T1354-R1354</f>
        <v>8</v>
      </c>
      <c r="W1354" s="15">
        <f>T1354-S1354</f>
        <v>5</v>
      </c>
      <c r="X1354" s="15">
        <f>U1354-T1354</f>
        <v>-12</v>
      </c>
      <c r="Y1354" s="8">
        <v>0</v>
      </c>
      <c r="Z1354" s="16" t="s">
        <v>28</v>
      </c>
      <c r="AA1354" s="16" t="s">
        <v>28</v>
      </c>
      <c r="AB1354" s="16" t="s">
        <v>28</v>
      </c>
      <c r="AC1354" s="16" t="s">
        <v>28</v>
      </c>
      <c r="AD1354" s="17" t="s">
        <v>2045</v>
      </c>
      <c r="AE1354" s="17" t="s">
        <v>2046</v>
      </c>
    </row>
    <row r="1355" spans="1:31" x14ac:dyDescent="0.25">
      <c r="A1355" s="8">
        <v>1354</v>
      </c>
      <c r="B1355" s="8" t="s">
        <v>2047</v>
      </c>
      <c r="C1355" s="16" t="s">
        <v>3484</v>
      </c>
      <c r="D1355" s="8" t="s">
        <v>2014</v>
      </c>
      <c r="E1355" s="42">
        <v>90956</v>
      </c>
      <c r="F1355" s="43">
        <v>120907</v>
      </c>
      <c r="G1355" s="44">
        <v>119957</v>
      </c>
      <c r="H1355" s="44">
        <v>119089</v>
      </c>
      <c r="I1355" s="44">
        <v>118760</v>
      </c>
      <c r="J1355" s="10">
        <f>F1355-E1355</f>
        <v>29951</v>
      </c>
      <c r="K1355" s="11">
        <f>J1355/E1355*100</f>
        <v>32.929108579972734</v>
      </c>
      <c r="L1355" s="9">
        <f>G1355-F1355</f>
        <v>-950</v>
      </c>
      <c r="M1355" s="37">
        <f>L1355/F1355*100</f>
        <v>-0.78572787348954154</v>
      </c>
      <c r="N1355" s="12">
        <f>H1355-G1355</f>
        <v>-868</v>
      </c>
      <c r="O1355" s="13">
        <f>N1355/G1355*100</f>
        <v>-0.72359262068908026</v>
      </c>
      <c r="P1355" s="38">
        <f>I1355-H1355</f>
        <v>-329</v>
      </c>
      <c r="Q1355" s="37">
        <f>P1355/H1355*100</f>
        <v>-0.2762639706438042</v>
      </c>
      <c r="R1355" s="14">
        <f>_xlfn.RANK.EQ(F1355,F$2:F$2335,0)</f>
        <v>144</v>
      </c>
      <c r="S1355" s="14">
        <f>_xlfn.RANK.EQ(G1355,G$2:G$2335,0)</f>
        <v>146</v>
      </c>
      <c r="T1355" s="14">
        <f>_xlfn.RANK.EQ(H1355,$H$2:$H$2335,0)</f>
        <v>146</v>
      </c>
      <c r="U1355" s="14">
        <f>_xlfn.RANK.EQ(I1355,I$2:I$2335,0)</f>
        <v>146</v>
      </c>
      <c r="V1355" s="15">
        <f>T1355-R1355</f>
        <v>2</v>
      </c>
      <c r="W1355" s="15">
        <f>T1355-S1355</f>
        <v>0</v>
      </c>
      <c r="X1355" s="15">
        <f>U1355-T1355</f>
        <v>0</v>
      </c>
      <c r="Y1355" s="8">
        <v>0</v>
      </c>
      <c r="Z1355" s="16" t="s">
        <v>24</v>
      </c>
      <c r="AA1355" s="16" t="s">
        <v>24</v>
      </c>
      <c r="AB1355" s="16" t="s">
        <v>24</v>
      </c>
      <c r="AC1355" s="16" t="s">
        <v>24</v>
      </c>
      <c r="AD1355" s="17" t="s">
        <v>2048</v>
      </c>
      <c r="AE1355" s="17" t="s">
        <v>2049</v>
      </c>
    </row>
    <row r="1356" spans="1:31" x14ac:dyDescent="0.25">
      <c r="A1356" s="8">
        <v>1355</v>
      </c>
      <c r="B1356" s="8" t="s">
        <v>2050</v>
      </c>
      <c r="C1356" s="16" t="s">
        <v>3484</v>
      </c>
      <c r="D1356" s="8" t="s">
        <v>2014</v>
      </c>
      <c r="E1356" s="42">
        <v>96145</v>
      </c>
      <c r="F1356" s="43">
        <v>152404</v>
      </c>
      <c r="G1356" s="44">
        <v>155421</v>
      </c>
      <c r="H1356" s="44">
        <v>156681</v>
      </c>
      <c r="I1356" s="44">
        <v>158046</v>
      </c>
      <c r="J1356" s="10">
        <f>F1356-E1356</f>
        <v>56259</v>
      </c>
      <c r="K1356" s="11">
        <f>J1356/E1356*100</f>
        <v>58.514743356388784</v>
      </c>
      <c r="L1356" s="9">
        <f>G1356-F1356</f>
        <v>3017</v>
      </c>
      <c r="M1356" s="37">
        <f>L1356/F1356*100</f>
        <v>1.9796068344662872</v>
      </c>
      <c r="N1356" s="12">
        <f>H1356-G1356</f>
        <v>1260</v>
      </c>
      <c r="O1356" s="13">
        <f>N1356/G1356*100</f>
        <v>0.81070125658694769</v>
      </c>
      <c r="P1356" s="38">
        <f>I1356-H1356</f>
        <v>1365</v>
      </c>
      <c r="Q1356" s="37">
        <f>P1356/H1356*100</f>
        <v>0.87119689049725246</v>
      </c>
      <c r="R1356" s="14">
        <f>_xlfn.RANK.EQ(F1356,F$2:F$2335,0)</f>
        <v>119</v>
      </c>
      <c r="S1356" s="14">
        <f>_xlfn.RANK.EQ(G1356,G$2:G$2335,0)</f>
        <v>118</v>
      </c>
      <c r="T1356" s="14">
        <f>_xlfn.RANK.EQ(H1356,$H$2:$H$2335,0)</f>
        <v>117</v>
      </c>
      <c r="U1356" s="14">
        <f>_xlfn.RANK.EQ(I1356,I$2:I$2335,0)</f>
        <v>116</v>
      </c>
      <c r="V1356" s="15">
        <f>T1356-R1356</f>
        <v>-2</v>
      </c>
      <c r="W1356" s="15">
        <f>T1356-S1356</f>
        <v>-1</v>
      </c>
      <c r="X1356" s="15">
        <f>U1356-T1356</f>
        <v>-1</v>
      </c>
      <c r="Y1356" s="8">
        <v>0</v>
      </c>
      <c r="Z1356" s="16" t="s">
        <v>24</v>
      </c>
      <c r="AA1356" s="16" t="s">
        <v>24</v>
      </c>
      <c r="AB1356" s="16" t="s">
        <v>24</v>
      </c>
      <c r="AC1356" s="16" t="s">
        <v>24</v>
      </c>
      <c r="AD1356" s="17" t="s">
        <v>2051</v>
      </c>
      <c r="AE1356" s="17" t="s">
        <v>2052</v>
      </c>
    </row>
    <row r="1357" spans="1:31" x14ac:dyDescent="0.25">
      <c r="A1357" s="8">
        <v>1356</v>
      </c>
      <c r="B1357" s="8" t="s">
        <v>2053</v>
      </c>
      <c r="C1357" s="16" t="s">
        <v>3484</v>
      </c>
      <c r="D1357" s="8" t="s">
        <v>2014</v>
      </c>
      <c r="E1357" s="42">
        <v>70663</v>
      </c>
      <c r="F1357" s="43">
        <v>74183</v>
      </c>
      <c r="G1357" s="44">
        <v>74193</v>
      </c>
      <c r="H1357" s="44">
        <v>74032</v>
      </c>
      <c r="I1357" s="44">
        <v>74223</v>
      </c>
      <c r="J1357" s="10">
        <f>F1357-E1357</f>
        <v>3520</v>
      </c>
      <c r="K1357" s="11">
        <f>J1357/E1357*100</f>
        <v>4.9813905438489741</v>
      </c>
      <c r="L1357" s="9">
        <f>G1357-F1357</f>
        <v>10</v>
      </c>
      <c r="M1357" s="37">
        <f>L1357/F1357*100</f>
        <v>1.3480177399134572E-2</v>
      </c>
      <c r="N1357" s="12">
        <f>H1357-G1357</f>
        <v>-161</v>
      </c>
      <c r="O1357" s="13">
        <f>N1357/G1357*100</f>
        <v>-0.21700160392489859</v>
      </c>
      <c r="P1357" s="38">
        <f>I1357-H1357</f>
        <v>191</v>
      </c>
      <c r="Q1357" s="37">
        <f>P1357/H1357*100</f>
        <v>0.25799654203587641</v>
      </c>
      <c r="R1357" s="14">
        <f>_xlfn.RANK.EQ(F1357,F$2:F$2335,0)</f>
        <v>227</v>
      </c>
      <c r="S1357" s="14">
        <f>_xlfn.RANK.EQ(G1357,G$2:G$2335,0)</f>
        <v>225</v>
      </c>
      <c r="T1357" s="14">
        <f>_xlfn.RANK.EQ(H1357,$H$2:$H$2335,0)</f>
        <v>227</v>
      </c>
      <c r="U1357" s="14">
        <f>_xlfn.RANK.EQ(I1357,I$2:I$2335,0)</f>
        <v>226</v>
      </c>
      <c r="V1357" s="15">
        <f>T1357-R1357</f>
        <v>0</v>
      </c>
      <c r="W1357" s="15">
        <f>T1357-S1357</f>
        <v>2</v>
      </c>
      <c r="X1357" s="15">
        <f>U1357-T1357</f>
        <v>-1</v>
      </c>
      <c r="Y1357" s="8">
        <v>0</v>
      </c>
      <c r="Z1357" s="16" t="s">
        <v>33</v>
      </c>
      <c r="AA1357" s="16" t="s">
        <v>33</v>
      </c>
      <c r="AB1357" s="16" t="s">
        <v>33</v>
      </c>
      <c r="AC1357" s="16" t="s">
        <v>33</v>
      </c>
      <c r="AD1357" s="17" t="s">
        <v>2054</v>
      </c>
      <c r="AE1357" s="17" t="s">
        <v>2055</v>
      </c>
    </row>
    <row r="1358" spans="1:31" x14ac:dyDescent="0.25">
      <c r="A1358" s="8">
        <v>1357</v>
      </c>
      <c r="B1358" s="8" t="s">
        <v>2056</v>
      </c>
      <c r="C1358" s="16" t="s">
        <v>3484</v>
      </c>
      <c r="D1358" s="8" t="s">
        <v>2014</v>
      </c>
      <c r="E1358" s="42">
        <v>70081</v>
      </c>
      <c r="F1358" s="43">
        <v>71686</v>
      </c>
      <c r="G1358" s="44">
        <v>71322</v>
      </c>
      <c r="H1358" s="44">
        <v>71169</v>
      </c>
      <c r="I1358" s="44">
        <v>71024</v>
      </c>
      <c r="J1358" s="10">
        <f>F1358-E1358</f>
        <v>1605</v>
      </c>
      <c r="K1358" s="11">
        <f>J1358/E1358*100</f>
        <v>2.2902070461323327</v>
      </c>
      <c r="L1358" s="9">
        <f>G1358-F1358</f>
        <v>-364</v>
      </c>
      <c r="M1358" s="37">
        <f>L1358/F1358*100</f>
        <v>-0.50776999693106051</v>
      </c>
      <c r="N1358" s="12">
        <f>H1358-G1358</f>
        <v>-153</v>
      </c>
      <c r="O1358" s="13">
        <f>N1358/G1358*100</f>
        <v>-0.21452006393539161</v>
      </c>
      <c r="P1358" s="38">
        <f>I1358-H1358</f>
        <v>-145</v>
      </c>
      <c r="Q1358" s="37">
        <f>P1358/H1358*100</f>
        <v>-0.20374039258665994</v>
      </c>
      <c r="R1358" s="14">
        <f>_xlfn.RANK.EQ(F1358,F$2:F$2335,0)</f>
        <v>232</v>
      </c>
      <c r="S1358" s="14">
        <f>_xlfn.RANK.EQ(G1358,G$2:G$2335,0)</f>
        <v>234</v>
      </c>
      <c r="T1358" s="14">
        <f>_xlfn.RANK.EQ(H1358,$H$2:$H$2335,0)</f>
        <v>236</v>
      </c>
      <c r="U1358" s="14">
        <f>_xlfn.RANK.EQ(I1358,I$2:I$2335,0)</f>
        <v>235</v>
      </c>
      <c r="V1358" s="15">
        <f>T1358-R1358</f>
        <v>4</v>
      </c>
      <c r="W1358" s="15">
        <f>T1358-S1358</f>
        <v>2</v>
      </c>
      <c r="X1358" s="15">
        <f>U1358-T1358</f>
        <v>-1</v>
      </c>
      <c r="Y1358" s="8">
        <v>0</v>
      </c>
      <c r="Z1358" s="16" t="s">
        <v>33</v>
      </c>
      <c r="AA1358" s="16" t="s">
        <v>33</v>
      </c>
      <c r="AB1358" s="16" t="s">
        <v>33</v>
      </c>
      <c r="AC1358" s="16" t="s">
        <v>33</v>
      </c>
      <c r="AD1358" s="17" t="s">
        <v>2057</v>
      </c>
      <c r="AE1358" s="17" t="s">
        <v>2058</v>
      </c>
    </row>
    <row r="1359" spans="1:31" x14ac:dyDescent="0.25">
      <c r="A1359" s="8">
        <v>1358</v>
      </c>
      <c r="B1359" s="8" t="s">
        <v>2059</v>
      </c>
      <c r="C1359" s="16" t="s">
        <v>3484</v>
      </c>
      <c r="D1359" s="8" t="s">
        <v>2014</v>
      </c>
      <c r="E1359" s="42">
        <v>104736</v>
      </c>
      <c r="F1359" s="43">
        <v>111222</v>
      </c>
      <c r="G1359" s="44">
        <v>110507</v>
      </c>
      <c r="H1359" s="44">
        <v>110083</v>
      </c>
      <c r="I1359" s="44">
        <v>109831</v>
      </c>
      <c r="J1359" s="10">
        <f>F1359-E1359</f>
        <v>6486</v>
      </c>
      <c r="K1359" s="11">
        <f>J1359/E1359*100</f>
        <v>6.1927131072410626</v>
      </c>
      <c r="L1359" s="9">
        <f>G1359-F1359</f>
        <v>-715</v>
      </c>
      <c r="M1359" s="37">
        <f>L1359/F1359*100</f>
        <v>-0.64285842728956499</v>
      </c>
      <c r="N1359" s="12">
        <f>H1359-G1359</f>
        <v>-424</v>
      </c>
      <c r="O1359" s="13">
        <f>N1359/G1359*100</f>
        <v>-0.38368610133294723</v>
      </c>
      <c r="P1359" s="38">
        <f>I1359-H1359</f>
        <v>-252</v>
      </c>
      <c r="Q1359" s="37">
        <f>P1359/H1359*100</f>
        <v>-0.22891817991878854</v>
      </c>
      <c r="R1359" s="14">
        <f>_xlfn.RANK.EQ(F1359,F$2:F$2335,0)</f>
        <v>155</v>
      </c>
      <c r="S1359" s="14">
        <f>_xlfn.RANK.EQ(G1359,G$2:G$2335,0)</f>
        <v>156</v>
      </c>
      <c r="T1359" s="14">
        <f>_xlfn.RANK.EQ(H1359,$H$2:$H$2335,0)</f>
        <v>159</v>
      </c>
      <c r="U1359" s="14">
        <f>_xlfn.RANK.EQ(I1359,I$2:I$2335,0)</f>
        <v>160</v>
      </c>
      <c r="V1359" s="15">
        <f>T1359-R1359</f>
        <v>4</v>
      </c>
      <c r="W1359" s="15">
        <f>T1359-S1359</f>
        <v>3</v>
      </c>
      <c r="X1359" s="15">
        <f>U1359-T1359</f>
        <v>1</v>
      </c>
      <c r="Y1359" s="8">
        <v>0</v>
      </c>
      <c r="Z1359" s="16" t="s">
        <v>24</v>
      </c>
      <c r="AA1359" s="16" t="s">
        <v>24</v>
      </c>
      <c r="AB1359" s="16" t="s">
        <v>24</v>
      </c>
      <c r="AC1359" s="16" t="s">
        <v>24</v>
      </c>
      <c r="AD1359" s="17" t="s">
        <v>2060</v>
      </c>
      <c r="AE1359" s="17" t="s">
        <v>2061</v>
      </c>
    </row>
    <row r="1360" spans="1:31" x14ac:dyDescent="0.25">
      <c r="A1360" s="8">
        <v>1359</v>
      </c>
      <c r="B1360" s="8" t="s">
        <v>2062</v>
      </c>
      <c r="C1360" s="16" t="s">
        <v>3484</v>
      </c>
      <c r="D1360" s="8" t="s">
        <v>2014</v>
      </c>
      <c r="E1360" s="42">
        <v>24645</v>
      </c>
      <c r="F1360" s="43">
        <v>20736</v>
      </c>
      <c r="G1360" s="44">
        <v>20419</v>
      </c>
      <c r="H1360" s="44">
        <v>20383</v>
      </c>
      <c r="I1360" s="44">
        <v>20253</v>
      </c>
      <c r="J1360" s="10">
        <f>F1360-E1360</f>
        <v>-3909</v>
      </c>
      <c r="K1360" s="11">
        <f>J1360/E1360*100</f>
        <v>-15.861229458307974</v>
      </c>
      <c r="L1360" s="9">
        <f>G1360-F1360</f>
        <v>-317</v>
      </c>
      <c r="M1360" s="37">
        <f>L1360/F1360*100</f>
        <v>-1.5287422839506173</v>
      </c>
      <c r="N1360" s="12">
        <f>H1360-G1360</f>
        <v>-36</v>
      </c>
      <c r="O1360" s="13">
        <f>N1360/G1360*100</f>
        <v>-0.17630638131152357</v>
      </c>
      <c r="P1360" s="38">
        <f>I1360-H1360</f>
        <v>-130</v>
      </c>
      <c r="Q1360" s="37">
        <f>P1360/H1360*100</f>
        <v>-0.63778639061963405</v>
      </c>
      <c r="R1360" s="14">
        <f>_xlfn.RANK.EQ(F1360,F$2:F$2335,0)</f>
        <v>692</v>
      </c>
      <c r="S1360" s="14">
        <f>_xlfn.RANK.EQ(G1360,G$2:G$2335,0)</f>
        <v>694</v>
      </c>
      <c r="T1360" s="14">
        <f>_xlfn.RANK.EQ(H1360,$H$2:$H$2335,0)</f>
        <v>698</v>
      </c>
      <c r="U1360" s="14">
        <f>_xlfn.RANK.EQ(I1360,I$2:I$2335,0)</f>
        <v>697</v>
      </c>
      <c r="V1360" s="15">
        <f>T1360-R1360</f>
        <v>6</v>
      </c>
      <c r="W1360" s="15">
        <f>T1360-S1360</f>
        <v>4</v>
      </c>
      <c r="X1360" s="15">
        <f>U1360-T1360</f>
        <v>-1</v>
      </c>
      <c r="Y1360" s="8">
        <v>0</v>
      </c>
      <c r="Z1360" s="16" t="s">
        <v>76</v>
      </c>
      <c r="AA1360" s="16" t="s">
        <v>76</v>
      </c>
      <c r="AB1360" s="16" t="s">
        <v>76</v>
      </c>
      <c r="AC1360" s="16" t="s">
        <v>76</v>
      </c>
      <c r="AD1360" s="17" t="s">
        <v>2063</v>
      </c>
      <c r="AE1360" s="17" t="s">
        <v>2064</v>
      </c>
    </row>
    <row r="1361" spans="1:31" x14ac:dyDescent="0.25">
      <c r="A1361" s="8">
        <v>1360</v>
      </c>
      <c r="B1361" s="8" t="s">
        <v>2065</v>
      </c>
      <c r="C1361" s="16" t="s">
        <v>3484</v>
      </c>
      <c r="D1361" s="8" t="s">
        <v>2014</v>
      </c>
      <c r="E1361" s="42">
        <v>35111</v>
      </c>
      <c r="F1361" s="43">
        <v>37474</v>
      </c>
      <c r="G1361" s="44">
        <v>36085</v>
      </c>
      <c r="H1361" s="44">
        <v>34971</v>
      </c>
      <c r="I1361" s="44">
        <v>34552</v>
      </c>
      <c r="J1361" s="10">
        <f>F1361-E1361</f>
        <v>2363</v>
      </c>
      <c r="K1361" s="11">
        <f>J1361/E1361*100</f>
        <v>6.7300845888752816</v>
      </c>
      <c r="L1361" s="9">
        <f>G1361-F1361</f>
        <v>-1389</v>
      </c>
      <c r="M1361" s="37">
        <f>L1361/F1361*100</f>
        <v>-3.7065698884559959</v>
      </c>
      <c r="N1361" s="12">
        <f>H1361-G1361</f>
        <v>-1114</v>
      </c>
      <c r="O1361" s="13">
        <f>N1361/G1361*100</f>
        <v>-3.0871553276984898</v>
      </c>
      <c r="P1361" s="38">
        <f>I1361-H1361</f>
        <v>-419</v>
      </c>
      <c r="Q1361" s="37">
        <f>P1361/H1361*100</f>
        <v>-1.1981355980669697</v>
      </c>
      <c r="R1361" s="14">
        <f>_xlfn.RANK.EQ(F1361,F$2:F$2335,0)</f>
        <v>421</v>
      </c>
      <c r="S1361" s="14">
        <f>_xlfn.RANK.EQ(G1361,G$2:G$2335,0)</f>
        <v>437</v>
      </c>
      <c r="T1361" s="14">
        <f>_xlfn.RANK.EQ(H1361,$H$2:$H$2335,0)</f>
        <v>453</v>
      </c>
      <c r="U1361" s="14">
        <f>_xlfn.RANK.EQ(I1361,I$2:I$2335,0)</f>
        <v>456</v>
      </c>
      <c r="V1361" s="15">
        <f>T1361-R1361</f>
        <v>32</v>
      </c>
      <c r="W1361" s="15">
        <f>T1361-S1361</f>
        <v>16</v>
      </c>
      <c r="X1361" s="15">
        <f>U1361-T1361</f>
        <v>3</v>
      </c>
      <c r="Y1361" s="8">
        <v>0</v>
      </c>
      <c r="Z1361" s="16" t="s">
        <v>76</v>
      </c>
      <c r="AA1361" s="16" t="s">
        <v>76</v>
      </c>
      <c r="AB1361" s="16" t="s">
        <v>76</v>
      </c>
      <c r="AC1361" s="16" t="s">
        <v>76</v>
      </c>
      <c r="AD1361" s="17" t="s">
        <v>2066</v>
      </c>
      <c r="AE1361" s="17" t="s">
        <v>2067</v>
      </c>
    </row>
    <row r="1362" spans="1:31" x14ac:dyDescent="0.25">
      <c r="A1362" s="8">
        <v>1361</v>
      </c>
      <c r="B1362" s="8" t="s">
        <v>2068</v>
      </c>
      <c r="C1362" s="16" t="s">
        <v>3484</v>
      </c>
      <c r="D1362" s="8" t="s">
        <v>2014</v>
      </c>
      <c r="E1362" s="42">
        <v>29108</v>
      </c>
      <c r="F1362" s="43">
        <v>30731</v>
      </c>
      <c r="G1362" s="44">
        <v>30652</v>
      </c>
      <c r="H1362" s="44">
        <v>30373</v>
      </c>
      <c r="I1362" s="44">
        <v>30180</v>
      </c>
      <c r="J1362" s="10">
        <f>F1362-E1362</f>
        <v>1623</v>
      </c>
      <c r="K1362" s="11">
        <f>J1362/E1362*100</f>
        <v>5.5757867252988866</v>
      </c>
      <c r="L1362" s="9">
        <f>G1362-F1362</f>
        <v>-79</v>
      </c>
      <c r="M1362" s="37">
        <f>L1362/F1362*100</f>
        <v>-0.25706940874035988</v>
      </c>
      <c r="N1362" s="12">
        <f>H1362-G1362</f>
        <v>-279</v>
      </c>
      <c r="O1362" s="13">
        <f>N1362/G1362*100</f>
        <v>-0.91021793031449838</v>
      </c>
      <c r="P1362" s="38">
        <f>I1362-H1362</f>
        <v>-193</v>
      </c>
      <c r="Q1362" s="37">
        <f>P1362/H1362*100</f>
        <v>-0.63543278569782369</v>
      </c>
      <c r="R1362" s="14">
        <f>_xlfn.RANK.EQ(F1362,F$2:F$2335,0)</f>
        <v>506</v>
      </c>
      <c r="S1362" s="14">
        <f>_xlfn.RANK.EQ(G1362,G$2:G$2335,0)</f>
        <v>505</v>
      </c>
      <c r="T1362" s="14">
        <f>_xlfn.RANK.EQ(H1362,$H$2:$H$2335,0)</f>
        <v>509</v>
      </c>
      <c r="U1362" s="14">
        <f>_xlfn.RANK.EQ(I1362,I$2:I$2335,0)</f>
        <v>510</v>
      </c>
      <c r="V1362" s="15">
        <f>T1362-R1362</f>
        <v>3</v>
      </c>
      <c r="W1362" s="15">
        <f>T1362-S1362</f>
        <v>4</v>
      </c>
      <c r="X1362" s="15">
        <f>U1362-T1362</f>
        <v>1</v>
      </c>
      <c r="Y1362" s="8">
        <v>0</v>
      </c>
      <c r="Z1362" s="16" t="s">
        <v>76</v>
      </c>
      <c r="AA1362" s="16" t="s">
        <v>76</v>
      </c>
      <c r="AB1362" s="16" t="s">
        <v>76</v>
      </c>
      <c r="AC1362" s="16" t="s">
        <v>76</v>
      </c>
      <c r="AD1362" s="17" t="s">
        <v>2069</v>
      </c>
      <c r="AE1362" s="17" t="s">
        <v>2070</v>
      </c>
    </row>
    <row r="1363" spans="1:31" x14ac:dyDescent="0.25">
      <c r="A1363" s="8">
        <v>1362</v>
      </c>
      <c r="B1363" s="8" t="s">
        <v>2071</v>
      </c>
      <c r="C1363" s="16" t="s">
        <v>3484</v>
      </c>
      <c r="D1363" s="8" t="s">
        <v>2014</v>
      </c>
      <c r="E1363" s="42">
        <v>41870</v>
      </c>
      <c r="F1363" s="43">
        <v>45922</v>
      </c>
      <c r="G1363" s="44">
        <v>45231</v>
      </c>
      <c r="H1363" s="44">
        <v>44551</v>
      </c>
      <c r="I1363" s="44">
        <v>44433</v>
      </c>
      <c r="J1363" s="10">
        <f>F1363-E1363</f>
        <v>4052</v>
      </c>
      <c r="K1363" s="11">
        <f>J1363/E1363*100</f>
        <v>9.6775734416049684</v>
      </c>
      <c r="L1363" s="9">
        <f>G1363-F1363</f>
        <v>-691</v>
      </c>
      <c r="M1363" s="37">
        <f>L1363/F1363*100</f>
        <v>-1.5047254039458213</v>
      </c>
      <c r="N1363" s="12">
        <f>H1363-G1363</f>
        <v>-680</v>
      </c>
      <c r="O1363" s="13">
        <f>N1363/G1363*100</f>
        <v>-1.5033936901682474</v>
      </c>
      <c r="P1363" s="38">
        <f>I1363-H1363</f>
        <v>-118</v>
      </c>
      <c r="Q1363" s="37">
        <f>P1363/H1363*100</f>
        <v>-0.26486498619559606</v>
      </c>
      <c r="R1363" s="14">
        <f>_xlfn.RANK.EQ(F1363,F$2:F$2335,0)</f>
        <v>346</v>
      </c>
      <c r="S1363" s="14">
        <f>_xlfn.RANK.EQ(G1363,G$2:G$2335,0)</f>
        <v>346</v>
      </c>
      <c r="T1363" s="14">
        <f>_xlfn.RANK.EQ(H1363,$H$2:$H$2335,0)</f>
        <v>350</v>
      </c>
      <c r="U1363" s="14">
        <f>_xlfn.RANK.EQ(I1363,I$2:I$2335,0)</f>
        <v>353</v>
      </c>
      <c r="V1363" s="15">
        <f>T1363-R1363</f>
        <v>4</v>
      </c>
      <c r="W1363" s="15">
        <f>T1363-S1363</f>
        <v>4</v>
      </c>
      <c r="X1363" s="15">
        <f>U1363-T1363</f>
        <v>3</v>
      </c>
      <c r="Y1363" s="8">
        <v>0</v>
      </c>
      <c r="Z1363" s="16" t="s">
        <v>76</v>
      </c>
      <c r="AA1363" s="16" t="s">
        <v>76</v>
      </c>
      <c r="AB1363" s="16" t="s">
        <v>76</v>
      </c>
      <c r="AC1363" s="16" t="s">
        <v>76</v>
      </c>
      <c r="AD1363" s="17" t="s">
        <v>2072</v>
      </c>
      <c r="AE1363" s="17" t="s">
        <v>2073</v>
      </c>
    </row>
    <row r="1364" spans="1:31" x14ac:dyDescent="0.25">
      <c r="A1364" s="8">
        <v>1363</v>
      </c>
      <c r="B1364" s="8" t="s">
        <v>2074</v>
      </c>
      <c r="C1364" s="16" t="s">
        <v>3484</v>
      </c>
      <c r="D1364" s="8" t="s">
        <v>2014</v>
      </c>
      <c r="E1364" s="42">
        <v>80585</v>
      </c>
      <c r="F1364" s="43">
        <v>88511</v>
      </c>
      <c r="G1364" s="44">
        <v>88525</v>
      </c>
      <c r="H1364" s="44">
        <v>88425</v>
      </c>
      <c r="I1364" s="44">
        <v>89153</v>
      </c>
      <c r="J1364" s="10">
        <f>F1364-E1364</f>
        <v>7926</v>
      </c>
      <c r="K1364" s="11">
        <f>J1364/E1364*100</f>
        <v>9.83557734069616</v>
      </c>
      <c r="L1364" s="9">
        <f>G1364-F1364</f>
        <v>14</v>
      </c>
      <c r="M1364" s="37">
        <f>L1364/F1364*100</f>
        <v>1.5817243054535596E-2</v>
      </c>
      <c r="N1364" s="12">
        <f>H1364-G1364</f>
        <v>-100</v>
      </c>
      <c r="O1364" s="13">
        <f>N1364/G1364*100</f>
        <v>-0.11296243998870376</v>
      </c>
      <c r="P1364" s="38">
        <f>I1364-H1364</f>
        <v>728</v>
      </c>
      <c r="Q1364" s="37">
        <f>P1364/H1364*100</f>
        <v>0.82329657902176989</v>
      </c>
      <c r="R1364" s="14">
        <f>_xlfn.RANK.EQ(F1364,F$2:F$2335,0)</f>
        <v>195</v>
      </c>
      <c r="S1364" s="14">
        <f>_xlfn.RANK.EQ(G1364,G$2:G$2335,0)</f>
        <v>194</v>
      </c>
      <c r="T1364" s="14">
        <f>_xlfn.RANK.EQ(H1364,$H$2:$H$2335,0)</f>
        <v>193</v>
      </c>
      <c r="U1364" s="14">
        <f>_xlfn.RANK.EQ(I1364,I$2:I$2335,0)</f>
        <v>190</v>
      </c>
      <c r="V1364" s="15">
        <f>T1364-R1364</f>
        <v>-2</v>
      </c>
      <c r="W1364" s="15">
        <f>T1364-S1364</f>
        <v>-1</v>
      </c>
      <c r="X1364" s="15">
        <f>U1364-T1364</f>
        <v>-3</v>
      </c>
      <c r="Y1364" s="8">
        <v>0</v>
      </c>
      <c r="Z1364" s="16" t="s">
        <v>33</v>
      </c>
      <c r="AA1364" s="16" t="s">
        <v>33</v>
      </c>
      <c r="AB1364" s="16" t="s">
        <v>33</v>
      </c>
      <c r="AC1364" s="16" t="s">
        <v>33</v>
      </c>
      <c r="AD1364" s="17" t="s">
        <v>2075</v>
      </c>
      <c r="AE1364" s="17" t="s">
        <v>2076</v>
      </c>
    </row>
    <row r="1365" spans="1:31" x14ac:dyDescent="0.25">
      <c r="A1365" s="8">
        <v>1364</v>
      </c>
      <c r="B1365" s="8" t="s">
        <v>2077</v>
      </c>
      <c r="C1365" s="16" t="s">
        <v>3484</v>
      </c>
      <c r="D1365" s="8" t="s">
        <v>2014</v>
      </c>
      <c r="E1365" s="42">
        <v>10635</v>
      </c>
      <c r="F1365" s="43">
        <v>13081</v>
      </c>
      <c r="G1365" s="44">
        <v>13032</v>
      </c>
      <c r="H1365" s="44">
        <v>12971</v>
      </c>
      <c r="I1365" s="44">
        <v>12965</v>
      </c>
      <c r="J1365" s="10">
        <f>F1365-E1365</f>
        <v>2446</v>
      </c>
      <c r="K1365" s="11">
        <f>J1365/E1365*100</f>
        <v>22.999529854254817</v>
      </c>
      <c r="L1365" s="9">
        <f>G1365-F1365</f>
        <v>-49</v>
      </c>
      <c r="M1365" s="37">
        <f>L1365/F1365*100</f>
        <v>-0.37458909869276047</v>
      </c>
      <c r="N1365" s="12">
        <f>H1365-G1365</f>
        <v>-61</v>
      </c>
      <c r="O1365" s="13">
        <f>N1365/G1365*100</f>
        <v>-0.46807857581338247</v>
      </c>
      <c r="P1365" s="38">
        <f>I1365-H1365</f>
        <v>-6</v>
      </c>
      <c r="Q1365" s="37">
        <f>P1365/H1365*100</f>
        <v>-4.6257034924061372E-2</v>
      </c>
      <c r="R1365" s="14">
        <f>_xlfn.RANK.EQ(F1365,F$2:F$2335,0)</f>
        <v>946</v>
      </c>
      <c r="S1365" s="14">
        <f>_xlfn.RANK.EQ(G1365,G$2:G$2335,0)</f>
        <v>946</v>
      </c>
      <c r="T1365" s="14">
        <f>_xlfn.RANK.EQ(H1365,$H$2:$H$2335,0)</f>
        <v>948</v>
      </c>
      <c r="U1365" s="14">
        <f>_xlfn.RANK.EQ(I1365,I$2:I$2335,0)</f>
        <v>944</v>
      </c>
      <c r="V1365" s="15">
        <f>T1365-R1365</f>
        <v>2</v>
      </c>
      <c r="W1365" s="15">
        <f>T1365-S1365</f>
        <v>2</v>
      </c>
      <c r="X1365" s="15">
        <f>U1365-T1365</f>
        <v>-4</v>
      </c>
      <c r="Y1365" s="8">
        <v>0</v>
      </c>
      <c r="Z1365" s="16" t="s">
        <v>28</v>
      </c>
      <c r="AA1365" s="16" t="s">
        <v>28</v>
      </c>
      <c r="AB1365" s="16" t="s">
        <v>28</v>
      </c>
      <c r="AC1365" s="16" t="s">
        <v>28</v>
      </c>
      <c r="AD1365" s="17" t="s">
        <v>2078</v>
      </c>
      <c r="AE1365" s="17" t="s">
        <v>2079</v>
      </c>
    </row>
    <row r="1366" spans="1:31" x14ac:dyDescent="0.25">
      <c r="A1366" s="8">
        <v>1365</v>
      </c>
      <c r="B1366" s="8" t="s">
        <v>2080</v>
      </c>
      <c r="C1366" s="16" t="s">
        <v>3484</v>
      </c>
      <c r="D1366" s="8" t="s">
        <v>2014</v>
      </c>
      <c r="E1366" s="42">
        <v>144589</v>
      </c>
      <c r="F1366" s="43">
        <v>134850</v>
      </c>
      <c r="G1366" s="44">
        <v>133019</v>
      </c>
      <c r="H1366" s="44">
        <v>132247</v>
      </c>
      <c r="I1366" s="44">
        <v>132772</v>
      </c>
      <c r="J1366" s="10">
        <f>F1366-E1366</f>
        <v>-9739</v>
      </c>
      <c r="K1366" s="11">
        <f>J1366/E1366*100</f>
        <v>-6.7356437903298314</v>
      </c>
      <c r="L1366" s="9">
        <f>G1366-F1366</f>
        <v>-1831</v>
      </c>
      <c r="M1366" s="37">
        <f>L1366/F1366*100</f>
        <v>-1.3578049684835001</v>
      </c>
      <c r="N1366" s="12">
        <f>H1366-G1366</f>
        <v>-772</v>
      </c>
      <c r="O1366" s="13">
        <f>N1366/G1366*100</f>
        <v>-0.58036821807410977</v>
      </c>
      <c r="P1366" s="38">
        <f>I1366-H1366</f>
        <v>525</v>
      </c>
      <c r="Q1366" s="37">
        <f>P1366/H1366*100</f>
        <v>0.39698443064871042</v>
      </c>
      <c r="R1366" s="14">
        <f>_xlfn.RANK.EQ(F1366,F$2:F$2335,0)</f>
        <v>129</v>
      </c>
      <c r="S1366" s="14">
        <f>_xlfn.RANK.EQ(G1366,G$2:G$2335,0)</f>
        <v>132</v>
      </c>
      <c r="T1366" s="14">
        <f>_xlfn.RANK.EQ(H1366,$H$2:$H$2335,0)</f>
        <v>134</v>
      </c>
      <c r="U1366" s="14">
        <f>_xlfn.RANK.EQ(I1366,I$2:I$2335,0)</f>
        <v>135</v>
      </c>
      <c r="V1366" s="15">
        <f>T1366-R1366</f>
        <v>5</v>
      </c>
      <c r="W1366" s="15">
        <f>T1366-S1366</f>
        <v>2</v>
      </c>
      <c r="X1366" s="15">
        <f>U1366-T1366</f>
        <v>1</v>
      </c>
      <c r="Y1366" s="8">
        <v>0</v>
      </c>
      <c r="Z1366" s="16" t="s">
        <v>24</v>
      </c>
      <c r="AA1366" s="16" t="s">
        <v>24</v>
      </c>
      <c r="AB1366" s="16" t="s">
        <v>24</v>
      </c>
      <c r="AC1366" s="16" t="s">
        <v>24</v>
      </c>
      <c r="AD1366" s="17" t="s">
        <v>2081</v>
      </c>
      <c r="AE1366" s="17" t="s">
        <v>2082</v>
      </c>
    </row>
    <row r="1367" spans="1:31" x14ac:dyDescent="0.25">
      <c r="A1367" s="8">
        <v>1366</v>
      </c>
      <c r="B1367" s="8" t="s">
        <v>2083</v>
      </c>
      <c r="C1367" s="16" t="s">
        <v>3484</v>
      </c>
      <c r="D1367" s="8" t="s">
        <v>2014</v>
      </c>
      <c r="E1367" s="42">
        <v>25800</v>
      </c>
      <c r="F1367" s="43">
        <v>24359</v>
      </c>
      <c r="G1367" s="44">
        <v>23966</v>
      </c>
      <c r="H1367" s="44">
        <v>23826</v>
      </c>
      <c r="I1367" s="44">
        <v>23952</v>
      </c>
      <c r="J1367" s="10">
        <f>F1367-E1367</f>
        <v>-1441</v>
      </c>
      <c r="K1367" s="11">
        <f>J1367/E1367*100</f>
        <v>-5.5852713178294575</v>
      </c>
      <c r="L1367" s="9">
        <f>G1367-F1367</f>
        <v>-393</v>
      </c>
      <c r="M1367" s="37">
        <f>L1367/F1367*100</f>
        <v>-1.6133667227718709</v>
      </c>
      <c r="N1367" s="12">
        <f>H1367-G1367</f>
        <v>-140</v>
      </c>
      <c r="O1367" s="13">
        <f>N1367/G1367*100</f>
        <v>-0.58416089460068432</v>
      </c>
      <c r="P1367" s="38">
        <f>I1367-H1367</f>
        <v>126</v>
      </c>
      <c r="Q1367" s="37">
        <f>P1367/H1367*100</f>
        <v>0.52883404683958701</v>
      </c>
      <c r="R1367" s="14">
        <f>_xlfn.RANK.EQ(F1367,F$2:F$2335,0)</f>
        <v>609</v>
      </c>
      <c r="S1367" s="14">
        <f>_xlfn.RANK.EQ(G1367,G$2:G$2335,0)</f>
        <v>612</v>
      </c>
      <c r="T1367" s="14">
        <f>_xlfn.RANK.EQ(H1367,$H$2:$H$2335,0)</f>
        <v>619</v>
      </c>
      <c r="U1367" s="14">
        <f>_xlfn.RANK.EQ(I1367,I$2:I$2335,0)</f>
        <v>616</v>
      </c>
      <c r="V1367" s="15">
        <f>T1367-R1367</f>
        <v>10</v>
      </c>
      <c r="W1367" s="15">
        <f>T1367-S1367</f>
        <v>7</v>
      </c>
      <c r="X1367" s="15">
        <f>U1367-T1367</f>
        <v>-3</v>
      </c>
      <c r="Y1367" s="8">
        <v>0</v>
      </c>
      <c r="Z1367" s="16" t="s">
        <v>76</v>
      </c>
      <c r="AA1367" s="16" t="s">
        <v>76</v>
      </c>
      <c r="AB1367" s="16" t="s">
        <v>76</v>
      </c>
      <c r="AC1367" s="16" t="s">
        <v>76</v>
      </c>
      <c r="AD1367" s="17" t="s">
        <v>2084</v>
      </c>
      <c r="AE1367" s="17" t="s">
        <v>2085</v>
      </c>
    </row>
    <row r="1368" spans="1:31" x14ac:dyDescent="0.25">
      <c r="A1368" s="8">
        <v>1367</v>
      </c>
      <c r="B1368" s="8" t="s">
        <v>2086</v>
      </c>
      <c r="C1368" s="16" t="s">
        <v>3484</v>
      </c>
      <c r="D1368" s="8" t="s">
        <v>2014</v>
      </c>
      <c r="E1368" s="42">
        <v>183402</v>
      </c>
      <c r="F1368" s="43">
        <v>228095</v>
      </c>
      <c r="G1368" s="44">
        <v>226936</v>
      </c>
      <c r="H1368" s="44">
        <v>226007</v>
      </c>
      <c r="I1368" s="44">
        <v>226477</v>
      </c>
      <c r="J1368" s="10">
        <f>F1368-E1368</f>
        <v>44693</v>
      </c>
      <c r="K1368" s="11">
        <f>J1368/E1368*100</f>
        <v>24.368872749479287</v>
      </c>
      <c r="L1368" s="9">
        <f>G1368-F1368</f>
        <v>-1159</v>
      </c>
      <c r="M1368" s="37">
        <f>L1368/F1368*100</f>
        <v>-0.50812161599333616</v>
      </c>
      <c r="N1368" s="12">
        <f>H1368-G1368</f>
        <v>-929</v>
      </c>
      <c r="O1368" s="13">
        <f>N1368/G1368*100</f>
        <v>-0.40936651743222763</v>
      </c>
      <c r="P1368" s="38">
        <f>I1368-H1368</f>
        <v>470</v>
      </c>
      <c r="Q1368" s="37">
        <f>P1368/H1368*100</f>
        <v>0.20795816058794639</v>
      </c>
      <c r="R1368" s="14">
        <f>_xlfn.RANK.EQ(F1368,F$2:F$2335,0)</f>
        <v>86</v>
      </c>
      <c r="S1368" s="14">
        <f>_xlfn.RANK.EQ(G1368,G$2:G$2335,0)</f>
        <v>87</v>
      </c>
      <c r="T1368" s="14">
        <f>_xlfn.RANK.EQ(H1368,$H$2:$H$2335,0)</f>
        <v>87</v>
      </c>
      <c r="U1368" s="14">
        <f>_xlfn.RANK.EQ(I1368,I$2:I$2335,0)</f>
        <v>87</v>
      </c>
      <c r="V1368" s="15">
        <f>T1368-R1368</f>
        <v>1</v>
      </c>
      <c r="W1368" s="15">
        <f>T1368-S1368</f>
        <v>0</v>
      </c>
      <c r="X1368" s="15">
        <f>U1368-T1368</f>
        <v>0</v>
      </c>
      <c r="Y1368" s="8">
        <v>0</v>
      </c>
      <c r="Z1368" s="16" t="s">
        <v>24</v>
      </c>
      <c r="AA1368" s="16" t="s">
        <v>24</v>
      </c>
      <c r="AB1368" s="16" t="s">
        <v>24</v>
      </c>
      <c r="AC1368" s="16" t="s">
        <v>24</v>
      </c>
      <c r="AD1368" s="17" t="s">
        <v>2087</v>
      </c>
      <c r="AE1368" s="17" t="s">
        <v>2088</v>
      </c>
    </row>
    <row r="1369" spans="1:31" x14ac:dyDescent="0.25">
      <c r="A1369" s="8">
        <v>1368</v>
      </c>
      <c r="B1369" s="8" t="s">
        <v>2089</v>
      </c>
      <c r="C1369" s="16" t="s">
        <v>3484</v>
      </c>
      <c r="D1369" s="8" t="s">
        <v>2014</v>
      </c>
      <c r="E1369" s="42">
        <v>32338</v>
      </c>
      <c r="F1369" s="43">
        <v>63728</v>
      </c>
      <c r="G1369" s="44">
        <v>68758</v>
      </c>
      <c r="H1369" s="44">
        <v>72311</v>
      </c>
      <c r="I1369" s="44">
        <v>75289</v>
      </c>
      <c r="J1369" s="10">
        <f>F1369-E1369</f>
        <v>31390</v>
      </c>
      <c r="K1369" s="11">
        <f>J1369/E1369*100</f>
        <v>97.068464345352211</v>
      </c>
      <c r="L1369" s="9">
        <f>G1369-F1369</f>
        <v>5030</v>
      </c>
      <c r="M1369" s="37">
        <f>L1369/F1369*100</f>
        <v>7.8929199096158671</v>
      </c>
      <c r="N1369" s="12">
        <f>H1369-G1369</f>
        <v>3553</v>
      </c>
      <c r="O1369" s="13">
        <f>N1369/G1369*100</f>
        <v>5.1673987026964134</v>
      </c>
      <c r="P1369" s="38">
        <f>I1369-H1369</f>
        <v>2978</v>
      </c>
      <c r="Q1369" s="37">
        <f>P1369/H1369*100</f>
        <v>4.1183222469610437</v>
      </c>
      <c r="R1369" s="14">
        <f>_xlfn.RANK.EQ(F1369,F$2:F$2335,0)</f>
        <v>259</v>
      </c>
      <c r="S1369" s="14">
        <f>_xlfn.RANK.EQ(G1369,G$2:G$2335,0)</f>
        <v>241</v>
      </c>
      <c r="T1369" s="14">
        <f>_xlfn.RANK.EQ(H1369,$H$2:$H$2335,0)</f>
        <v>232</v>
      </c>
      <c r="U1369" s="14">
        <f>_xlfn.RANK.EQ(I1369,I$2:I$2335,0)</f>
        <v>223</v>
      </c>
      <c r="V1369" s="15">
        <f>T1369-R1369</f>
        <v>-27</v>
      </c>
      <c r="W1369" s="15">
        <f>T1369-S1369</f>
        <v>-9</v>
      </c>
      <c r="X1369" s="15">
        <f>U1369-T1369</f>
        <v>-9</v>
      </c>
      <c r="Y1369" s="8">
        <v>0</v>
      </c>
      <c r="Z1369" s="16" t="s">
        <v>33</v>
      </c>
      <c r="AA1369" s="16" t="s">
        <v>33</v>
      </c>
      <c r="AB1369" s="16" t="s">
        <v>33</v>
      </c>
      <c r="AC1369" s="16" t="s">
        <v>33</v>
      </c>
      <c r="AD1369" s="17" t="s">
        <v>2090</v>
      </c>
      <c r="AE1369" s="17" t="s">
        <v>2091</v>
      </c>
    </row>
    <row r="1370" spans="1:31" x14ac:dyDescent="0.25">
      <c r="A1370" s="8">
        <v>1369</v>
      </c>
      <c r="B1370" s="8" t="s">
        <v>2092</v>
      </c>
      <c r="C1370" s="16" t="s">
        <v>3484</v>
      </c>
      <c r="D1370" s="8" t="s">
        <v>2014</v>
      </c>
      <c r="E1370" s="42">
        <v>116896</v>
      </c>
      <c r="F1370" s="43">
        <v>187634</v>
      </c>
      <c r="G1370" s="44">
        <v>188850</v>
      </c>
      <c r="H1370" s="44">
        <v>193127</v>
      </c>
      <c r="I1370" s="44">
        <v>196987</v>
      </c>
      <c r="J1370" s="10">
        <f>F1370-E1370</f>
        <v>70738</v>
      </c>
      <c r="K1370" s="11">
        <f>J1370/E1370*100</f>
        <v>60.513618943334244</v>
      </c>
      <c r="L1370" s="9">
        <f>G1370-F1370</f>
        <v>1216</v>
      </c>
      <c r="M1370" s="37">
        <f>L1370/F1370*100</f>
        <v>0.64807017917861365</v>
      </c>
      <c r="N1370" s="12">
        <f>H1370-G1370</f>
        <v>4277</v>
      </c>
      <c r="O1370" s="13">
        <f>N1370/G1370*100</f>
        <v>2.2647603918453796</v>
      </c>
      <c r="P1370" s="38">
        <f>I1370-H1370</f>
        <v>3860</v>
      </c>
      <c r="Q1370" s="37">
        <f>P1370/H1370*100</f>
        <v>1.9986848032641735</v>
      </c>
      <c r="R1370" s="14">
        <f>_xlfn.RANK.EQ(F1370,F$2:F$2335,0)</f>
        <v>98</v>
      </c>
      <c r="S1370" s="14">
        <f>_xlfn.RANK.EQ(G1370,G$2:G$2335,0)</f>
        <v>97</v>
      </c>
      <c r="T1370" s="14">
        <f>_xlfn.RANK.EQ(H1370,$H$2:$H$2335,0)</f>
        <v>96</v>
      </c>
      <c r="U1370" s="14">
        <f>_xlfn.RANK.EQ(I1370,I$2:I$2335,0)</f>
        <v>96</v>
      </c>
      <c r="V1370" s="15">
        <f>T1370-R1370</f>
        <v>-2</v>
      </c>
      <c r="W1370" s="15">
        <f>T1370-S1370</f>
        <v>-1</v>
      </c>
      <c r="X1370" s="15">
        <f>U1370-T1370</f>
        <v>0</v>
      </c>
      <c r="Y1370" s="8">
        <v>1</v>
      </c>
      <c r="Z1370" s="16" t="s">
        <v>24</v>
      </c>
      <c r="AA1370" s="16" t="s">
        <v>24</v>
      </c>
      <c r="AB1370" s="16" t="s">
        <v>24</v>
      </c>
      <c r="AC1370" s="16" t="s">
        <v>24</v>
      </c>
      <c r="AD1370" s="17" t="s">
        <v>2093</v>
      </c>
      <c r="AE1370" s="17" t="s">
        <v>2094</v>
      </c>
    </row>
    <row r="1371" spans="1:31" x14ac:dyDescent="0.25">
      <c r="A1371" s="8">
        <v>1370</v>
      </c>
      <c r="B1371" s="8" t="s">
        <v>1581</v>
      </c>
      <c r="C1371" s="16" t="s">
        <v>3484</v>
      </c>
      <c r="D1371" s="8" t="s">
        <v>2014</v>
      </c>
      <c r="E1371" s="42">
        <v>36103</v>
      </c>
      <c r="F1371" s="43">
        <v>43868</v>
      </c>
      <c r="G1371" s="44">
        <v>44402</v>
      </c>
      <c r="H1371" s="44">
        <v>44657</v>
      </c>
      <c r="I1371" s="44">
        <v>44687</v>
      </c>
      <c r="J1371" s="10">
        <f>F1371-E1371</f>
        <v>7765</v>
      </c>
      <c r="K1371" s="11">
        <f>J1371/E1371*100</f>
        <v>21.507907930088912</v>
      </c>
      <c r="L1371" s="9">
        <f>G1371-F1371</f>
        <v>534</v>
      </c>
      <c r="M1371" s="37">
        <f>L1371/F1371*100</f>
        <v>1.2172882283213278</v>
      </c>
      <c r="N1371" s="12">
        <f>H1371-G1371</f>
        <v>255</v>
      </c>
      <c r="O1371" s="13">
        <f>N1371/G1371*100</f>
        <v>0.57429845502454846</v>
      </c>
      <c r="P1371" s="38">
        <f>I1371-H1371</f>
        <v>30</v>
      </c>
      <c r="Q1371" s="37">
        <f>P1371/H1371*100</f>
        <v>6.717871778220659E-2</v>
      </c>
      <c r="R1371" s="14">
        <f>_xlfn.RANK.EQ(F1371,F$2:F$2335,0)</f>
        <v>361</v>
      </c>
      <c r="S1371" s="14">
        <f>_xlfn.RANK.EQ(G1371,G$2:G$2335,0)</f>
        <v>356</v>
      </c>
      <c r="T1371" s="14">
        <f>_xlfn.RANK.EQ(H1371,$H$2:$H$2335,0)</f>
        <v>348</v>
      </c>
      <c r="U1371" s="14">
        <f>_xlfn.RANK.EQ(I1371,I$2:I$2335,0)</f>
        <v>348</v>
      </c>
      <c r="V1371" s="15">
        <f>T1371-R1371</f>
        <v>-13</v>
      </c>
      <c r="W1371" s="15">
        <f>T1371-S1371</f>
        <v>-8</v>
      </c>
      <c r="X1371" s="15">
        <f>U1371-T1371</f>
        <v>0</v>
      </c>
      <c r="Y1371" s="8">
        <v>0</v>
      </c>
      <c r="Z1371" s="16" t="s">
        <v>76</v>
      </c>
      <c r="AA1371" s="16" t="s">
        <v>76</v>
      </c>
      <c r="AB1371" s="16" t="s">
        <v>76</v>
      </c>
      <c r="AC1371" s="16" t="s">
        <v>76</v>
      </c>
      <c r="AD1371" s="17" t="s">
        <v>2095</v>
      </c>
      <c r="AE1371" s="17" t="s">
        <v>2096</v>
      </c>
    </row>
    <row r="1372" spans="1:31" x14ac:dyDescent="0.25">
      <c r="A1372" s="8">
        <v>1371</v>
      </c>
      <c r="B1372" s="8" t="s">
        <v>2097</v>
      </c>
      <c r="C1372" s="16" t="s">
        <v>3484</v>
      </c>
      <c r="D1372" s="8" t="s">
        <v>2014</v>
      </c>
      <c r="E1372" s="42">
        <v>56752</v>
      </c>
      <c r="F1372" s="43">
        <v>101490</v>
      </c>
      <c r="G1372" s="44">
        <v>103957</v>
      </c>
      <c r="H1372" s="44">
        <v>106222</v>
      </c>
      <c r="I1372" s="44">
        <v>108683</v>
      </c>
      <c r="J1372" s="10">
        <f>F1372-E1372</f>
        <v>44738</v>
      </c>
      <c r="K1372" s="11">
        <f>J1372/E1372*100</f>
        <v>78.830702001691563</v>
      </c>
      <c r="L1372" s="9">
        <f>G1372-F1372</f>
        <v>2467</v>
      </c>
      <c r="M1372" s="37">
        <f>L1372/F1372*100</f>
        <v>2.4307813577692383</v>
      </c>
      <c r="N1372" s="12">
        <f>H1372-G1372</f>
        <v>2265</v>
      </c>
      <c r="O1372" s="13">
        <f>N1372/G1372*100</f>
        <v>2.1787854593726252</v>
      </c>
      <c r="P1372" s="38">
        <f>I1372-H1372</f>
        <v>2461</v>
      </c>
      <c r="Q1372" s="37">
        <f>P1372/H1372*100</f>
        <v>2.3168458511419479</v>
      </c>
      <c r="R1372" s="14">
        <f>_xlfn.RANK.EQ(F1372,F$2:F$2335,0)</f>
        <v>173</v>
      </c>
      <c r="S1372" s="14">
        <f>_xlfn.RANK.EQ(G1372,G$2:G$2335,0)</f>
        <v>170</v>
      </c>
      <c r="T1372" s="14">
        <f>_xlfn.RANK.EQ(H1372,$H$2:$H$2335,0)</f>
        <v>165</v>
      </c>
      <c r="U1372" s="14">
        <f>_xlfn.RANK.EQ(I1372,I$2:I$2335,0)</f>
        <v>162</v>
      </c>
      <c r="V1372" s="15">
        <f>T1372-R1372</f>
        <v>-8</v>
      </c>
      <c r="W1372" s="15">
        <f>T1372-S1372</f>
        <v>-5</v>
      </c>
      <c r="X1372" s="15">
        <f>U1372-T1372</f>
        <v>-3</v>
      </c>
      <c r="Y1372" s="8">
        <v>0</v>
      </c>
      <c r="Z1372" s="16" t="s">
        <v>24</v>
      </c>
      <c r="AA1372" s="16" t="s">
        <v>24</v>
      </c>
      <c r="AB1372" s="16" t="s">
        <v>24</v>
      </c>
      <c r="AC1372" s="16" t="s">
        <v>24</v>
      </c>
      <c r="AD1372" s="17" t="s">
        <v>2098</v>
      </c>
      <c r="AE1372" s="17" t="s">
        <v>2099</v>
      </c>
    </row>
    <row r="1373" spans="1:31" x14ac:dyDescent="0.25">
      <c r="A1373" s="8">
        <v>1372</v>
      </c>
      <c r="B1373" s="8" t="s">
        <v>2100</v>
      </c>
      <c r="C1373" s="16" t="s">
        <v>3484</v>
      </c>
      <c r="D1373" s="8" t="s">
        <v>2014</v>
      </c>
      <c r="E1373" s="42">
        <v>74252</v>
      </c>
      <c r="F1373" s="43">
        <v>82764</v>
      </c>
      <c r="G1373" s="44">
        <v>81968</v>
      </c>
      <c r="H1373" s="44">
        <v>81143</v>
      </c>
      <c r="I1373" s="44">
        <v>82353</v>
      </c>
      <c r="J1373" s="10">
        <f>F1373-E1373</f>
        <v>8512</v>
      </c>
      <c r="K1373" s="11">
        <f>J1373/E1373*100</f>
        <v>11.463664278403275</v>
      </c>
      <c r="L1373" s="9">
        <f>G1373-F1373</f>
        <v>-796</v>
      </c>
      <c r="M1373" s="37">
        <f>L1373/F1373*100</f>
        <v>-0.96177081823014843</v>
      </c>
      <c r="N1373" s="12">
        <f>H1373-G1373</f>
        <v>-825</v>
      </c>
      <c r="O1373" s="13">
        <f>N1373/G1373*100</f>
        <v>-1.0064903376927581</v>
      </c>
      <c r="P1373" s="38">
        <f>I1373-H1373</f>
        <v>1210</v>
      </c>
      <c r="Q1373" s="37">
        <f>P1373/H1373*100</f>
        <v>1.4911945577560604</v>
      </c>
      <c r="R1373" s="14">
        <f>_xlfn.RANK.EQ(F1373,F$2:F$2335,0)</f>
        <v>205</v>
      </c>
      <c r="S1373" s="14">
        <f>_xlfn.RANK.EQ(G1373,G$2:G$2335,0)</f>
        <v>205</v>
      </c>
      <c r="T1373" s="14">
        <f>_xlfn.RANK.EQ(H1373,$H$2:$H$2335,0)</f>
        <v>205</v>
      </c>
      <c r="U1373" s="14">
        <f>_xlfn.RANK.EQ(I1373,I$2:I$2335,0)</f>
        <v>204</v>
      </c>
      <c r="V1373" s="15">
        <f>T1373-R1373</f>
        <v>0</v>
      </c>
      <c r="W1373" s="15">
        <f>T1373-S1373</f>
        <v>0</v>
      </c>
      <c r="X1373" s="15">
        <f>U1373-T1373</f>
        <v>-1</v>
      </c>
      <c r="Y1373" s="8">
        <v>0</v>
      </c>
      <c r="Z1373" s="16" t="s">
        <v>33</v>
      </c>
      <c r="AA1373" s="16" t="s">
        <v>33</v>
      </c>
      <c r="AB1373" s="16" t="s">
        <v>33</v>
      </c>
      <c r="AC1373" s="16" t="s">
        <v>33</v>
      </c>
      <c r="AD1373" s="17" t="s">
        <v>2101</v>
      </c>
      <c r="AE1373" s="17" t="s">
        <v>2102</v>
      </c>
    </row>
    <row r="1374" spans="1:31" x14ac:dyDescent="0.25">
      <c r="A1374" s="8">
        <v>1373</v>
      </c>
      <c r="B1374" s="8" t="s">
        <v>2103</v>
      </c>
      <c r="C1374" s="16" t="s">
        <v>3484</v>
      </c>
      <c r="D1374" s="8" t="s">
        <v>2014</v>
      </c>
      <c r="E1374" s="42">
        <v>22550</v>
      </c>
      <c r="F1374" s="43">
        <v>29000</v>
      </c>
      <c r="G1374" s="44">
        <v>29264</v>
      </c>
      <c r="H1374" s="44">
        <v>29143</v>
      </c>
      <c r="I1374" s="44">
        <v>29831</v>
      </c>
      <c r="J1374" s="10">
        <f>F1374-E1374</f>
        <v>6450</v>
      </c>
      <c r="K1374" s="11">
        <f>J1374/E1374*100</f>
        <v>28.603104212860309</v>
      </c>
      <c r="L1374" s="9">
        <f>G1374-F1374</f>
        <v>264</v>
      </c>
      <c r="M1374" s="37">
        <f>L1374/F1374*100</f>
        <v>0.91034482758620694</v>
      </c>
      <c r="N1374" s="12">
        <f>H1374-G1374</f>
        <v>-121</v>
      </c>
      <c r="O1374" s="13">
        <f>N1374/G1374*100</f>
        <v>-0.4134773100054675</v>
      </c>
      <c r="P1374" s="38">
        <f>I1374-H1374</f>
        <v>688</v>
      </c>
      <c r="Q1374" s="37">
        <f>P1374/H1374*100</f>
        <v>2.3607727413100918</v>
      </c>
      <c r="R1374" s="14">
        <f>_xlfn.RANK.EQ(F1374,F$2:F$2335,0)</f>
        <v>528</v>
      </c>
      <c r="S1374" s="14">
        <f>_xlfn.RANK.EQ(G1374,G$2:G$2335,0)</f>
        <v>523</v>
      </c>
      <c r="T1374" s="14">
        <f>_xlfn.RANK.EQ(H1374,$H$2:$H$2335,0)</f>
        <v>524</v>
      </c>
      <c r="U1374" s="14">
        <f>_xlfn.RANK.EQ(I1374,I$2:I$2335,0)</f>
        <v>515</v>
      </c>
      <c r="V1374" s="15">
        <f>T1374-R1374</f>
        <v>-4</v>
      </c>
      <c r="W1374" s="15">
        <f>T1374-S1374</f>
        <v>1</v>
      </c>
      <c r="X1374" s="15">
        <f>U1374-T1374</f>
        <v>-9</v>
      </c>
      <c r="Y1374" s="8">
        <v>0</v>
      </c>
      <c r="Z1374" s="16" t="s">
        <v>76</v>
      </c>
      <c r="AA1374" s="16" t="s">
        <v>76</v>
      </c>
      <c r="AB1374" s="16" t="s">
        <v>76</v>
      </c>
      <c r="AC1374" s="16" t="s">
        <v>76</v>
      </c>
      <c r="AD1374" s="17" t="s">
        <v>2104</v>
      </c>
      <c r="AE1374" s="17" t="s">
        <v>2105</v>
      </c>
    </row>
    <row r="1375" spans="1:31" x14ac:dyDescent="0.25">
      <c r="A1375" s="8">
        <v>1374</v>
      </c>
      <c r="B1375" s="8" t="s">
        <v>2106</v>
      </c>
      <c r="C1375" s="16" t="s">
        <v>3484</v>
      </c>
      <c r="D1375" s="8" t="s">
        <v>2014</v>
      </c>
      <c r="E1375" s="42">
        <v>29850</v>
      </c>
      <c r="F1375" s="43">
        <v>29889</v>
      </c>
      <c r="G1375" s="44">
        <v>29845</v>
      </c>
      <c r="H1375" s="44">
        <v>29808</v>
      </c>
      <c r="I1375" s="44">
        <v>29805</v>
      </c>
      <c r="J1375" s="10">
        <f>F1375-E1375</f>
        <v>39</v>
      </c>
      <c r="K1375" s="11">
        <f>J1375/E1375*100</f>
        <v>0.13065326633165827</v>
      </c>
      <c r="L1375" s="9">
        <f>G1375-F1375</f>
        <v>-44</v>
      </c>
      <c r="M1375" s="37">
        <f>L1375/F1375*100</f>
        <v>-0.14721134865669644</v>
      </c>
      <c r="N1375" s="12">
        <f>H1375-G1375</f>
        <v>-37</v>
      </c>
      <c r="O1375" s="13">
        <f>N1375/G1375*100</f>
        <v>-0.12397386496900654</v>
      </c>
      <c r="P1375" s="38">
        <f>I1375-H1375</f>
        <v>-3</v>
      </c>
      <c r="Q1375" s="37">
        <f>P1375/H1375*100</f>
        <v>-1.0064412238325281E-2</v>
      </c>
      <c r="R1375" s="14">
        <f>_xlfn.RANK.EQ(F1375,F$2:F$2335,0)</f>
        <v>516</v>
      </c>
      <c r="S1375" s="14">
        <f>_xlfn.RANK.EQ(G1375,G$2:G$2335,0)</f>
        <v>516</v>
      </c>
      <c r="T1375" s="14">
        <f>_xlfn.RANK.EQ(H1375,$H$2:$H$2335,0)</f>
        <v>517</v>
      </c>
      <c r="U1375" s="14">
        <f>_xlfn.RANK.EQ(I1375,I$2:I$2335,0)</f>
        <v>516</v>
      </c>
      <c r="V1375" s="15">
        <f>T1375-R1375</f>
        <v>1</v>
      </c>
      <c r="W1375" s="15">
        <f>T1375-S1375</f>
        <v>1</v>
      </c>
      <c r="X1375" s="15">
        <f>U1375-T1375</f>
        <v>-1</v>
      </c>
      <c r="Y1375" s="8">
        <v>0</v>
      </c>
      <c r="Z1375" s="16" t="s">
        <v>76</v>
      </c>
      <c r="AA1375" s="16" t="s">
        <v>76</v>
      </c>
      <c r="AB1375" s="16" t="s">
        <v>76</v>
      </c>
      <c r="AC1375" s="16" t="s">
        <v>76</v>
      </c>
      <c r="AD1375" s="17" t="s">
        <v>2107</v>
      </c>
      <c r="AE1375" s="17" t="s">
        <v>2108</v>
      </c>
    </row>
    <row r="1376" spans="1:31" x14ac:dyDescent="0.25">
      <c r="A1376" s="8">
        <v>1375</v>
      </c>
      <c r="B1376" s="8" t="s">
        <v>2109</v>
      </c>
      <c r="C1376" s="16" t="s">
        <v>3484</v>
      </c>
      <c r="D1376" s="8" t="s">
        <v>2014</v>
      </c>
      <c r="E1376" s="42">
        <v>55237</v>
      </c>
      <c r="F1376" s="43">
        <v>65212</v>
      </c>
      <c r="G1376" s="44">
        <v>66079</v>
      </c>
      <c r="H1376" s="44">
        <v>66526</v>
      </c>
      <c r="I1376" s="44">
        <v>66930</v>
      </c>
      <c r="J1376" s="10">
        <f>F1376-E1376</f>
        <v>9975</v>
      </c>
      <c r="K1376" s="11">
        <f>J1376/E1376*100</f>
        <v>18.058547712583955</v>
      </c>
      <c r="L1376" s="9">
        <f>G1376-F1376</f>
        <v>867</v>
      </c>
      <c r="M1376" s="37">
        <f>L1376/F1376*100</f>
        <v>1.329509906152242</v>
      </c>
      <c r="N1376" s="12">
        <f>H1376-G1376</f>
        <v>447</v>
      </c>
      <c r="O1376" s="13">
        <f>N1376/G1376*100</f>
        <v>0.67646302153482951</v>
      </c>
      <c r="P1376" s="38">
        <f>I1376-H1376</f>
        <v>404</v>
      </c>
      <c r="Q1376" s="37">
        <f>P1376/H1376*100</f>
        <v>0.60728136367735919</v>
      </c>
      <c r="R1376" s="14">
        <f>_xlfn.RANK.EQ(F1376,F$2:F$2335,0)</f>
        <v>252</v>
      </c>
      <c r="S1376" s="14">
        <f>_xlfn.RANK.EQ(G1376,G$2:G$2335,0)</f>
        <v>247</v>
      </c>
      <c r="T1376" s="14">
        <f>_xlfn.RANK.EQ(H1376,$H$2:$H$2335,0)</f>
        <v>247</v>
      </c>
      <c r="U1376" s="14">
        <f>_xlfn.RANK.EQ(I1376,I$2:I$2335,0)</f>
        <v>247</v>
      </c>
      <c r="V1376" s="15">
        <f>T1376-R1376</f>
        <v>-5</v>
      </c>
      <c r="W1376" s="15">
        <f>T1376-S1376</f>
        <v>0</v>
      </c>
      <c r="X1376" s="15">
        <f>U1376-T1376</f>
        <v>0</v>
      </c>
      <c r="Y1376" s="8">
        <v>0</v>
      </c>
      <c r="Z1376" s="16" t="s">
        <v>33</v>
      </c>
      <c r="AA1376" s="16" t="s">
        <v>33</v>
      </c>
      <c r="AB1376" s="16" t="s">
        <v>33</v>
      </c>
      <c r="AC1376" s="16" t="s">
        <v>33</v>
      </c>
      <c r="AD1376" s="17" t="s">
        <v>2110</v>
      </c>
      <c r="AE1376" s="17" t="s">
        <v>2111</v>
      </c>
    </row>
    <row r="1377" spans="1:31" x14ac:dyDescent="0.25">
      <c r="A1377" s="8">
        <v>1376</v>
      </c>
      <c r="B1377" s="8" t="s">
        <v>2112</v>
      </c>
      <c r="C1377" s="16" t="s">
        <v>3484</v>
      </c>
      <c r="D1377" s="8" t="s">
        <v>2014</v>
      </c>
      <c r="E1377" s="42">
        <v>172525</v>
      </c>
      <c r="F1377" s="43">
        <v>224195</v>
      </c>
      <c r="G1377" s="44">
        <v>230134</v>
      </c>
      <c r="H1377" s="44">
        <v>236339</v>
      </c>
      <c r="I1377" s="44">
        <v>238534</v>
      </c>
      <c r="J1377" s="10">
        <f>F1377-E1377</f>
        <v>51670</v>
      </c>
      <c r="K1377" s="11">
        <f>J1377/E1377*100</f>
        <v>29.949282712650337</v>
      </c>
      <c r="L1377" s="9">
        <f>G1377-F1377</f>
        <v>5939</v>
      </c>
      <c r="M1377" s="37">
        <f>L1377/F1377*100</f>
        <v>2.6490332076986549</v>
      </c>
      <c r="N1377" s="12">
        <f>H1377-G1377</f>
        <v>6205</v>
      </c>
      <c r="O1377" s="13">
        <f>N1377/G1377*100</f>
        <v>2.6962552252166128</v>
      </c>
      <c r="P1377" s="38">
        <f>I1377-H1377</f>
        <v>2195</v>
      </c>
      <c r="Q1377" s="37">
        <f>P1377/H1377*100</f>
        <v>0.92875065054857631</v>
      </c>
      <c r="R1377" s="14">
        <f>_xlfn.RANK.EQ(F1377,F$2:F$2335,0)</f>
        <v>90</v>
      </c>
      <c r="S1377" s="14">
        <f>_xlfn.RANK.EQ(G1377,G$2:G$2335,0)</f>
        <v>86</v>
      </c>
      <c r="T1377" s="14">
        <f>_xlfn.RANK.EQ(H1377,$H$2:$H$2335,0)</f>
        <v>84</v>
      </c>
      <c r="U1377" s="14">
        <f>_xlfn.RANK.EQ(I1377,I$2:I$2335,0)</f>
        <v>84</v>
      </c>
      <c r="V1377" s="15">
        <f>T1377-R1377</f>
        <v>-6</v>
      </c>
      <c r="W1377" s="15">
        <f>T1377-S1377</f>
        <v>-2</v>
      </c>
      <c r="X1377" s="15">
        <f>U1377-T1377</f>
        <v>0</v>
      </c>
      <c r="Y1377" s="8">
        <v>0</v>
      </c>
      <c r="Z1377" s="16" t="s">
        <v>24</v>
      </c>
      <c r="AA1377" s="16" t="s">
        <v>24</v>
      </c>
      <c r="AB1377" s="16" t="s">
        <v>24</v>
      </c>
      <c r="AC1377" s="16" t="s">
        <v>24</v>
      </c>
      <c r="AD1377" s="17" t="s">
        <v>2113</v>
      </c>
      <c r="AE1377" s="17" t="s">
        <v>2114</v>
      </c>
    </row>
    <row r="1378" spans="1:31" x14ac:dyDescent="0.25">
      <c r="A1378" s="8">
        <v>1377</v>
      </c>
      <c r="B1378" s="8" t="s">
        <v>2115</v>
      </c>
      <c r="C1378" s="16" t="s">
        <v>3484</v>
      </c>
      <c r="D1378" s="8" t="s">
        <v>2014</v>
      </c>
      <c r="E1378" s="42">
        <v>31363</v>
      </c>
      <c r="F1378" s="43">
        <v>33880</v>
      </c>
      <c r="G1378" s="44">
        <v>33365</v>
      </c>
      <c r="H1378" s="44">
        <v>32755</v>
      </c>
      <c r="I1378" s="44">
        <v>32516</v>
      </c>
      <c r="J1378" s="10">
        <f>F1378-E1378</f>
        <v>2517</v>
      </c>
      <c r="K1378" s="11">
        <f>J1378/E1378*100</f>
        <v>8.0253802251060176</v>
      </c>
      <c r="L1378" s="9">
        <f>G1378-F1378</f>
        <v>-515</v>
      </c>
      <c r="M1378" s="37">
        <f>L1378/F1378*100</f>
        <v>-1.5200708382526564</v>
      </c>
      <c r="N1378" s="12">
        <f>H1378-G1378</f>
        <v>-610</v>
      </c>
      <c r="O1378" s="13">
        <f>N1378/G1378*100</f>
        <v>-1.8282631500074931</v>
      </c>
      <c r="P1378" s="38">
        <f>I1378-H1378</f>
        <v>-239</v>
      </c>
      <c r="Q1378" s="37">
        <f>P1378/H1378*100</f>
        <v>-0.72965959395512137</v>
      </c>
      <c r="R1378" s="14">
        <f>_xlfn.RANK.EQ(F1378,F$2:F$2335,0)</f>
        <v>473</v>
      </c>
      <c r="S1378" s="14">
        <f>_xlfn.RANK.EQ(G1378,G$2:G$2335,0)</f>
        <v>471</v>
      </c>
      <c r="T1378" s="14">
        <f>_xlfn.RANK.EQ(H1378,$H$2:$H$2335,0)</f>
        <v>481</v>
      </c>
      <c r="U1378" s="14">
        <f>_xlfn.RANK.EQ(I1378,I$2:I$2335,0)</f>
        <v>482</v>
      </c>
      <c r="V1378" s="15">
        <f>T1378-R1378</f>
        <v>8</v>
      </c>
      <c r="W1378" s="15">
        <f>T1378-S1378</f>
        <v>10</v>
      </c>
      <c r="X1378" s="15">
        <f>U1378-T1378</f>
        <v>1</v>
      </c>
      <c r="Y1378" s="8">
        <v>0</v>
      </c>
      <c r="Z1378" s="16" t="s">
        <v>76</v>
      </c>
      <c r="AA1378" s="16" t="s">
        <v>76</v>
      </c>
      <c r="AB1378" s="16" t="s">
        <v>76</v>
      </c>
      <c r="AC1378" s="16" t="s">
        <v>76</v>
      </c>
      <c r="AD1378" s="17" t="s">
        <v>2116</v>
      </c>
      <c r="AE1378" s="17" t="s">
        <v>2117</v>
      </c>
    </row>
    <row r="1379" spans="1:31" x14ac:dyDescent="0.25">
      <c r="A1379" s="8">
        <v>1378</v>
      </c>
      <c r="B1379" s="8" t="s">
        <v>2118</v>
      </c>
      <c r="C1379" s="16" t="s">
        <v>3484</v>
      </c>
      <c r="D1379" s="8" t="s">
        <v>2014</v>
      </c>
      <c r="E1379" s="42">
        <v>179834</v>
      </c>
      <c r="F1379" s="43">
        <v>255429</v>
      </c>
      <c r="G1379" s="44">
        <v>266436</v>
      </c>
      <c r="H1379" s="44">
        <v>275313</v>
      </c>
      <c r="I1379" s="44">
        <v>278693</v>
      </c>
      <c r="J1379" s="10">
        <f>F1379-E1379</f>
        <v>75595</v>
      </c>
      <c r="K1379" s="11">
        <f>J1379/E1379*100</f>
        <v>42.035988745176105</v>
      </c>
      <c r="L1379" s="9">
        <f>G1379-F1379</f>
        <v>11007</v>
      </c>
      <c r="M1379" s="37">
        <f>L1379/F1379*100</f>
        <v>4.3092209576829568</v>
      </c>
      <c r="N1379" s="12">
        <f>H1379-G1379</f>
        <v>8877</v>
      </c>
      <c r="O1379" s="13">
        <f>N1379/G1379*100</f>
        <v>3.3317569697788589</v>
      </c>
      <c r="P1379" s="38">
        <f>I1379-H1379</f>
        <v>3380</v>
      </c>
      <c r="Q1379" s="37">
        <f>P1379/H1379*100</f>
        <v>1.2276935705905643</v>
      </c>
      <c r="R1379" s="14">
        <f>_xlfn.RANK.EQ(F1379,F$2:F$2335,0)</f>
        <v>79</v>
      </c>
      <c r="S1379" s="14">
        <f>_xlfn.RANK.EQ(G1379,G$2:G$2335,0)</f>
        <v>74</v>
      </c>
      <c r="T1379" s="14">
        <f>_xlfn.RANK.EQ(H1379,$H$2:$H$2335,0)</f>
        <v>73</v>
      </c>
      <c r="U1379" s="14">
        <f>_xlfn.RANK.EQ(I1379,I$2:I$2335,0)</f>
        <v>73</v>
      </c>
      <c r="V1379" s="15">
        <f>T1379-R1379</f>
        <v>-6</v>
      </c>
      <c r="W1379" s="15">
        <f>T1379-S1379</f>
        <v>-1</v>
      </c>
      <c r="X1379" s="15">
        <f>U1379-T1379</f>
        <v>0</v>
      </c>
      <c r="Y1379" s="8">
        <v>0</v>
      </c>
      <c r="Z1379" s="16" t="s">
        <v>63</v>
      </c>
      <c r="AA1379" s="16" t="s">
        <v>63</v>
      </c>
      <c r="AB1379" s="16" t="s">
        <v>63</v>
      </c>
      <c r="AC1379" s="16" t="s">
        <v>63</v>
      </c>
      <c r="AD1379" s="17" t="s">
        <v>2119</v>
      </c>
      <c r="AE1379" s="17" t="s">
        <v>2120</v>
      </c>
    </row>
    <row r="1380" spans="1:31" x14ac:dyDescent="0.25">
      <c r="A1380" s="8">
        <v>1379</v>
      </c>
      <c r="B1380" s="8" t="s">
        <v>2121</v>
      </c>
      <c r="C1380" s="16" t="s">
        <v>3484</v>
      </c>
      <c r="D1380" s="8" t="s">
        <v>2014</v>
      </c>
      <c r="E1380" s="42">
        <v>64665</v>
      </c>
      <c r="F1380" s="43">
        <v>71121</v>
      </c>
      <c r="G1380" s="44">
        <v>73163</v>
      </c>
      <c r="H1380" s="44">
        <v>74493</v>
      </c>
      <c r="I1380" s="44">
        <v>76191</v>
      </c>
      <c r="J1380" s="10">
        <f>F1380-E1380</f>
        <v>6456</v>
      </c>
      <c r="K1380" s="11">
        <f>J1380/E1380*100</f>
        <v>9.9837624681048478</v>
      </c>
      <c r="L1380" s="9">
        <f>G1380-F1380</f>
        <v>2042</v>
      </c>
      <c r="M1380" s="37">
        <f>L1380/F1380*100</f>
        <v>2.8711632288634865</v>
      </c>
      <c r="N1380" s="12">
        <f>H1380-G1380</f>
        <v>1330</v>
      </c>
      <c r="O1380" s="13">
        <f>N1380/G1380*100</f>
        <v>1.8178587537416455</v>
      </c>
      <c r="P1380" s="38">
        <f>I1380-H1380</f>
        <v>1698</v>
      </c>
      <c r="Q1380" s="37">
        <f>P1380/H1380*100</f>
        <v>2.279408803511739</v>
      </c>
      <c r="R1380" s="14">
        <f>_xlfn.RANK.EQ(F1380,F$2:F$2335,0)</f>
        <v>234</v>
      </c>
      <c r="S1380" s="14">
        <f>_xlfn.RANK.EQ(G1380,G$2:G$2335,0)</f>
        <v>229</v>
      </c>
      <c r="T1380" s="14">
        <f>_xlfn.RANK.EQ(H1380,$H$2:$H$2335,0)</f>
        <v>224</v>
      </c>
      <c r="U1380" s="14">
        <f>_xlfn.RANK.EQ(I1380,I$2:I$2335,0)</f>
        <v>219</v>
      </c>
      <c r="V1380" s="15">
        <f>T1380-R1380</f>
        <v>-10</v>
      </c>
      <c r="W1380" s="15">
        <f>T1380-S1380</f>
        <v>-5</v>
      </c>
      <c r="X1380" s="15">
        <f>U1380-T1380</f>
        <v>-5</v>
      </c>
      <c r="Y1380" s="8">
        <v>0</v>
      </c>
      <c r="Z1380" s="16" t="s">
        <v>33</v>
      </c>
      <c r="AA1380" s="16" t="s">
        <v>33</v>
      </c>
      <c r="AB1380" s="16" t="s">
        <v>33</v>
      </c>
      <c r="AC1380" s="16" t="s">
        <v>33</v>
      </c>
      <c r="AD1380" s="17" t="s">
        <v>2122</v>
      </c>
      <c r="AE1380" s="17" t="s">
        <v>2123</v>
      </c>
    </row>
    <row r="1381" spans="1:31" x14ac:dyDescent="0.25">
      <c r="A1381" s="8">
        <v>1380</v>
      </c>
      <c r="B1381" s="8" t="s">
        <v>2124</v>
      </c>
      <c r="C1381" s="16" t="s">
        <v>3484</v>
      </c>
      <c r="D1381" s="8" t="s">
        <v>2014</v>
      </c>
      <c r="E1381" s="42">
        <v>18349</v>
      </c>
      <c r="F1381" s="43">
        <v>35514</v>
      </c>
      <c r="G1381" s="44">
        <v>37137</v>
      </c>
      <c r="H1381" s="44">
        <v>38483</v>
      </c>
      <c r="I1381" s="44">
        <v>38955</v>
      </c>
      <c r="J1381" s="10">
        <f>F1381-E1381</f>
        <v>17165</v>
      </c>
      <c r="K1381" s="11">
        <f>J1381/E1381*100</f>
        <v>93.547332279688263</v>
      </c>
      <c r="L1381" s="9">
        <f>G1381-F1381</f>
        <v>1623</v>
      </c>
      <c r="M1381" s="37">
        <f>L1381/F1381*100</f>
        <v>4.5700287210677484</v>
      </c>
      <c r="N1381" s="12">
        <f>H1381-G1381</f>
        <v>1346</v>
      </c>
      <c r="O1381" s="13">
        <f>N1381/G1381*100</f>
        <v>3.6244176966367774</v>
      </c>
      <c r="P1381" s="38">
        <f>I1381-H1381</f>
        <v>472</v>
      </c>
      <c r="Q1381" s="37">
        <f>P1381/H1381*100</f>
        <v>1.2265156042928045</v>
      </c>
      <c r="R1381" s="14">
        <f>_xlfn.RANK.EQ(F1381,F$2:F$2335,0)</f>
        <v>455</v>
      </c>
      <c r="S1381" s="14">
        <f>_xlfn.RANK.EQ(G1381,G$2:G$2335,0)</f>
        <v>424</v>
      </c>
      <c r="T1381" s="14">
        <f>_xlfn.RANK.EQ(H1381,$H$2:$H$2335,0)</f>
        <v>404</v>
      </c>
      <c r="U1381" s="14">
        <f>_xlfn.RANK.EQ(I1381,I$2:I$2335,0)</f>
        <v>394</v>
      </c>
      <c r="V1381" s="15">
        <f>T1381-R1381</f>
        <v>-51</v>
      </c>
      <c r="W1381" s="15">
        <f>T1381-S1381</f>
        <v>-20</v>
      </c>
      <c r="X1381" s="15">
        <f>U1381-T1381</f>
        <v>-10</v>
      </c>
      <c r="Y1381" s="8">
        <v>0</v>
      </c>
      <c r="Z1381" s="16" t="s">
        <v>76</v>
      </c>
      <c r="AA1381" s="16" t="s">
        <v>76</v>
      </c>
      <c r="AB1381" s="16" t="s">
        <v>76</v>
      </c>
      <c r="AC1381" s="16" t="s">
        <v>76</v>
      </c>
      <c r="AD1381" s="17" t="s">
        <v>2125</v>
      </c>
      <c r="AE1381" s="17" t="s">
        <v>2126</v>
      </c>
    </row>
    <row r="1382" spans="1:31" x14ac:dyDescent="0.25">
      <c r="A1382" s="8">
        <v>1381</v>
      </c>
      <c r="B1382" s="8" t="s">
        <v>2127</v>
      </c>
      <c r="C1382" s="16" t="s">
        <v>3484</v>
      </c>
      <c r="D1382" s="8" t="s">
        <v>2014</v>
      </c>
      <c r="E1382" s="42">
        <v>5368</v>
      </c>
      <c r="F1382" s="43">
        <v>4906</v>
      </c>
      <c r="G1382" s="44">
        <v>4937</v>
      </c>
      <c r="H1382" s="44">
        <v>4910</v>
      </c>
      <c r="I1382" s="44">
        <v>4836</v>
      </c>
      <c r="J1382" s="10">
        <f>F1382-E1382</f>
        <v>-462</v>
      </c>
      <c r="K1382" s="11">
        <f>J1382/E1382*100</f>
        <v>-8.6065573770491799</v>
      </c>
      <c r="L1382" s="9">
        <f>G1382-F1382</f>
        <v>31</v>
      </c>
      <c r="M1382" s="37">
        <f>L1382/F1382*100</f>
        <v>0.63187933143090091</v>
      </c>
      <c r="N1382" s="12">
        <f>H1382-G1382</f>
        <v>-27</v>
      </c>
      <c r="O1382" s="13">
        <f>N1382/G1382*100</f>
        <v>-0.54689082438727976</v>
      </c>
      <c r="P1382" s="38">
        <f>I1382-H1382</f>
        <v>-74</v>
      </c>
      <c r="Q1382" s="37">
        <f>P1382/H1382*100</f>
        <v>-1.5071283095723014</v>
      </c>
      <c r="R1382" s="14">
        <f>_xlfn.RANK.EQ(F1382,F$2:F$2335,0)</f>
        <v>1656</v>
      </c>
      <c r="S1382" s="14">
        <f>_xlfn.RANK.EQ(G1382,G$2:G$2335,0)</f>
        <v>1643</v>
      </c>
      <c r="T1382" s="14">
        <f>_xlfn.RANK.EQ(H1382,$H$2:$H$2335,0)</f>
        <v>1644</v>
      </c>
      <c r="U1382" s="14">
        <f>_xlfn.RANK.EQ(I1382,I$2:I$2335,0)</f>
        <v>1643</v>
      </c>
      <c r="V1382" s="15">
        <f>T1382-R1382</f>
        <v>-12</v>
      </c>
      <c r="W1382" s="15">
        <f>T1382-S1382</f>
        <v>1</v>
      </c>
      <c r="X1382" s="15">
        <f>U1382-T1382</f>
        <v>-1</v>
      </c>
      <c r="Y1382" s="8">
        <v>0</v>
      </c>
      <c r="Z1382" s="16" t="s">
        <v>114</v>
      </c>
      <c r="AA1382" s="16" t="s">
        <v>114</v>
      </c>
      <c r="AB1382" s="16" t="s">
        <v>114</v>
      </c>
      <c r="AC1382" s="16" t="s">
        <v>114</v>
      </c>
      <c r="AD1382" s="17" t="s">
        <v>2128</v>
      </c>
      <c r="AE1382" s="17" t="s">
        <v>2129</v>
      </c>
    </row>
    <row r="1383" spans="1:31" x14ac:dyDescent="0.25">
      <c r="A1383" s="8">
        <v>1382</v>
      </c>
      <c r="B1383" s="8" t="s">
        <v>2130</v>
      </c>
      <c r="C1383" s="16" t="s">
        <v>3484</v>
      </c>
      <c r="D1383" s="8" t="s">
        <v>2014</v>
      </c>
      <c r="E1383" s="42">
        <v>138930</v>
      </c>
      <c r="F1383" s="43">
        <v>180530</v>
      </c>
      <c r="G1383" s="44">
        <v>186172</v>
      </c>
      <c r="H1383" s="44">
        <v>187301</v>
      </c>
      <c r="I1383" s="44">
        <v>189797</v>
      </c>
      <c r="J1383" s="10">
        <f>F1383-E1383</f>
        <v>41600</v>
      </c>
      <c r="K1383" s="11">
        <f>J1383/E1383*100</f>
        <v>29.943136831497874</v>
      </c>
      <c r="L1383" s="9">
        <f>G1383-F1383</f>
        <v>5642</v>
      </c>
      <c r="M1383" s="37">
        <f>L1383/F1383*100</f>
        <v>3.1252423419930202</v>
      </c>
      <c r="N1383" s="12">
        <f>H1383-G1383</f>
        <v>1129</v>
      </c>
      <c r="O1383" s="13">
        <f>N1383/G1383*100</f>
        <v>0.60642846400103123</v>
      </c>
      <c r="P1383" s="38">
        <f>I1383-H1383</f>
        <v>2496</v>
      </c>
      <c r="Q1383" s="37">
        <f>P1383/H1383*100</f>
        <v>1.3326143480280404</v>
      </c>
      <c r="R1383" s="14">
        <f>_xlfn.RANK.EQ(F1383,F$2:F$2335,0)</f>
        <v>104</v>
      </c>
      <c r="S1383" s="14">
        <f>_xlfn.RANK.EQ(G1383,G$2:G$2335,0)</f>
        <v>99</v>
      </c>
      <c r="T1383" s="14">
        <f>_xlfn.RANK.EQ(H1383,$H$2:$H$2335,0)</f>
        <v>98</v>
      </c>
      <c r="U1383" s="14">
        <f>_xlfn.RANK.EQ(I1383,I$2:I$2335,0)</f>
        <v>97</v>
      </c>
      <c r="V1383" s="15">
        <f>T1383-R1383</f>
        <v>-6</v>
      </c>
      <c r="W1383" s="15">
        <f>T1383-S1383</f>
        <v>-1</v>
      </c>
      <c r="X1383" s="15">
        <f>U1383-T1383</f>
        <v>-1</v>
      </c>
      <c r="Y1383" s="8">
        <v>0</v>
      </c>
      <c r="Z1383" s="16" t="s">
        <v>24</v>
      </c>
      <c r="AA1383" s="16" t="s">
        <v>24</v>
      </c>
      <c r="AB1383" s="16" t="s">
        <v>24</v>
      </c>
      <c r="AC1383" s="16" t="s">
        <v>24</v>
      </c>
      <c r="AD1383" s="17" t="s">
        <v>2131</v>
      </c>
      <c r="AE1383" s="17" t="s">
        <v>2132</v>
      </c>
    </row>
    <row r="1384" spans="1:31" x14ac:dyDescent="0.25">
      <c r="A1384" s="8">
        <v>1383</v>
      </c>
      <c r="B1384" s="8" t="s">
        <v>2133</v>
      </c>
      <c r="C1384" s="16" t="s">
        <v>3484</v>
      </c>
      <c r="D1384" s="8" t="s">
        <v>2014</v>
      </c>
      <c r="E1384" s="42">
        <v>17593</v>
      </c>
      <c r="F1384" s="43">
        <v>22733</v>
      </c>
      <c r="G1384" s="44">
        <v>22908</v>
      </c>
      <c r="H1384" s="44">
        <v>22861</v>
      </c>
      <c r="I1384" s="44">
        <v>22878</v>
      </c>
      <c r="J1384" s="10">
        <f>F1384-E1384</f>
        <v>5140</v>
      </c>
      <c r="K1384" s="11">
        <f>J1384/E1384*100</f>
        <v>29.216165520377423</v>
      </c>
      <c r="L1384" s="9">
        <f>G1384-F1384</f>
        <v>175</v>
      </c>
      <c r="M1384" s="37">
        <f>L1384/F1384*100</f>
        <v>0.76980600888576078</v>
      </c>
      <c r="N1384" s="12">
        <f>H1384-G1384</f>
        <v>-47</v>
      </c>
      <c r="O1384" s="13">
        <f>N1384/G1384*100</f>
        <v>-0.20516850008730575</v>
      </c>
      <c r="P1384" s="38">
        <f>I1384-H1384</f>
        <v>17</v>
      </c>
      <c r="Q1384" s="37">
        <f>P1384/H1384*100</f>
        <v>7.4362451336336996E-2</v>
      </c>
      <c r="R1384" s="14">
        <f>_xlfn.RANK.EQ(F1384,F$2:F$2335,0)</f>
        <v>641</v>
      </c>
      <c r="S1384" s="14">
        <f>_xlfn.RANK.EQ(G1384,G$2:G$2335,0)</f>
        <v>640</v>
      </c>
      <c r="T1384" s="14">
        <f>_xlfn.RANK.EQ(H1384,$H$2:$H$2335,0)</f>
        <v>640</v>
      </c>
      <c r="U1384" s="14">
        <f>_xlfn.RANK.EQ(I1384,I$2:I$2335,0)</f>
        <v>639</v>
      </c>
      <c r="V1384" s="15">
        <f>T1384-R1384</f>
        <v>-1</v>
      </c>
      <c r="W1384" s="15">
        <f>T1384-S1384</f>
        <v>0</v>
      </c>
      <c r="X1384" s="15">
        <f>U1384-T1384</f>
        <v>-1</v>
      </c>
      <c r="Y1384" s="8">
        <v>0</v>
      </c>
      <c r="Z1384" s="16" t="s">
        <v>76</v>
      </c>
      <c r="AA1384" s="16" t="s">
        <v>76</v>
      </c>
      <c r="AB1384" s="16" t="s">
        <v>76</v>
      </c>
      <c r="AC1384" s="16" t="s">
        <v>76</v>
      </c>
      <c r="AD1384" s="17" t="s">
        <v>2134</v>
      </c>
      <c r="AE1384" s="17" t="s">
        <v>2135</v>
      </c>
    </row>
    <row r="1385" spans="1:31" x14ac:dyDescent="0.25">
      <c r="A1385" s="8">
        <v>1384</v>
      </c>
      <c r="B1385" s="8" t="s">
        <v>2136</v>
      </c>
      <c r="C1385" s="16" t="s">
        <v>3484</v>
      </c>
      <c r="D1385" s="8" t="s">
        <v>2014</v>
      </c>
      <c r="E1385" s="42">
        <v>16395</v>
      </c>
      <c r="F1385" s="43">
        <v>35842</v>
      </c>
      <c r="G1385" s="44">
        <v>37154</v>
      </c>
      <c r="H1385" s="44">
        <v>37271</v>
      </c>
      <c r="I1385" s="44">
        <v>37915</v>
      </c>
      <c r="J1385" s="10">
        <f>F1385-E1385</f>
        <v>19447</v>
      </c>
      <c r="K1385" s="11">
        <f>J1385/E1385*100</f>
        <v>118.61543153400427</v>
      </c>
      <c r="L1385" s="9">
        <f>G1385-F1385</f>
        <v>1312</v>
      </c>
      <c r="M1385" s="37">
        <f>L1385/F1385*100</f>
        <v>3.6605100161821329</v>
      </c>
      <c r="N1385" s="12">
        <f>H1385-G1385</f>
        <v>117</v>
      </c>
      <c r="O1385" s="13">
        <f>N1385/G1385*100</f>
        <v>0.31490552834149754</v>
      </c>
      <c r="P1385" s="38">
        <f>I1385-H1385</f>
        <v>644</v>
      </c>
      <c r="Q1385" s="37">
        <f>P1385/H1385*100</f>
        <v>1.727884950766011</v>
      </c>
      <c r="R1385" s="14">
        <f>_xlfn.RANK.EQ(F1385,F$2:F$2335,0)</f>
        <v>448</v>
      </c>
      <c r="S1385" s="14">
        <f>_xlfn.RANK.EQ(G1385,G$2:G$2335,0)</f>
        <v>423</v>
      </c>
      <c r="T1385" s="14">
        <f>_xlfn.RANK.EQ(H1385,$H$2:$H$2335,0)</f>
        <v>419</v>
      </c>
      <c r="U1385" s="14">
        <f>_xlfn.RANK.EQ(I1385,I$2:I$2335,0)</f>
        <v>409</v>
      </c>
      <c r="V1385" s="15">
        <f>T1385-R1385</f>
        <v>-29</v>
      </c>
      <c r="W1385" s="15">
        <f>T1385-S1385</f>
        <v>-4</v>
      </c>
      <c r="X1385" s="15">
        <f>U1385-T1385</f>
        <v>-10</v>
      </c>
      <c r="Y1385" s="8">
        <v>0</v>
      </c>
      <c r="Z1385" s="16" t="s">
        <v>76</v>
      </c>
      <c r="AA1385" s="16" t="s">
        <v>76</v>
      </c>
      <c r="AB1385" s="16" t="s">
        <v>76</v>
      </c>
      <c r="AC1385" s="16" t="s">
        <v>76</v>
      </c>
      <c r="AD1385" s="17" t="s">
        <v>2137</v>
      </c>
      <c r="AE1385" s="17" t="s">
        <v>2138</v>
      </c>
    </row>
    <row r="1386" spans="1:31" x14ac:dyDescent="0.25">
      <c r="A1386" s="8">
        <v>1385</v>
      </c>
      <c r="B1386" s="8" t="s">
        <v>2139</v>
      </c>
      <c r="C1386" s="16" t="s">
        <v>3484</v>
      </c>
      <c r="D1386" s="8" t="s">
        <v>2014</v>
      </c>
      <c r="E1386" s="42">
        <v>22964</v>
      </c>
      <c r="F1386" s="43">
        <v>23146</v>
      </c>
      <c r="G1386" s="44">
        <v>23303</v>
      </c>
      <c r="H1386" s="44">
        <v>23472</v>
      </c>
      <c r="I1386" s="44">
        <v>23638</v>
      </c>
      <c r="J1386" s="10">
        <f>F1386-E1386</f>
        <v>182</v>
      </c>
      <c r="K1386" s="11">
        <f>J1386/E1386*100</f>
        <v>0.79254485281309883</v>
      </c>
      <c r="L1386" s="9">
        <f>G1386-F1386</f>
        <v>157</v>
      </c>
      <c r="M1386" s="37">
        <f>L1386/F1386*100</f>
        <v>0.67830294651343648</v>
      </c>
      <c r="N1386" s="12">
        <f>H1386-G1386</f>
        <v>169</v>
      </c>
      <c r="O1386" s="13">
        <f>N1386/G1386*100</f>
        <v>0.72522851135046995</v>
      </c>
      <c r="P1386" s="38">
        <f>I1386-H1386</f>
        <v>166</v>
      </c>
      <c r="Q1386" s="37">
        <f>P1386/H1386*100</f>
        <v>0.70722563053851395</v>
      </c>
      <c r="R1386" s="14">
        <f>_xlfn.RANK.EQ(F1386,F$2:F$2335,0)</f>
        <v>633</v>
      </c>
      <c r="S1386" s="14">
        <f>_xlfn.RANK.EQ(G1386,G$2:G$2335,0)</f>
        <v>631</v>
      </c>
      <c r="T1386" s="14">
        <f>_xlfn.RANK.EQ(H1386,$H$2:$H$2335,0)</f>
        <v>631</v>
      </c>
      <c r="U1386" s="14">
        <f>_xlfn.RANK.EQ(I1386,I$2:I$2335,0)</f>
        <v>624</v>
      </c>
      <c r="V1386" s="15">
        <f>T1386-R1386</f>
        <v>-2</v>
      </c>
      <c r="W1386" s="15">
        <f>T1386-S1386</f>
        <v>0</v>
      </c>
      <c r="X1386" s="15">
        <f>U1386-T1386</f>
        <v>-7</v>
      </c>
      <c r="Y1386" s="8">
        <v>0</v>
      </c>
      <c r="Z1386" s="16" t="s">
        <v>76</v>
      </c>
      <c r="AA1386" s="16" t="s">
        <v>76</v>
      </c>
      <c r="AB1386" s="16" t="s">
        <v>76</v>
      </c>
      <c r="AC1386" s="16" t="s">
        <v>76</v>
      </c>
      <c r="AD1386" s="17" t="s">
        <v>2140</v>
      </c>
      <c r="AE1386" s="17" t="s">
        <v>2141</v>
      </c>
    </row>
    <row r="1387" spans="1:31" x14ac:dyDescent="0.25">
      <c r="A1387" s="8">
        <v>1386</v>
      </c>
      <c r="B1387" s="8" t="s">
        <v>2142</v>
      </c>
      <c r="C1387" s="16" t="s">
        <v>3484</v>
      </c>
      <c r="D1387" s="8" t="s">
        <v>2014</v>
      </c>
      <c r="E1387" s="42">
        <v>120670</v>
      </c>
      <c r="F1387" s="43">
        <v>105745</v>
      </c>
      <c r="G1387" s="44">
        <v>105542</v>
      </c>
      <c r="H1387" s="44">
        <v>104728</v>
      </c>
      <c r="I1387" s="44">
        <v>104812</v>
      </c>
      <c r="J1387" s="10">
        <f>F1387-E1387</f>
        <v>-14925</v>
      </c>
      <c r="K1387" s="11">
        <f>J1387/E1387*100</f>
        <v>-12.368442860694456</v>
      </c>
      <c r="L1387" s="9">
        <f>G1387-F1387</f>
        <v>-203</v>
      </c>
      <c r="M1387" s="37">
        <f>L1387/F1387*100</f>
        <v>-0.19197125159582012</v>
      </c>
      <c r="N1387" s="12">
        <f>H1387-G1387</f>
        <v>-814</v>
      </c>
      <c r="O1387" s="13">
        <f>N1387/G1387*100</f>
        <v>-0.77125694036497316</v>
      </c>
      <c r="P1387" s="38">
        <f>I1387-H1387</f>
        <v>84</v>
      </c>
      <c r="Q1387" s="37">
        <f>P1387/H1387*100</f>
        <v>8.0207776334886571E-2</v>
      </c>
      <c r="R1387" s="14">
        <f>_xlfn.RANK.EQ(F1387,F$2:F$2335,0)</f>
        <v>166</v>
      </c>
      <c r="S1387" s="14">
        <f>_xlfn.RANK.EQ(G1387,G$2:G$2335,0)</f>
        <v>166</v>
      </c>
      <c r="T1387" s="14">
        <f>_xlfn.RANK.EQ(H1387,$H$2:$H$2335,0)</f>
        <v>169</v>
      </c>
      <c r="U1387" s="14">
        <f>_xlfn.RANK.EQ(I1387,I$2:I$2335,0)</f>
        <v>167</v>
      </c>
      <c r="V1387" s="15">
        <f>T1387-R1387</f>
        <v>3</v>
      </c>
      <c r="W1387" s="15">
        <f>T1387-S1387</f>
        <v>3</v>
      </c>
      <c r="X1387" s="15">
        <f>U1387-T1387</f>
        <v>-2</v>
      </c>
      <c r="Y1387" s="8">
        <v>0</v>
      </c>
      <c r="Z1387" s="16" t="s">
        <v>24</v>
      </c>
      <c r="AA1387" s="16" t="s">
        <v>24</v>
      </c>
      <c r="AB1387" s="16" t="s">
        <v>24</v>
      </c>
      <c r="AC1387" s="16" t="s">
        <v>24</v>
      </c>
      <c r="AD1387" s="17" t="s">
        <v>2143</v>
      </c>
      <c r="AE1387" s="17" t="s">
        <v>2144</v>
      </c>
    </row>
    <row r="1388" spans="1:31" x14ac:dyDescent="0.25">
      <c r="A1388" s="8">
        <v>1387</v>
      </c>
      <c r="B1388" s="8" t="s">
        <v>2145</v>
      </c>
      <c r="C1388" s="16" t="s">
        <v>3484</v>
      </c>
      <c r="D1388" s="8" t="s">
        <v>2014</v>
      </c>
      <c r="E1388" s="42">
        <v>11820</v>
      </c>
      <c r="F1388" s="43">
        <v>12295</v>
      </c>
      <c r="G1388" s="44">
        <v>12246</v>
      </c>
      <c r="H1388" s="44">
        <v>12206</v>
      </c>
      <c r="I1388" s="44">
        <v>12156</v>
      </c>
      <c r="J1388" s="10">
        <f>F1388-E1388</f>
        <v>475</v>
      </c>
      <c r="K1388" s="11">
        <f>J1388/E1388*100</f>
        <v>4.0186125211505921</v>
      </c>
      <c r="L1388" s="9">
        <f>G1388-F1388</f>
        <v>-49</v>
      </c>
      <c r="M1388" s="37">
        <f>L1388/F1388*100</f>
        <v>-0.39853599023993497</v>
      </c>
      <c r="N1388" s="12">
        <f>H1388-G1388</f>
        <v>-40</v>
      </c>
      <c r="O1388" s="13">
        <f>N1388/G1388*100</f>
        <v>-0.32663726931242854</v>
      </c>
      <c r="P1388" s="38">
        <f>I1388-H1388</f>
        <v>-50</v>
      </c>
      <c r="Q1388" s="37">
        <f>P1388/H1388*100</f>
        <v>-0.40963460593150908</v>
      </c>
      <c r="R1388" s="14">
        <f>_xlfn.RANK.EQ(F1388,F$2:F$2335,0)</f>
        <v>982</v>
      </c>
      <c r="S1388" s="14">
        <f>_xlfn.RANK.EQ(G1388,G$2:G$2335,0)</f>
        <v>981</v>
      </c>
      <c r="T1388" s="14">
        <f>_xlfn.RANK.EQ(H1388,$H$2:$H$2335,0)</f>
        <v>981</v>
      </c>
      <c r="U1388" s="14">
        <f>_xlfn.RANK.EQ(I1388,I$2:I$2335,0)</f>
        <v>979</v>
      </c>
      <c r="V1388" s="15">
        <f>T1388-R1388</f>
        <v>-1</v>
      </c>
      <c r="W1388" s="15">
        <f>T1388-S1388</f>
        <v>0</v>
      </c>
      <c r="X1388" s="15">
        <f>U1388-T1388</f>
        <v>-2</v>
      </c>
      <c r="Y1388" s="8">
        <v>0</v>
      </c>
      <c r="Z1388" s="16" t="s">
        <v>28</v>
      </c>
      <c r="AA1388" s="16" t="s">
        <v>28</v>
      </c>
      <c r="AB1388" s="16" t="s">
        <v>28</v>
      </c>
      <c r="AC1388" s="16" t="s">
        <v>28</v>
      </c>
      <c r="AD1388" s="17" t="s">
        <v>2146</v>
      </c>
      <c r="AE1388" s="17" t="s">
        <v>2147</v>
      </c>
    </row>
    <row r="1389" spans="1:31" x14ac:dyDescent="0.25">
      <c r="A1389" s="8">
        <v>1388</v>
      </c>
      <c r="B1389" s="8" t="s">
        <v>2148</v>
      </c>
      <c r="C1389" s="16" t="s">
        <v>3484</v>
      </c>
      <c r="D1389" s="8" t="s">
        <v>2014</v>
      </c>
      <c r="E1389" s="42">
        <v>21819</v>
      </c>
      <c r="F1389" s="43">
        <v>19857</v>
      </c>
      <c r="G1389" s="44">
        <v>19803</v>
      </c>
      <c r="H1389" s="44">
        <v>19890</v>
      </c>
      <c r="I1389" s="44">
        <v>19931</v>
      </c>
      <c r="J1389" s="10">
        <f>F1389-E1389</f>
        <v>-1962</v>
      </c>
      <c r="K1389" s="11">
        <f>J1389/E1389*100</f>
        <v>-8.9921627938952291</v>
      </c>
      <c r="L1389" s="9">
        <f>G1389-F1389</f>
        <v>-54</v>
      </c>
      <c r="M1389" s="37">
        <f>L1389/F1389*100</f>
        <v>-0.27194440247771567</v>
      </c>
      <c r="N1389" s="12">
        <f>H1389-G1389</f>
        <v>87</v>
      </c>
      <c r="O1389" s="13">
        <f>N1389/G1389*100</f>
        <v>0.43932737464020605</v>
      </c>
      <c r="P1389" s="38">
        <f>I1389-H1389</f>
        <v>41</v>
      </c>
      <c r="Q1389" s="37">
        <f>P1389/H1389*100</f>
        <v>0.20613373554550027</v>
      </c>
      <c r="R1389" s="14">
        <f>_xlfn.RANK.EQ(F1389,F$2:F$2335,0)</f>
        <v>721</v>
      </c>
      <c r="S1389" s="14">
        <f>_xlfn.RANK.EQ(G1389,G$2:G$2335,0)</f>
        <v>716</v>
      </c>
      <c r="T1389" s="14">
        <f>_xlfn.RANK.EQ(H1389,$H$2:$H$2335,0)</f>
        <v>713</v>
      </c>
      <c r="U1389" s="14">
        <f>_xlfn.RANK.EQ(I1389,I$2:I$2335,0)</f>
        <v>705</v>
      </c>
      <c r="V1389" s="15">
        <f>T1389-R1389</f>
        <v>-8</v>
      </c>
      <c r="W1389" s="15">
        <f>T1389-S1389</f>
        <v>-3</v>
      </c>
      <c r="X1389" s="15">
        <f>U1389-T1389</f>
        <v>-8</v>
      </c>
      <c r="Y1389" s="8">
        <v>0</v>
      </c>
      <c r="Z1389" s="16" t="s">
        <v>28</v>
      </c>
      <c r="AA1389" s="16" t="s">
        <v>28</v>
      </c>
      <c r="AB1389" s="16" t="s">
        <v>28</v>
      </c>
      <c r="AC1389" s="16" t="s">
        <v>28</v>
      </c>
      <c r="AD1389" s="17" t="s">
        <v>2149</v>
      </c>
      <c r="AE1389" s="17" t="s">
        <v>2150</v>
      </c>
    </row>
    <row r="1390" spans="1:31" x14ac:dyDescent="0.25">
      <c r="A1390" s="8">
        <v>1389</v>
      </c>
      <c r="B1390" s="8" t="s">
        <v>2151</v>
      </c>
      <c r="C1390" s="16" t="s">
        <v>3484</v>
      </c>
      <c r="D1390" s="8" t="s">
        <v>2014</v>
      </c>
      <c r="E1390" s="42">
        <v>31321</v>
      </c>
      <c r="F1390" s="43">
        <v>34191</v>
      </c>
      <c r="G1390" s="44">
        <v>34013</v>
      </c>
      <c r="H1390" s="44">
        <v>33945</v>
      </c>
      <c r="I1390" s="44">
        <v>33917</v>
      </c>
      <c r="J1390" s="10">
        <f>F1390-E1390</f>
        <v>2870</v>
      </c>
      <c r="K1390" s="11">
        <f>J1390/E1390*100</f>
        <v>9.1631812521950131</v>
      </c>
      <c r="L1390" s="9">
        <f>G1390-F1390</f>
        <v>-178</v>
      </c>
      <c r="M1390" s="37">
        <f>L1390/F1390*100</f>
        <v>-0.52060483753034426</v>
      </c>
      <c r="N1390" s="12">
        <f>H1390-G1390</f>
        <v>-68</v>
      </c>
      <c r="O1390" s="13">
        <f>N1390/G1390*100</f>
        <v>-0.1999235586393438</v>
      </c>
      <c r="P1390" s="38">
        <f>I1390-H1390</f>
        <v>-28</v>
      </c>
      <c r="Q1390" s="37">
        <f>P1390/H1390*100</f>
        <v>-8.2486375018412134E-2</v>
      </c>
      <c r="R1390" s="14">
        <f>_xlfn.RANK.EQ(F1390,F$2:F$2335,0)</f>
        <v>466</v>
      </c>
      <c r="S1390" s="14">
        <f>_xlfn.RANK.EQ(G1390,G$2:G$2335,0)</f>
        <v>464</v>
      </c>
      <c r="T1390" s="14">
        <f>_xlfn.RANK.EQ(H1390,$H$2:$H$2335,0)</f>
        <v>466</v>
      </c>
      <c r="U1390" s="14">
        <f>_xlfn.RANK.EQ(I1390,I$2:I$2335,0)</f>
        <v>463</v>
      </c>
      <c r="V1390" s="15">
        <f>T1390-R1390</f>
        <v>0</v>
      </c>
      <c r="W1390" s="15">
        <f>T1390-S1390</f>
        <v>2</v>
      </c>
      <c r="X1390" s="15">
        <f>U1390-T1390</f>
        <v>-3</v>
      </c>
      <c r="Y1390" s="8">
        <v>0</v>
      </c>
      <c r="Z1390" s="16" t="s">
        <v>76</v>
      </c>
      <c r="AA1390" s="16" t="s">
        <v>76</v>
      </c>
      <c r="AB1390" s="16" t="s">
        <v>76</v>
      </c>
      <c r="AC1390" s="16" t="s">
        <v>76</v>
      </c>
      <c r="AD1390" s="17" t="s">
        <v>2152</v>
      </c>
      <c r="AE1390" s="17" t="s">
        <v>2153</v>
      </c>
    </row>
    <row r="1391" spans="1:31" x14ac:dyDescent="0.25">
      <c r="A1391" s="8">
        <v>1390</v>
      </c>
      <c r="B1391" s="8" t="s">
        <v>2154</v>
      </c>
      <c r="C1391" s="16" t="s">
        <v>3484</v>
      </c>
      <c r="D1391" s="8" t="s">
        <v>2014</v>
      </c>
      <c r="E1391" s="42">
        <v>63711</v>
      </c>
      <c r="F1391" s="43">
        <v>65098</v>
      </c>
      <c r="G1391" s="44">
        <v>65142</v>
      </c>
      <c r="H1391" s="44">
        <v>65297</v>
      </c>
      <c r="I1391" s="44">
        <v>65331</v>
      </c>
      <c r="J1391" s="10">
        <f>F1391-E1391</f>
        <v>1387</v>
      </c>
      <c r="K1391" s="11">
        <f>J1391/E1391*100</f>
        <v>2.1770180973458273</v>
      </c>
      <c r="L1391" s="9">
        <f>G1391-F1391</f>
        <v>44</v>
      </c>
      <c r="M1391" s="37">
        <f>L1391/F1391*100</f>
        <v>6.759040216289286E-2</v>
      </c>
      <c r="N1391" s="12">
        <f>H1391-G1391</f>
        <v>155</v>
      </c>
      <c r="O1391" s="13">
        <f>N1391/G1391*100</f>
        <v>0.23794172730342944</v>
      </c>
      <c r="P1391" s="38">
        <f>I1391-H1391</f>
        <v>34</v>
      </c>
      <c r="Q1391" s="37">
        <f>P1391/H1391*100</f>
        <v>5.2069773496485297E-2</v>
      </c>
      <c r="R1391" s="14">
        <f>_xlfn.RANK.EQ(F1391,F$2:F$2335,0)</f>
        <v>253</v>
      </c>
      <c r="S1391" s="14">
        <f>_xlfn.RANK.EQ(G1391,G$2:G$2335,0)</f>
        <v>251</v>
      </c>
      <c r="T1391" s="14">
        <f>_xlfn.RANK.EQ(H1391,$H$2:$H$2335,0)</f>
        <v>251</v>
      </c>
      <c r="U1391" s="14">
        <f>_xlfn.RANK.EQ(I1391,I$2:I$2335,0)</f>
        <v>249</v>
      </c>
      <c r="V1391" s="15">
        <f>T1391-R1391</f>
        <v>-2</v>
      </c>
      <c r="W1391" s="15">
        <f>T1391-S1391</f>
        <v>0</v>
      </c>
      <c r="X1391" s="15">
        <f>U1391-T1391</f>
        <v>-2</v>
      </c>
      <c r="Y1391" s="8">
        <v>0</v>
      </c>
      <c r="Z1391" s="16" t="s">
        <v>33</v>
      </c>
      <c r="AA1391" s="16" t="s">
        <v>33</v>
      </c>
      <c r="AB1391" s="16" t="s">
        <v>33</v>
      </c>
      <c r="AC1391" s="16" t="s">
        <v>33</v>
      </c>
      <c r="AD1391" s="17" t="s">
        <v>2155</v>
      </c>
      <c r="AE1391" s="17" t="s">
        <v>2156</v>
      </c>
    </row>
    <row r="1392" spans="1:31" x14ac:dyDescent="0.25">
      <c r="A1392" s="8">
        <v>1391</v>
      </c>
      <c r="B1392" s="8" t="s">
        <v>2157</v>
      </c>
      <c r="C1392" s="16" t="s">
        <v>3484</v>
      </c>
      <c r="D1392" s="8" t="s">
        <v>2014</v>
      </c>
      <c r="E1392" s="42">
        <v>198816</v>
      </c>
      <c r="F1392" s="43">
        <v>314934</v>
      </c>
      <c r="G1392" s="44">
        <v>312400</v>
      </c>
      <c r="H1392" s="44">
        <v>312911</v>
      </c>
      <c r="I1392" s="44">
        <v>313414</v>
      </c>
      <c r="J1392" s="10">
        <f>F1392-E1392</f>
        <v>116118</v>
      </c>
      <c r="K1392" s="11">
        <f>J1392/E1392*100</f>
        <v>58.404756156446155</v>
      </c>
      <c r="L1392" s="9">
        <f>G1392-F1392</f>
        <v>-2534</v>
      </c>
      <c r="M1392" s="37">
        <f>L1392/F1392*100</f>
        <v>-0.80461303003168916</v>
      </c>
      <c r="N1392" s="12">
        <f>H1392-G1392</f>
        <v>511</v>
      </c>
      <c r="O1392" s="13">
        <f>N1392/G1392*100</f>
        <v>0.16357234314980795</v>
      </c>
      <c r="P1392" s="38">
        <f>I1392-H1392</f>
        <v>503</v>
      </c>
      <c r="Q1392" s="37">
        <f>P1392/H1392*100</f>
        <v>0.16074858346302942</v>
      </c>
      <c r="R1392" s="14">
        <f>_xlfn.RANK.EQ(F1392,F$2:F$2335,0)</f>
        <v>62</v>
      </c>
      <c r="S1392" s="14">
        <f>_xlfn.RANK.EQ(G1392,G$2:G$2335,0)</f>
        <v>62</v>
      </c>
      <c r="T1392" s="14">
        <f>_xlfn.RANK.EQ(H1392,$H$2:$H$2335,0)</f>
        <v>61</v>
      </c>
      <c r="U1392" s="14">
        <f>_xlfn.RANK.EQ(I1392,I$2:I$2335,0)</f>
        <v>60</v>
      </c>
      <c r="V1392" s="15">
        <f>T1392-R1392</f>
        <v>-1</v>
      </c>
      <c r="W1392" s="15">
        <f>T1392-S1392</f>
        <v>-1</v>
      </c>
      <c r="X1392" s="15">
        <f>U1392-T1392</f>
        <v>-1</v>
      </c>
      <c r="Y1392" s="8">
        <v>0</v>
      </c>
      <c r="Z1392" s="16" t="s">
        <v>63</v>
      </c>
      <c r="AA1392" s="16" t="s">
        <v>63</v>
      </c>
      <c r="AB1392" s="16" t="s">
        <v>63</v>
      </c>
      <c r="AC1392" s="16" t="s">
        <v>63</v>
      </c>
      <c r="AD1392" s="17" t="s">
        <v>2158</v>
      </c>
      <c r="AE1392" s="17" t="s">
        <v>2159</v>
      </c>
    </row>
    <row r="1393" spans="1:31" x14ac:dyDescent="0.25">
      <c r="A1393" s="8">
        <v>1392</v>
      </c>
      <c r="B1393" s="8" t="s">
        <v>2160</v>
      </c>
      <c r="C1393" s="16" t="s">
        <v>3484</v>
      </c>
      <c r="D1393" s="8" t="s">
        <v>2014</v>
      </c>
      <c r="E1393" s="42">
        <v>37308</v>
      </c>
      <c r="F1393" s="43">
        <v>37735</v>
      </c>
      <c r="G1393" s="44">
        <v>36985</v>
      </c>
      <c r="H1393" s="44">
        <v>37221</v>
      </c>
      <c r="I1393" s="44">
        <v>37270</v>
      </c>
      <c r="J1393" s="10">
        <f>F1393-E1393</f>
        <v>427</v>
      </c>
      <c r="K1393" s="11">
        <f>J1393/E1393*100</f>
        <v>1.1445266430792322</v>
      </c>
      <c r="L1393" s="9">
        <f>G1393-F1393</f>
        <v>-750</v>
      </c>
      <c r="M1393" s="37">
        <f>L1393/F1393*100</f>
        <v>-1.9875447197561944</v>
      </c>
      <c r="N1393" s="12">
        <f>H1393-G1393</f>
        <v>236</v>
      </c>
      <c r="O1393" s="13">
        <f>N1393/G1393*100</f>
        <v>0.63809652561849406</v>
      </c>
      <c r="P1393" s="38">
        <f>I1393-H1393</f>
        <v>49</v>
      </c>
      <c r="Q1393" s="37">
        <f>P1393/H1393*100</f>
        <v>0.1316461137529889</v>
      </c>
      <c r="R1393" s="14">
        <f>_xlfn.RANK.EQ(F1393,F$2:F$2335,0)</f>
        <v>419</v>
      </c>
      <c r="S1393" s="14">
        <f>_xlfn.RANK.EQ(G1393,G$2:G$2335,0)</f>
        <v>425</v>
      </c>
      <c r="T1393" s="14">
        <f>_xlfn.RANK.EQ(H1393,$H$2:$H$2335,0)</f>
        <v>420</v>
      </c>
      <c r="U1393" s="14">
        <f>_xlfn.RANK.EQ(I1393,I$2:I$2335,0)</f>
        <v>419</v>
      </c>
      <c r="V1393" s="15">
        <f>T1393-R1393</f>
        <v>1</v>
      </c>
      <c r="W1393" s="15">
        <f>T1393-S1393</f>
        <v>-5</v>
      </c>
      <c r="X1393" s="15">
        <f>U1393-T1393</f>
        <v>-1</v>
      </c>
      <c r="Y1393" s="8">
        <v>0</v>
      </c>
      <c r="Z1393" s="16" t="s">
        <v>76</v>
      </c>
      <c r="AA1393" s="16" t="s">
        <v>76</v>
      </c>
      <c r="AB1393" s="16" t="s">
        <v>76</v>
      </c>
      <c r="AC1393" s="16" t="s">
        <v>76</v>
      </c>
      <c r="AD1393" s="17" t="s">
        <v>2161</v>
      </c>
      <c r="AE1393" s="17" t="s">
        <v>2162</v>
      </c>
    </row>
    <row r="1394" spans="1:31" x14ac:dyDescent="0.25">
      <c r="A1394" s="8">
        <v>1393</v>
      </c>
      <c r="B1394" s="8" t="s">
        <v>2163</v>
      </c>
      <c r="C1394" s="16" t="s">
        <v>3484</v>
      </c>
      <c r="D1394" s="8" t="s">
        <v>2014</v>
      </c>
      <c r="E1394" s="42">
        <v>102874</v>
      </c>
      <c r="F1394" s="43">
        <v>110868</v>
      </c>
      <c r="G1394" s="44">
        <v>111738</v>
      </c>
      <c r="H1394" s="44">
        <v>111580</v>
      </c>
      <c r="I1394" s="44">
        <v>112807</v>
      </c>
      <c r="J1394" s="10">
        <f>F1394-E1394</f>
        <v>7994</v>
      </c>
      <c r="K1394" s="11">
        <f>J1394/E1394*100</f>
        <v>7.7706709178218007</v>
      </c>
      <c r="L1394" s="9">
        <f>G1394-F1394</f>
        <v>870</v>
      </c>
      <c r="M1394" s="37">
        <f>L1394/F1394*100</f>
        <v>0.78471696071003361</v>
      </c>
      <c r="N1394" s="12">
        <f>H1394-G1394</f>
        <v>-158</v>
      </c>
      <c r="O1394" s="13">
        <f>N1394/G1394*100</f>
        <v>-0.14140220873829851</v>
      </c>
      <c r="P1394" s="38">
        <f>I1394-H1394</f>
        <v>1227</v>
      </c>
      <c r="Q1394" s="37">
        <f>P1394/H1394*100</f>
        <v>1.0996594371751209</v>
      </c>
      <c r="R1394" s="14">
        <f>_xlfn.RANK.EQ(F1394,F$2:F$2335,0)</f>
        <v>157</v>
      </c>
      <c r="S1394" s="14">
        <f>_xlfn.RANK.EQ(G1394,G$2:G$2335,0)</f>
        <v>155</v>
      </c>
      <c r="T1394" s="14">
        <f>_xlfn.RANK.EQ(H1394,$H$2:$H$2335,0)</f>
        <v>157</v>
      </c>
      <c r="U1394" s="14">
        <f>_xlfn.RANK.EQ(I1394,I$2:I$2335,0)</f>
        <v>157</v>
      </c>
      <c r="V1394" s="15">
        <f>T1394-R1394</f>
        <v>0</v>
      </c>
      <c r="W1394" s="15">
        <f>T1394-S1394</f>
        <v>2</v>
      </c>
      <c r="X1394" s="15">
        <f>U1394-T1394</f>
        <v>0</v>
      </c>
      <c r="Y1394" s="8">
        <v>0</v>
      </c>
      <c r="Z1394" s="16" t="s">
        <v>24</v>
      </c>
      <c r="AA1394" s="16" t="s">
        <v>24</v>
      </c>
      <c r="AB1394" s="16" t="s">
        <v>24</v>
      </c>
      <c r="AC1394" s="16" t="s">
        <v>24</v>
      </c>
      <c r="AD1394" s="17" t="s">
        <v>2164</v>
      </c>
      <c r="AE1394" s="17" t="s">
        <v>2165</v>
      </c>
    </row>
    <row r="1395" spans="1:31" x14ac:dyDescent="0.25">
      <c r="A1395" s="8">
        <v>1394</v>
      </c>
      <c r="B1395" s="8" t="s">
        <v>2166</v>
      </c>
      <c r="C1395" s="16" t="s">
        <v>3484</v>
      </c>
      <c r="D1395" s="8" t="s">
        <v>2014</v>
      </c>
      <c r="E1395" s="42">
        <v>58626</v>
      </c>
      <c r="F1395" s="43">
        <v>82827</v>
      </c>
      <c r="G1395" s="44">
        <v>83725</v>
      </c>
      <c r="H1395" s="44">
        <v>83941</v>
      </c>
      <c r="I1395" s="44">
        <v>84203</v>
      </c>
      <c r="J1395" s="10">
        <f>F1395-E1395</f>
        <v>24201</v>
      </c>
      <c r="K1395" s="11">
        <f>J1395/E1395*100</f>
        <v>41.280319312250533</v>
      </c>
      <c r="L1395" s="9">
        <f>G1395-F1395</f>
        <v>898</v>
      </c>
      <c r="M1395" s="37">
        <f>L1395/F1395*100</f>
        <v>1.0841875233921305</v>
      </c>
      <c r="N1395" s="12">
        <f>H1395-G1395</f>
        <v>216</v>
      </c>
      <c r="O1395" s="13">
        <f>N1395/G1395*100</f>
        <v>0.25798745894296804</v>
      </c>
      <c r="P1395" s="38">
        <f>I1395-H1395</f>
        <v>262</v>
      </c>
      <c r="Q1395" s="37">
        <f>P1395/H1395*100</f>
        <v>0.31212399185141942</v>
      </c>
      <c r="R1395" s="14">
        <f>_xlfn.RANK.EQ(F1395,F$2:F$2335,0)</f>
        <v>204</v>
      </c>
      <c r="S1395" s="14">
        <f>_xlfn.RANK.EQ(G1395,G$2:G$2335,0)</f>
        <v>202</v>
      </c>
      <c r="T1395" s="14">
        <f>_xlfn.RANK.EQ(H1395,$H$2:$H$2335,0)</f>
        <v>201</v>
      </c>
      <c r="U1395" s="14">
        <f>_xlfn.RANK.EQ(I1395,I$2:I$2335,0)</f>
        <v>201</v>
      </c>
      <c r="V1395" s="15">
        <f>T1395-R1395</f>
        <v>-3</v>
      </c>
      <c r="W1395" s="15">
        <f>T1395-S1395</f>
        <v>-1</v>
      </c>
      <c r="X1395" s="15">
        <f>U1395-T1395</f>
        <v>0</v>
      </c>
      <c r="Y1395" s="8">
        <v>0</v>
      </c>
      <c r="Z1395" s="16" t="s">
        <v>33</v>
      </c>
      <c r="AA1395" s="16" t="s">
        <v>33</v>
      </c>
      <c r="AB1395" s="16" t="s">
        <v>33</v>
      </c>
      <c r="AC1395" s="16" t="s">
        <v>33</v>
      </c>
      <c r="AD1395" s="17" t="s">
        <v>2167</v>
      </c>
      <c r="AE1395" s="17" t="s">
        <v>2168</v>
      </c>
    </row>
    <row r="1396" spans="1:31" x14ac:dyDescent="0.25">
      <c r="A1396" s="8">
        <v>1395</v>
      </c>
      <c r="B1396" s="8" t="s">
        <v>2169</v>
      </c>
      <c r="C1396" s="16" t="s">
        <v>3484</v>
      </c>
      <c r="D1396" s="8" t="s">
        <v>2014</v>
      </c>
      <c r="E1396" s="42">
        <v>26294</v>
      </c>
      <c r="F1396" s="43">
        <v>26492</v>
      </c>
      <c r="G1396" s="44">
        <v>26583</v>
      </c>
      <c r="H1396" s="44">
        <v>26606</v>
      </c>
      <c r="I1396" s="44">
        <v>26746</v>
      </c>
      <c r="J1396" s="10">
        <f>F1396-E1396</f>
        <v>198</v>
      </c>
      <c r="K1396" s="11">
        <f>J1396/E1396*100</f>
        <v>0.75302350346086555</v>
      </c>
      <c r="L1396" s="9">
        <f>G1396-F1396</f>
        <v>91</v>
      </c>
      <c r="M1396" s="37">
        <f>L1396/F1396*100</f>
        <v>0.34349992450551109</v>
      </c>
      <c r="N1396" s="12">
        <f>H1396-G1396</f>
        <v>23</v>
      </c>
      <c r="O1396" s="13">
        <f>N1396/G1396*100</f>
        <v>8.6521461084151527E-2</v>
      </c>
      <c r="P1396" s="38">
        <f>I1396-H1396</f>
        <v>140</v>
      </c>
      <c r="Q1396" s="37">
        <f>P1396/H1396*100</f>
        <v>0.52619709839885742</v>
      </c>
      <c r="R1396" s="14">
        <f>_xlfn.RANK.EQ(F1396,F$2:F$2335,0)</f>
        <v>573</v>
      </c>
      <c r="S1396" s="14">
        <f>_xlfn.RANK.EQ(G1396,G$2:G$2335,0)</f>
        <v>566</v>
      </c>
      <c r="T1396" s="14">
        <f>_xlfn.RANK.EQ(H1396,$H$2:$H$2335,0)</f>
        <v>567</v>
      </c>
      <c r="U1396" s="14">
        <f>_xlfn.RANK.EQ(I1396,I$2:I$2335,0)</f>
        <v>563</v>
      </c>
      <c r="V1396" s="15">
        <f>T1396-R1396</f>
        <v>-6</v>
      </c>
      <c r="W1396" s="15">
        <f>T1396-S1396</f>
        <v>1</v>
      </c>
      <c r="X1396" s="15">
        <f>U1396-T1396</f>
        <v>-4</v>
      </c>
      <c r="Y1396" s="8">
        <v>0</v>
      </c>
      <c r="Z1396" s="16" t="s">
        <v>76</v>
      </c>
      <c r="AA1396" s="16" t="s">
        <v>76</v>
      </c>
      <c r="AB1396" s="16" t="s">
        <v>76</v>
      </c>
      <c r="AC1396" s="16" t="s">
        <v>76</v>
      </c>
      <c r="AD1396" s="17" t="s">
        <v>2170</v>
      </c>
      <c r="AE1396" s="17" t="s">
        <v>2171</v>
      </c>
    </row>
    <row r="1397" spans="1:31" x14ac:dyDescent="0.25">
      <c r="A1397" s="8">
        <v>1396</v>
      </c>
      <c r="B1397" s="8" t="s">
        <v>2172</v>
      </c>
      <c r="C1397" s="16" t="s">
        <v>3484</v>
      </c>
      <c r="D1397" s="8" t="s">
        <v>2014</v>
      </c>
      <c r="E1397" s="42">
        <v>20332</v>
      </c>
      <c r="F1397" s="43">
        <v>19578</v>
      </c>
      <c r="G1397" s="44">
        <v>19392</v>
      </c>
      <c r="H1397" s="44">
        <v>19342</v>
      </c>
      <c r="I1397" s="44">
        <v>19229</v>
      </c>
      <c r="J1397" s="10">
        <f>F1397-E1397</f>
        <v>-754</v>
      </c>
      <c r="K1397" s="11">
        <f>J1397/E1397*100</f>
        <v>-3.7084398976982098</v>
      </c>
      <c r="L1397" s="9">
        <f>G1397-F1397</f>
        <v>-186</v>
      </c>
      <c r="M1397" s="37">
        <f>L1397/F1397*100</f>
        <v>-0.95004596996628876</v>
      </c>
      <c r="N1397" s="12">
        <f>H1397-G1397</f>
        <v>-50</v>
      </c>
      <c r="O1397" s="13">
        <f>N1397/G1397*100</f>
        <v>-0.25783828382838281</v>
      </c>
      <c r="P1397" s="38">
        <f>I1397-H1397</f>
        <v>-113</v>
      </c>
      <c r="Q1397" s="37">
        <f>P1397/H1397*100</f>
        <v>-0.584220866508117</v>
      </c>
      <c r="R1397" s="14">
        <f>_xlfn.RANK.EQ(F1397,F$2:F$2335,0)</f>
        <v>730</v>
      </c>
      <c r="S1397" s="14">
        <f>_xlfn.RANK.EQ(G1397,G$2:G$2335,0)</f>
        <v>729</v>
      </c>
      <c r="T1397" s="14">
        <f>_xlfn.RANK.EQ(H1397,$H$2:$H$2335,0)</f>
        <v>727</v>
      </c>
      <c r="U1397" s="14">
        <f>_xlfn.RANK.EQ(I1397,I$2:I$2335,0)</f>
        <v>726</v>
      </c>
      <c r="V1397" s="15">
        <f>T1397-R1397</f>
        <v>-3</v>
      </c>
      <c r="W1397" s="15">
        <f>T1397-S1397</f>
        <v>-2</v>
      </c>
      <c r="X1397" s="15">
        <f>U1397-T1397</f>
        <v>-1</v>
      </c>
      <c r="Y1397" s="8">
        <v>0</v>
      </c>
      <c r="Z1397" s="16" t="s">
        <v>28</v>
      </c>
      <c r="AA1397" s="16" t="s">
        <v>28</v>
      </c>
      <c r="AB1397" s="16" t="s">
        <v>28</v>
      </c>
      <c r="AC1397" s="16" t="s">
        <v>28</v>
      </c>
      <c r="AD1397" s="17" t="s">
        <v>2173</v>
      </c>
      <c r="AE1397" s="17" t="s">
        <v>2174</v>
      </c>
    </row>
    <row r="1398" spans="1:31" x14ac:dyDescent="0.25">
      <c r="A1398" s="8">
        <v>1397</v>
      </c>
      <c r="B1398" s="8" t="s">
        <v>2175</v>
      </c>
      <c r="C1398" s="16" t="s">
        <v>3484</v>
      </c>
      <c r="D1398" s="8" t="s">
        <v>2014</v>
      </c>
      <c r="E1398" s="42">
        <v>96317</v>
      </c>
      <c r="F1398" s="43">
        <v>114537</v>
      </c>
      <c r="G1398" s="44">
        <v>114000</v>
      </c>
      <c r="H1398" s="44">
        <v>113897</v>
      </c>
      <c r="I1398" s="44">
        <v>117115</v>
      </c>
      <c r="J1398" s="10">
        <f>F1398-E1398</f>
        <v>18220</v>
      </c>
      <c r="K1398" s="11">
        <f>J1398/E1398*100</f>
        <v>18.916702139809171</v>
      </c>
      <c r="L1398" s="9">
        <f>G1398-F1398</f>
        <v>-537</v>
      </c>
      <c r="M1398" s="37">
        <f>L1398/F1398*100</f>
        <v>-0.46884412897142413</v>
      </c>
      <c r="N1398" s="12">
        <f>H1398-G1398</f>
        <v>-103</v>
      </c>
      <c r="O1398" s="13">
        <f>N1398/G1398*100</f>
        <v>-9.0350877192982459E-2</v>
      </c>
      <c r="P1398" s="38">
        <f>I1398-H1398</f>
        <v>3218</v>
      </c>
      <c r="Q1398" s="37">
        <f>P1398/H1398*100</f>
        <v>2.825359754866239</v>
      </c>
      <c r="R1398" s="14">
        <f>_xlfn.RANK.EQ(F1398,F$2:F$2335,0)</f>
        <v>150</v>
      </c>
      <c r="S1398" s="14">
        <f>_xlfn.RANK.EQ(G1398,G$2:G$2335,0)</f>
        <v>150</v>
      </c>
      <c r="T1398" s="14">
        <f>_xlfn.RANK.EQ(H1398,$H$2:$H$2335,0)</f>
        <v>150</v>
      </c>
      <c r="U1398" s="14">
        <f>_xlfn.RANK.EQ(I1398,I$2:I$2335,0)</f>
        <v>148</v>
      </c>
      <c r="V1398" s="15">
        <f>T1398-R1398</f>
        <v>0</v>
      </c>
      <c r="W1398" s="15">
        <f>T1398-S1398</f>
        <v>0</v>
      </c>
      <c r="X1398" s="15">
        <f>U1398-T1398</f>
        <v>-2</v>
      </c>
      <c r="Y1398" s="8">
        <v>0</v>
      </c>
      <c r="Z1398" s="16" t="s">
        <v>24</v>
      </c>
      <c r="AA1398" s="16" t="s">
        <v>24</v>
      </c>
      <c r="AB1398" s="16" t="s">
        <v>24</v>
      </c>
      <c r="AC1398" s="16" t="s">
        <v>24</v>
      </c>
      <c r="AD1398" s="17" t="s">
        <v>2176</v>
      </c>
      <c r="AE1398" s="17" t="s">
        <v>2177</v>
      </c>
    </row>
    <row r="1399" spans="1:31" x14ac:dyDescent="0.25">
      <c r="A1399" s="8">
        <v>1398</v>
      </c>
      <c r="B1399" s="8" t="s">
        <v>2178</v>
      </c>
      <c r="C1399" s="16" t="s">
        <v>3484</v>
      </c>
      <c r="D1399" s="8" t="s">
        <v>2014</v>
      </c>
      <c r="E1399" s="42">
        <v>87314</v>
      </c>
      <c r="F1399" s="43">
        <v>113871</v>
      </c>
      <c r="G1399" s="44">
        <v>113140</v>
      </c>
      <c r="H1399" s="44">
        <v>112070</v>
      </c>
      <c r="I1399" s="44">
        <v>118065</v>
      </c>
      <c r="J1399" s="10">
        <f>F1399-E1399</f>
        <v>26557</v>
      </c>
      <c r="K1399" s="11">
        <f>J1399/E1399*100</f>
        <v>30.415511830863323</v>
      </c>
      <c r="L1399" s="9">
        <f>G1399-F1399</f>
        <v>-731</v>
      </c>
      <c r="M1399" s="37">
        <f>L1399/F1399*100</f>
        <v>-0.64195449236416646</v>
      </c>
      <c r="N1399" s="12">
        <f>H1399-G1399</f>
        <v>-1070</v>
      </c>
      <c r="O1399" s="13">
        <f>N1399/G1399*100</f>
        <v>-0.9457309528018385</v>
      </c>
      <c r="P1399" s="38">
        <f>I1399-H1399</f>
        <v>5995</v>
      </c>
      <c r="Q1399" s="37">
        <f>P1399/H1399*100</f>
        <v>5.3493352369055058</v>
      </c>
      <c r="R1399" s="14">
        <f>_xlfn.RANK.EQ(F1399,F$2:F$2335,0)</f>
        <v>153</v>
      </c>
      <c r="S1399" s="14">
        <f>_xlfn.RANK.EQ(G1399,G$2:G$2335,0)</f>
        <v>151</v>
      </c>
      <c r="T1399" s="14">
        <f>_xlfn.RANK.EQ(H1399,$H$2:$H$2335,0)</f>
        <v>154</v>
      </c>
      <c r="U1399" s="14">
        <f>_xlfn.RANK.EQ(I1399,I$2:I$2335,0)</f>
        <v>147</v>
      </c>
      <c r="V1399" s="15">
        <f>T1399-R1399</f>
        <v>1</v>
      </c>
      <c r="W1399" s="15">
        <f>T1399-S1399</f>
        <v>3</v>
      </c>
      <c r="X1399" s="15">
        <f>U1399-T1399</f>
        <v>-7</v>
      </c>
      <c r="Y1399" s="8">
        <v>0</v>
      </c>
      <c r="Z1399" s="16" t="s">
        <v>24</v>
      </c>
      <c r="AA1399" s="16" t="s">
        <v>24</v>
      </c>
      <c r="AB1399" s="16" t="s">
        <v>24</v>
      </c>
      <c r="AC1399" s="16" t="s">
        <v>24</v>
      </c>
      <c r="AD1399" s="17" t="s">
        <v>2179</v>
      </c>
      <c r="AE1399" s="17" t="s">
        <v>2180</v>
      </c>
    </row>
    <row r="1400" spans="1:31" x14ac:dyDescent="0.25">
      <c r="A1400" s="8">
        <v>1399</v>
      </c>
      <c r="B1400" s="8" t="s">
        <v>2181</v>
      </c>
      <c r="C1400" s="16" t="s">
        <v>3484</v>
      </c>
      <c r="D1400" s="8" t="s">
        <v>2014</v>
      </c>
      <c r="E1400" s="42">
        <v>13495</v>
      </c>
      <c r="F1400" s="43">
        <v>16014</v>
      </c>
      <c r="G1400" s="44">
        <v>15703</v>
      </c>
      <c r="H1400" s="44">
        <v>15269</v>
      </c>
      <c r="I1400" s="44">
        <v>15071</v>
      </c>
      <c r="J1400" s="10">
        <f>F1400-E1400</f>
        <v>2519</v>
      </c>
      <c r="K1400" s="11">
        <f>J1400/E1400*100</f>
        <v>18.666172656539459</v>
      </c>
      <c r="L1400" s="9">
        <f>G1400-F1400</f>
        <v>-311</v>
      </c>
      <c r="M1400" s="37">
        <f>L1400/F1400*100</f>
        <v>-1.9420507056325715</v>
      </c>
      <c r="N1400" s="12">
        <f>H1400-G1400</f>
        <v>-434</v>
      </c>
      <c r="O1400" s="13">
        <f>N1400/G1400*100</f>
        <v>-2.7638030949500094</v>
      </c>
      <c r="P1400" s="38">
        <f>I1400-H1400</f>
        <v>-198</v>
      </c>
      <c r="Q1400" s="37">
        <f>P1400/H1400*100</f>
        <v>-1.2967450389678434</v>
      </c>
      <c r="R1400" s="14">
        <f>_xlfn.RANK.EQ(F1400,F$2:F$2335,0)</f>
        <v>824</v>
      </c>
      <c r="S1400" s="14">
        <f>_xlfn.RANK.EQ(G1400,G$2:G$2335,0)</f>
        <v>828</v>
      </c>
      <c r="T1400" s="14">
        <f>_xlfn.RANK.EQ(H1400,$H$2:$H$2335,0)</f>
        <v>848</v>
      </c>
      <c r="U1400" s="14">
        <f>_xlfn.RANK.EQ(I1400,I$2:I$2335,0)</f>
        <v>852</v>
      </c>
      <c r="V1400" s="15">
        <f>T1400-R1400</f>
        <v>24</v>
      </c>
      <c r="W1400" s="15">
        <f>T1400-S1400</f>
        <v>20</v>
      </c>
      <c r="X1400" s="15">
        <f>U1400-T1400</f>
        <v>4</v>
      </c>
      <c r="Y1400" s="8">
        <v>0</v>
      </c>
      <c r="Z1400" s="16" t="s">
        <v>28</v>
      </c>
      <c r="AA1400" s="16" t="s">
        <v>28</v>
      </c>
      <c r="AB1400" s="16" t="s">
        <v>28</v>
      </c>
      <c r="AC1400" s="16" t="s">
        <v>28</v>
      </c>
      <c r="AD1400" s="17" t="s">
        <v>2182</v>
      </c>
      <c r="AE1400" s="17" t="s">
        <v>2183</v>
      </c>
    </row>
    <row r="1401" spans="1:31" x14ac:dyDescent="0.25">
      <c r="A1401" s="8">
        <v>1400</v>
      </c>
      <c r="B1401" s="8" t="s">
        <v>2184</v>
      </c>
      <c r="C1401" s="16" t="s">
        <v>3484</v>
      </c>
      <c r="D1401" s="8" t="s">
        <v>2014</v>
      </c>
      <c r="E1401" s="42">
        <v>111179</v>
      </c>
      <c r="F1401" s="43">
        <v>101756</v>
      </c>
      <c r="G1401" s="44">
        <v>99224</v>
      </c>
      <c r="H1401" s="44">
        <v>98251</v>
      </c>
      <c r="I1401" s="44">
        <v>98476</v>
      </c>
      <c r="J1401" s="10">
        <f>F1401-E1401</f>
        <v>-9423</v>
      </c>
      <c r="K1401" s="11">
        <f>J1401/E1401*100</f>
        <v>-8.4755214563901458</v>
      </c>
      <c r="L1401" s="9">
        <f>G1401-F1401</f>
        <v>-2532</v>
      </c>
      <c r="M1401" s="37">
        <f>L1401/F1401*100</f>
        <v>-2.4883053579150123</v>
      </c>
      <c r="N1401" s="12">
        <f>H1401-G1401</f>
        <v>-973</v>
      </c>
      <c r="O1401" s="13">
        <f>N1401/G1401*100</f>
        <v>-0.98060952995243089</v>
      </c>
      <c r="P1401" s="38">
        <f>I1401-H1401</f>
        <v>225</v>
      </c>
      <c r="Q1401" s="37">
        <f>P1401/H1401*100</f>
        <v>0.22900530274501024</v>
      </c>
      <c r="R1401" s="14">
        <f>_xlfn.RANK.EQ(F1401,F$2:F$2335,0)</f>
        <v>172</v>
      </c>
      <c r="S1401" s="14">
        <f>_xlfn.RANK.EQ(G1401,G$2:G$2335,0)</f>
        <v>178</v>
      </c>
      <c r="T1401" s="14">
        <f>_xlfn.RANK.EQ(H1401,$H$2:$H$2335,0)</f>
        <v>179</v>
      </c>
      <c r="U1401" s="14">
        <f>_xlfn.RANK.EQ(I1401,I$2:I$2335,0)</f>
        <v>179</v>
      </c>
      <c r="V1401" s="15">
        <f>T1401-R1401</f>
        <v>7</v>
      </c>
      <c r="W1401" s="15">
        <f>T1401-S1401</f>
        <v>1</v>
      </c>
      <c r="X1401" s="15">
        <f>U1401-T1401</f>
        <v>0</v>
      </c>
      <c r="Y1401" s="8">
        <v>0</v>
      </c>
      <c r="Z1401" s="16" t="s">
        <v>24</v>
      </c>
      <c r="AA1401" s="16" t="s">
        <v>33</v>
      </c>
      <c r="AB1401" s="16" t="s">
        <v>33</v>
      </c>
      <c r="AC1401" s="16" t="s">
        <v>33</v>
      </c>
      <c r="AD1401" s="17" t="s">
        <v>2185</v>
      </c>
      <c r="AE1401" s="17" t="s">
        <v>2186</v>
      </c>
    </row>
    <row r="1402" spans="1:31" x14ac:dyDescent="0.25">
      <c r="A1402" s="8">
        <v>1401</v>
      </c>
      <c r="B1402" s="8" t="s">
        <v>2187</v>
      </c>
      <c r="C1402" s="16" t="s">
        <v>3484</v>
      </c>
      <c r="D1402" s="8" t="s">
        <v>2014</v>
      </c>
      <c r="E1402" s="42">
        <v>13392</v>
      </c>
      <c r="F1402" s="43">
        <v>14639</v>
      </c>
      <c r="G1402" s="44">
        <v>14432</v>
      </c>
      <c r="H1402" s="44">
        <v>14290</v>
      </c>
      <c r="I1402" s="44">
        <v>14321</v>
      </c>
      <c r="J1402" s="10">
        <f>F1402-E1402</f>
        <v>1247</v>
      </c>
      <c r="K1402" s="11">
        <f>J1402/E1402*100</f>
        <v>9.311529271206691</v>
      </c>
      <c r="L1402" s="9">
        <f>G1402-F1402</f>
        <v>-207</v>
      </c>
      <c r="M1402" s="37">
        <f>L1402/F1402*100</f>
        <v>-1.4140310130473392</v>
      </c>
      <c r="N1402" s="12">
        <f>H1402-G1402</f>
        <v>-142</v>
      </c>
      <c r="O1402" s="13">
        <f>N1402/G1402*100</f>
        <v>-0.98392461197339254</v>
      </c>
      <c r="P1402" s="38">
        <f>I1402-H1402</f>
        <v>31</v>
      </c>
      <c r="Q1402" s="37">
        <f>P1402/H1402*100</f>
        <v>0.21693491952414276</v>
      </c>
      <c r="R1402" s="14">
        <f>_xlfn.RANK.EQ(F1402,F$2:F$2335,0)</f>
        <v>883</v>
      </c>
      <c r="S1402" s="14">
        <f>_xlfn.RANK.EQ(G1402,G$2:G$2335,0)</f>
        <v>884</v>
      </c>
      <c r="T1402" s="14">
        <f>_xlfn.RANK.EQ(H1402,$H$2:$H$2335,0)</f>
        <v>890</v>
      </c>
      <c r="U1402" s="14">
        <f>_xlfn.RANK.EQ(I1402,I$2:I$2335,0)</f>
        <v>884</v>
      </c>
      <c r="V1402" s="15">
        <f>T1402-R1402</f>
        <v>7</v>
      </c>
      <c r="W1402" s="15">
        <f>T1402-S1402</f>
        <v>6</v>
      </c>
      <c r="X1402" s="15">
        <f>U1402-T1402</f>
        <v>-6</v>
      </c>
      <c r="Y1402" s="8">
        <v>0</v>
      </c>
      <c r="Z1402" s="16" t="s">
        <v>28</v>
      </c>
      <c r="AA1402" s="16" t="s">
        <v>28</v>
      </c>
      <c r="AB1402" s="16" t="s">
        <v>28</v>
      </c>
      <c r="AC1402" s="16" t="s">
        <v>28</v>
      </c>
      <c r="AD1402" s="17" t="s">
        <v>2188</v>
      </c>
      <c r="AE1402" s="17" t="s">
        <v>2189</v>
      </c>
    </row>
    <row r="1403" spans="1:31" x14ac:dyDescent="0.25">
      <c r="A1403" s="8">
        <v>1402</v>
      </c>
      <c r="B1403" s="8" t="s">
        <v>2190</v>
      </c>
      <c r="C1403" s="16" t="s">
        <v>3484</v>
      </c>
      <c r="D1403" s="8" t="s">
        <v>2014</v>
      </c>
      <c r="E1403" s="42">
        <v>14147</v>
      </c>
      <c r="F1403" s="43">
        <v>11752</v>
      </c>
      <c r="G1403" s="44">
        <v>11571</v>
      </c>
      <c r="H1403" s="44">
        <v>11434</v>
      </c>
      <c r="I1403" s="44">
        <v>11421</v>
      </c>
      <c r="J1403" s="10">
        <f>F1403-E1403</f>
        <v>-2395</v>
      </c>
      <c r="K1403" s="11">
        <f>J1403/E1403*100</f>
        <v>-16.929384321764331</v>
      </c>
      <c r="L1403" s="9">
        <f>G1403-F1403</f>
        <v>-181</v>
      </c>
      <c r="M1403" s="37">
        <f>L1403/F1403*100</f>
        <v>-1.5401633764465623</v>
      </c>
      <c r="N1403" s="12">
        <f>H1403-G1403</f>
        <v>-137</v>
      </c>
      <c r="O1403" s="13">
        <f>N1403/G1403*100</f>
        <v>-1.1839944689309481</v>
      </c>
      <c r="P1403" s="38">
        <f>I1403-H1403</f>
        <v>-13</v>
      </c>
      <c r="Q1403" s="37">
        <f>P1403/H1403*100</f>
        <v>-0.11369599440265875</v>
      </c>
      <c r="R1403" s="14">
        <f>_xlfn.RANK.EQ(F1403,F$2:F$2335,0)</f>
        <v>1006</v>
      </c>
      <c r="S1403" s="14">
        <f>_xlfn.RANK.EQ(G1403,G$2:G$2335,0)</f>
        <v>1014</v>
      </c>
      <c r="T1403" s="14">
        <f>_xlfn.RANK.EQ(H1403,$H$2:$H$2335,0)</f>
        <v>1014</v>
      </c>
      <c r="U1403" s="14">
        <f>_xlfn.RANK.EQ(I1403,I$2:I$2335,0)</f>
        <v>1015</v>
      </c>
      <c r="V1403" s="15">
        <f>T1403-R1403</f>
        <v>8</v>
      </c>
      <c r="W1403" s="15">
        <f>T1403-S1403</f>
        <v>0</v>
      </c>
      <c r="X1403" s="15">
        <f>U1403-T1403</f>
        <v>1</v>
      </c>
      <c r="Y1403" s="8">
        <v>0</v>
      </c>
      <c r="Z1403" s="16" t="s">
        <v>28</v>
      </c>
      <c r="AA1403" s="16" t="s">
        <v>28</v>
      </c>
      <c r="AB1403" s="16" t="s">
        <v>28</v>
      </c>
      <c r="AC1403" s="16" t="s">
        <v>28</v>
      </c>
      <c r="AD1403" s="17" t="s">
        <v>2191</v>
      </c>
      <c r="AE1403" s="17" t="s">
        <v>2192</v>
      </c>
    </row>
    <row r="1404" spans="1:31" x14ac:dyDescent="0.25">
      <c r="A1404" s="8">
        <v>1403</v>
      </c>
      <c r="B1404" s="8" t="s">
        <v>2193</v>
      </c>
      <c r="C1404" s="16" t="s">
        <v>3484</v>
      </c>
      <c r="D1404" s="8" t="s">
        <v>2014</v>
      </c>
      <c r="E1404" s="42">
        <v>21505</v>
      </c>
      <c r="F1404" s="43">
        <v>20466</v>
      </c>
      <c r="G1404" s="44">
        <v>20515</v>
      </c>
      <c r="H1404" s="44">
        <v>20468</v>
      </c>
      <c r="I1404" s="44">
        <v>20612</v>
      </c>
      <c r="J1404" s="10">
        <f>F1404-E1404</f>
        <v>-1039</v>
      </c>
      <c r="K1404" s="11">
        <f>J1404/E1404*100</f>
        <v>-4.8314345501046265</v>
      </c>
      <c r="L1404" s="9">
        <f>G1404-F1404</f>
        <v>49</v>
      </c>
      <c r="M1404" s="37">
        <f>L1404/F1404*100</f>
        <v>0.23942147952702042</v>
      </c>
      <c r="N1404" s="12">
        <f>H1404-G1404</f>
        <v>-47</v>
      </c>
      <c r="O1404" s="13">
        <f>N1404/G1404*100</f>
        <v>-0.22910065805508165</v>
      </c>
      <c r="P1404" s="38">
        <f>I1404-H1404</f>
        <v>144</v>
      </c>
      <c r="Q1404" s="37">
        <f>P1404/H1404*100</f>
        <v>0.70353722884502634</v>
      </c>
      <c r="R1404" s="14">
        <f>_xlfn.RANK.EQ(F1404,F$2:F$2335,0)</f>
        <v>701</v>
      </c>
      <c r="S1404" s="14">
        <f>_xlfn.RANK.EQ(G1404,G$2:G$2335,0)</f>
        <v>690</v>
      </c>
      <c r="T1404" s="14">
        <f>_xlfn.RANK.EQ(H1404,$H$2:$H$2335,0)</f>
        <v>695</v>
      </c>
      <c r="U1404" s="14">
        <f>_xlfn.RANK.EQ(I1404,I$2:I$2335,0)</f>
        <v>687</v>
      </c>
      <c r="V1404" s="15">
        <f>T1404-R1404</f>
        <v>-6</v>
      </c>
      <c r="W1404" s="15">
        <f>T1404-S1404</f>
        <v>5</v>
      </c>
      <c r="X1404" s="15">
        <f>U1404-T1404</f>
        <v>-8</v>
      </c>
      <c r="Y1404" s="8">
        <v>0</v>
      </c>
      <c r="Z1404" s="16" t="s">
        <v>76</v>
      </c>
      <c r="AA1404" s="16" t="s">
        <v>76</v>
      </c>
      <c r="AB1404" s="16" t="s">
        <v>76</v>
      </c>
      <c r="AC1404" s="16" t="s">
        <v>76</v>
      </c>
      <c r="AD1404" s="17" t="s">
        <v>2194</v>
      </c>
      <c r="AE1404" s="17" t="s">
        <v>2195</v>
      </c>
    </row>
    <row r="1405" spans="1:31" x14ac:dyDescent="0.25">
      <c r="A1405" s="8">
        <v>1404</v>
      </c>
      <c r="B1405" s="8" t="s">
        <v>2196</v>
      </c>
      <c r="C1405" s="16" t="s">
        <v>3484</v>
      </c>
      <c r="D1405" s="8" t="s">
        <v>2014</v>
      </c>
      <c r="E1405" s="42">
        <v>127041</v>
      </c>
      <c r="F1405" s="43">
        <v>133793</v>
      </c>
      <c r="G1405" s="44">
        <v>133646</v>
      </c>
      <c r="H1405" s="44">
        <v>133756</v>
      </c>
      <c r="I1405" s="44">
        <v>134360</v>
      </c>
      <c r="J1405" s="10">
        <f>F1405-E1405</f>
        <v>6752</v>
      </c>
      <c r="K1405" s="11">
        <f>J1405/E1405*100</f>
        <v>5.3148196251603812</v>
      </c>
      <c r="L1405" s="9">
        <f>G1405-F1405</f>
        <v>-147</v>
      </c>
      <c r="M1405" s="37">
        <f>L1405/F1405*100</f>
        <v>-0.10987121897259199</v>
      </c>
      <c r="N1405" s="12">
        <f>H1405-G1405</f>
        <v>110</v>
      </c>
      <c r="O1405" s="13">
        <f>N1405/G1405*100</f>
        <v>8.2306990108196282E-2</v>
      </c>
      <c r="P1405" s="38">
        <f>I1405-H1405</f>
        <v>604</v>
      </c>
      <c r="Q1405" s="37">
        <f>P1405/H1405*100</f>
        <v>0.45156852776697864</v>
      </c>
      <c r="R1405" s="14">
        <f>_xlfn.RANK.EQ(F1405,F$2:F$2335,0)</f>
        <v>131</v>
      </c>
      <c r="S1405" s="14">
        <f>_xlfn.RANK.EQ(G1405,G$2:G$2335,0)</f>
        <v>130</v>
      </c>
      <c r="T1405" s="14">
        <f>_xlfn.RANK.EQ(H1405,$H$2:$H$2335,0)</f>
        <v>132</v>
      </c>
      <c r="U1405" s="14">
        <f>_xlfn.RANK.EQ(I1405,I$2:I$2335,0)</f>
        <v>129</v>
      </c>
      <c r="V1405" s="15">
        <f>T1405-R1405</f>
        <v>1</v>
      </c>
      <c r="W1405" s="15">
        <f>T1405-S1405</f>
        <v>2</v>
      </c>
      <c r="X1405" s="15">
        <f>U1405-T1405</f>
        <v>-3</v>
      </c>
      <c r="Y1405" s="8">
        <v>0</v>
      </c>
      <c r="Z1405" s="16" t="s">
        <v>24</v>
      </c>
      <c r="AA1405" s="16" t="s">
        <v>24</v>
      </c>
      <c r="AB1405" s="16" t="s">
        <v>24</v>
      </c>
      <c r="AC1405" s="16" t="s">
        <v>24</v>
      </c>
      <c r="AD1405" s="17" t="s">
        <v>2197</v>
      </c>
      <c r="AE1405" s="17" t="s">
        <v>2198</v>
      </c>
    </row>
    <row r="1406" spans="1:31" x14ac:dyDescent="0.25">
      <c r="A1406" s="8">
        <v>1405</v>
      </c>
      <c r="B1406" s="8" t="s">
        <v>2199</v>
      </c>
      <c r="C1406" s="16" t="s">
        <v>3484</v>
      </c>
      <c r="D1406" s="8" t="s">
        <v>2014</v>
      </c>
      <c r="E1406" s="42">
        <v>52944</v>
      </c>
      <c r="F1406" s="43">
        <v>48413</v>
      </c>
      <c r="G1406" s="44">
        <v>48489</v>
      </c>
      <c r="H1406" s="44">
        <v>47514</v>
      </c>
      <c r="I1406" s="44">
        <v>48678</v>
      </c>
      <c r="J1406" s="10">
        <f>F1406-E1406</f>
        <v>-4531</v>
      </c>
      <c r="K1406" s="11">
        <f>J1406/E1406*100</f>
        <v>-8.5580991236022967</v>
      </c>
      <c r="L1406" s="9">
        <f>G1406-F1406</f>
        <v>76</v>
      </c>
      <c r="M1406" s="37">
        <f>L1406/F1406*100</f>
        <v>0.15698262863280524</v>
      </c>
      <c r="N1406" s="12">
        <f>H1406-G1406</f>
        <v>-975</v>
      </c>
      <c r="O1406" s="13">
        <f>N1406/G1406*100</f>
        <v>-2.0107653282187714</v>
      </c>
      <c r="P1406" s="38">
        <f>I1406-H1406</f>
        <v>1164</v>
      </c>
      <c r="Q1406" s="37">
        <f>P1406/H1406*100</f>
        <v>2.4498042682156838</v>
      </c>
      <c r="R1406" s="14">
        <f>_xlfn.RANK.EQ(F1406,F$2:F$2335,0)</f>
        <v>335</v>
      </c>
      <c r="S1406" s="14">
        <f>_xlfn.RANK.EQ(G1406,G$2:G$2335,0)</f>
        <v>334</v>
      </c>
      <c r="T1406" s="14">
        <f>_xlfn.RANK.EQ(H1406,$H$2:$H$2335,0)</f>
        <v>336</v>
      </c>
      <c r="U1406" s="14">
        <f>_xlfn.RANK.EQ(I1406,I$2:I$2335,0)</f>
        <v>330</v>
      </c>
      <c r="V1406" s="15">
        <f>T1406-R1406</f>
        <v>1</v>
      </c>
      <c r="W1406" s="15">
        <f>T1406-S1406</f>
        <v>2</v>
      </c>
      <c r="X1406" s="15">
        <f>U1406-T1406</f>
        <v>-6</v>
      </c>
      <c r="Y1406" s="8">
        <v>0</v>
      </c>
      <c r="Z1406" s="16" t="s">
        <v>76</v>
      </c>
      <c r="AA1406" s="16" t="s">
        <v>76</v>
      </c>
      <c r="AB1406" s="16" t="s">
        <v>76</v>
      </c>
      <c r="AC1406" s="16" t="s">
        <v>76</v>
      </c>
      <c r="AD1406" s="17" t="s">
        <v>2200</v>
      </c>
      <c r="AE1406" s="17" t="s">
        <v>2201</v>
      </c>
    </row>
    <row r="1407" spans="1:31" x14ac:dyDescent="0.25">
      <c r="A1407" s="8">
        <v>1406</v>
      </c>
      <c r="B1407" s="8" t="s">
        <v>2202</v>
      </c>
      <c r="C1407" s="16" t="s">
        <v>3484</v>
      </c>
      <c r="D1407" s="8" t="s">
        <v>2014</v>
      </c>
      <c r="E1407" s="42">
        <v>66816</v>
      </c>
      <c r="F1407" s="43">
        <v>64412</v>
      </c>
      <c r="G1407" s="44">
        <v>63820</v>
      </c>
      <c r="H1407" s="44">
        <v>63506</v>
      </c>
      <c r="I1407" s="44">
        <v>63151</v>
      </c>
      <c r="J1407" s="10">
        <f>F1407-E1407</f>
        <v>-2404</v>
      </c>
      <c r="K1407" s="11">
        <f>J1407/E1407*100</f>
        <v>-3.5979406130268199</v>
      </c>
      <c r="L1407" s="9">
        <f>G1407-F1407</f>
        <v>-592</v>
      </c>
      <c r="M1407" s="37">
        <f>L1407/F1407*100</f>
        <v>-0.91908340060858229</v>
      </c>
      <c r="N1407" s="12">
        <f>H1407-G1407</f>
        <v>-314</v>
      </c>
      <c r="O1407" s="13">
        <f>N1407/G1407*100</f>
        <v>-0.49200877467878407</v>
      </c>
      <c r="P1407" s="38">
        <f>I1407-H1407</f>
        <v>-355</v>
      </c>
      <c r="Q1407" s="37">
        <f>P1407/H1407*100</f>
        <v>-0.55900229899537046</v>
      </c>
      <c r="R1407" s="14">
        <f>_xlfn.RANK.EQ(F1407,F$2:F$2335,0)</f>
        <v>255</v>
      </c>
      <c r="S1407" s="14">
        <f>_xlfn.RANK.EQ(G1407,G$2:G$2335,0)</f>
        <v>259</v>
      </c>
      <c r="T1407" s="14">
        <f>_xlfn.RANK.EQ(H1407,$H$2:$H$2335,0)</f>
        <v>258</v>
      </c>
      <c r="U1407" s="14">
        <f>_xlfn.RANK.EQ(I1407,I$2:I$2335,0)</f>
        <v>261</v>
      </c>
      <c r="V1407" s="15">
        <f>T1407-R1407</f>
        <v>3</v>
      </c>
      <c r="W1407" s="15">
        <f>T1407-S1407</f>
        <v>-1</v>
      </c>
      <c r="X1407" s="15">
        <f>U1407-T1407</f>
        <v>3</v>
      </c>
      <c r="Y1407" s="8">
        <v>0</v>
      </c>
      <c r="Z1407" s="16" t="s">
        <v>33</v>
      </c>
      <c r="AA1407" s="16" t="s">
        <v>33</v>
      </c>
      <c r="AB1407" s="16" t="s">
        <v>33</v>
      </c>
      <c r="AC1407" s="16" t="s">
        <v>33</v>
      </c>
      <c r="AD1407" s="17" t="s">
        <v>2203</v>
      </c>
      <c r="AE1407" s="17" t="s">
        <v>2204</v>
      </c>
    </row>
    <row r="1408" spans="1:31" x14ac:dyDescent="0.25">
      <c r="A1408" s="8">
        <v>1407</v>
      </c>
      <c r="B1408" s="8" t="s">
        <v>2205</v>
      </c>
      <c r="C1408" s="16" t="s">
        <v>3484</v>
      </c>
      <c r="D1408" s="8" t="s">
        <v>2014</v>
      </c>
      <c r="E1408" s="42">
        <v>13819</v>
      </c>
      <c r="F1408" s="43">
        <v>17317</v>
      </c>
      <c r="G1408" s="44">
        <v>17099</v>
      </c>
      <c r="H1408" s="44">
        <v>16940</v>
      </c>
      <c r="I1408" s="44">
        <v>17048</v>
      </c>
      <c r="J1408" s="10">
        <f>F1408-E1408</f>
        <v>3498</v>
      </c>
      <c r="K1408" s="11">
        <f>J1408/E1408*100</f>
        <v>25.312974889644689</v>
      </c>
      <c r="L1408" s="9">
        <f>G1408-F1408</f>
        <v>-218</v>
      </c>
      <c r="M1408" s="37">
        <f>L1408/F1408*100</f>
        <v>-1.2588785586417972</v>
      </c>
      <c r="N1408" s="12">
        <f>H1408-G1408</f>
        <v>-159</v>
      </c>
      <c r="O1408" s="13">
        <f>N1408/G1408*100</f>
        <v>-0.92987894028890572</v>
      </c>
      <c r="P1408" s="38">
        <f>I1408-H1408</f>
        <v>108</v>
      </c>
      <c r="Q1408" s="37">
        <f>P1408/H1408*100</f>
        <v>0.63754427390791024</v>
      </c>
      <c r="R1408" s="14">
        <f>_xlfn.RANK.EQ(F1408,F$2:F$2335,0)</f>
        <v>784</v>
      </c>
      <c r="S1408" s="14">
        <f>_xlfn.RANK.EQ(G1408,G$2:G$2335,0)</f>
        <v>785</v>
      </c>
      <c r="T1408" s="14">
        <f>_xlfn.RANK.EQ(H1408,$H$2:$H$2335,0)</f>
        <v>791</v>
      </c>
      <c r="U1408" s="14">
        <f>_xlfn.RANK.EQ(I1408,I$2:I$2335,0)</f>
        <v>787</v>
      </c>
      <c r="V1408" s="15">
        <f>T1408-R1408</f>
        <v>7</v>
      </c>
      <c r="W1408" s="15">
        <f>T1408-S1408</f>
        <v>6</v>
      </c>
      <c r="X1408" s="15">
        <f>U1408-T1408</f>
        <v>-4</v>
      </c>
      <c r="Y1408" s="8">
        <v>0</v>
      </c>
      <c r="Z1408" s="16" t="s">
        <v>28</v>
      </c>
      <c r="AA1408" s="16" t="s">
        <v>28</v>
      </c>
      <c r="AB1408" s="16" t="s">
        <v>28</v>
      </c>
      <c r="AC1408" s="16" t="s">
        <v>28</v>
      </c>
      <c r="AD1408" s="17" t="s">
        <v>2206</v>
      </c>
      <c r="AE1408" s="17" t="s">
        <v>2207</v>
      </c>
    </row>
    <row r="1409" spans="1:31" x14ac:dyDescent="0.25">
      <c r="A1409" s="8">
        <v>1408</v>
      </c>
      <c r="B1409" s="8" t="s">
        <v>2208</v>
      </c>
      <c r="C1409" s="16" t="s">
        <v>3484</v>
      </c>
      <c r="D1409" s="8" t="s">
        <v>2014</v>
      </c>
      <c r="E1409" s="42">
        <v>55369</v>
      </c>
      <c r="F1409" s="43">
        <v>60580</v>
      </c>
      <c r="G1409" s="44">
        <v>59606</v>
      </c>
      <c r="H1409" s="44">
        <v>58661</v>
      </c>
      <c r="I1409" s="44">
        <v>58535</v>
      </c>
      <c r="J1409" s="10">
        <f>F1409-E1409</f>
        <v>5211</v>
      </c>
      <c r="K1409" s="11">
        <f>J1409/E1409*100</f>
        <v>9.4114034929292565</v>
      </c>
      <c r="L1409" s="9">
        <f>G1409-F1409</f>
        <v>-974</v>
      </c>
      <c r="M1409" s="37">
        <f>L1409/F1409*100</f>
        <v>-1.6077913502806205</v>
      </c>
      <c r="N1409" s="12">
        <f>H1409-G1409</f>
        <v>-945</v>
      </c>
      <c r="O1409" s="13">
        <f>N1409/G1409*100</f>
        <v>-1.5854108646780527</v>
      </c>
      <c r="P1409" s="38">
        <f>I1409-H1409</f>
        <v>-126</v>
      </c>
      <c r="Q1409" s="37">
        <f>P1409/H1409*100</f>
        <v>-0.21479347436968343</v>
      </c>
      <c r="R1409" s="14">
        <f>_xlfn.RANK.EQ(F1409,F$2:F$2335,0)</f>
        <v>276</v>
      </c>
      <c r="S1409" s="14">
        <f>_xlfn.RANK.EQ(G1409,G$2:G$2335,0)</f>
        <v>277</v>
      </c>
      <c r="T1409" s="14">
        <f>_xlfn.RANK.EQ(H1409,$H$2:$H$2335,0)</f>
        <v>282</v>
      </c>
      <c r="U1409" s="14">
        <f>_xlfn.RANK.EQ(I1409,I$2:I$2335,0)</f>
        <v>281</v>
      </c>
      <c r="V1409" s="15">
        <f>T1409-R1409</f>
        <v>6</v>
      </c>
      <c r="W1409" s="15">
        <f>T1409-S1409</f>
        <v>5</v>
      </c>
      <c r="X1409" s="15">
        <f>U1409-T1409</f>
        <v>-1</v>
      </c>
      <c r="Y1409" s="8">
        <v>0</v>
      </c>
      <c r="Z1409" s="16" t="s">
        <v>33</v>
      </c>
      <c r="AA1409" s="16" t="s">
        <v>33</v>
      </c>
      <c r="AB1409" s="16" t="s">
        <v>33</v>
      </c>
      <c r="AC1409" s="16" t="s">
        <v>33</v>
      </c>
      <c r="AD1409" s="17" t="s">
        <v>2209</v>
      </c>
      <c r="AE1409" s="17" t="s">
        <v>2210</v>
      </c>
    </row>
    <row r="1410" spans="1:31" x14ac:dyDescent="0.25">
      <c r="A1410" s="8">
        <v>1409</v>
      </c>
      <c r="B1410" s="8" t="s">
        <v>2211</v>
      </c>
      <c r="C1410" s="16" t="s">
        <v>3484</v>
      </c>
      <c r="D1410" s="8" t="s">
        <v>2014</v>
      </c>
      <c r="E1410" s="42">
        <v>207425</v>
      </c>
      <c r="F1410" s="43">
        <v>257128</v>
      </c>
      <c r="G1410" s="44">
        <v>257006</v>
      </c>
      <c r="H1410" s="44">
        <v>256684</v>
      </c>
      <c r="I1410" s="44">
        <v>259399</v>
      </c>
      <c r="J1410" s="10">
        <f>F1410-E1410</f>
        <v>49703</v>
      </c>
      <c r="K1410" s="11">
        <f>J1410/E1410*100</f>
        <v>23.961913944799328</v>
      </c>
      <c r="L1410" s="9">
        <f>G1410-F1410</f>
        <v>-122</v>
      </c>
      <c r="M1410" s="37">
        <f>L1410/F1410*100</f>
        <v>-4.7447185837403941E-2</v>
      </c>
      <c r="N1410" s="12">
        <f>H1410-G1410</f>
        <v>-322</v>
      </c>
      <c r="O1410" s="13">
        <f>N1410/G1410*100</f>
        <v>-0.12528890376100169</v>
      </c>
      <c r="P1410" s="38">
        <f>I1410-H1410</f>
        <v>2715</v>
      </c>
      <c r="Q1410" s="37">
        <f>P1410/H1410*100</f>
        <v>1.0577207772981565</v>
      </c>
      <c r="R1410" s="14">
        <f>_xlfn.RANK.EQ(F1410,F$2:F$2335,0)</f>
        <v>77</v>
      </c>
      <c r="S1410" s="14">
        <f>_xlfn.RANK.EQ(G1410,G$2:G$2335,0)</f>
        <v>79</v>
      </c>
      <c r="T1410" s="14">
        <f>_xlfn.RANK.EQ(H1410,$H$2:$H$2335,0)</f>
        <v>78</v>
      </c>
      <c r="U1410" s="14">
        <f>_xlfn.RANK.EQ(I1410,I$2:I$2335,0)</f>
        <v>78</v>
      </c>
      <c r="V1410" s="15">
        <f>T1410-R1410</f>
        <v>1</v>
      </c>
      <c r="W1410" s="15">
        <f>T1410-S1410</f>
        <v>-1</v>
      </c>
      <c r="X1410" s="15">
        <f>U1410-T1410</f>
        <v>0</v>
      </c>
      <c r="Y1410" s="8">
        <v>0</v>
      </c>
      <c r="Z1410" s="16" t="s">
        <v>63</v>
      </c>
      <c r="AA1410" s="16" t="s">
        <v>63</v>
      </c>
      <c r="AB1410" s="16" t="s">
        <v>63</v>
      </c>
      <c r="AC1410" s="16" t="s">
        <v>63</v>
      </c>
      <c r="AD1410" s="17" t="s">
        <v>2212</v>
      </c>
      <c r="AE1410" s="17" t="s">
        <v>2213</v>
      </c>
    </row>
    <row r="1411" spans="1:31" x14ac:dyDescent="0.25">
      <c r="A1411" s="8">
        <v>1410</v>
      </c>
      <c r="B1411" s="8" t="s">
        <v>2214</v>
      </c>
      <c r="C1411" s="16" t="s">
        <v>3484</v>
      </c>
      <c r="D1411" s="8" t="s">
        <v>2014</v>
      </c>
      <c r="E1411" s="42">
        <v>20983</v>
      </c>
      <c r="F1411" s="43">
        <v>19530</v>
      </c>
      <c r="G1411" s="44">
        <v>19027</v>
      </c>
      <c r="H1411" s="44">
        <v>18472</v>
      </c>
      <c r="I1411" s="44">
        <v>18352</v>
      </c>
      <c r="J1411" s="10">
        <f>F1411-E1411</f>
        <v>-1453</v>
      </c>
      <c r="K1411" s="11">
        <f>J1411/E1411*100</f>
        <v>-6.9246532907591867</v>
      </c>
      <c r="L1411" s="9">
        <f>G1411-F1411</f>
        <v>-503</v>
      </c>
      <c r="M1411" s="37">
        <f>L1411/F1411*100</f>
        <v>-2.5755248335893497</v>
      </c>
      <c r="N1411" s="12">
        <f>H1411-G1411</f>
        <v>-555</v>
      </c>
      <c r="O1411" s="13">
        <f>N1411/G1411*100</f>
        <v>-2.9169075524255006</v>
      </c>
      <c r="P1411" s="38">
        <f>I1411-H1411</f>
        <v>-120</v>
      </c>
      <c r="Q1411" s="37">
        <f>P1411/H1411*100</f>
        <v>-0.64963187527068</v>
      </c>
      <c r="R1411" s="14">
        <f>_xlfn.RANK.EQ(F1411,F$2:F$2335,0)</f>
        <v>732</v>
      </c>
      <c r="S1411" s="14">
        <f>_xlfn.RANK.EQ(G1411,G$2:G$2335,0)</f>
        <v>737</v>
      </c>
      <c r="T1411" s="14">
        <f>_xlfn.RANK.EQ(H1411,$H$2:$H$2335,0)</f>
        <v>745</v>
      </c>
      <c r="U1411" s="14">
        <f>_xlfn.RANK.EQ(I1411,I$2:I$2335,0)</f>
        <v>750</v>
      </c>
      <c r="V1411" s="15">
        <f>T1411-R1411</f>
        <v>13</v>
      </c>
      <c r="W1411" s="15">
        <f>T1411-S1411</f>
        <v>8</v>
      </c>
      <c r="X1411" s="15">
        <f>U1411-T1411</f>
        <v>5</v>
      </c>
      <c r="Y1411" s="8">
        <v>0</v>
      </c>
      <c r="Z1411" s="16" t="s">
        <v>28</v>
      </c>
      <c r="AA1411" s="16" t="s">
        <v>28</v>
      </c>
      <c r="AB1411" s="16" t="s">
        <v>28</v>
      </c>
      <c r="AC1411" s="16" t="s">
        <v>28</v>
      </c>
      <c r="AD1411" s="17" t="s">
        <v>2215</v>
      </c>
      <c r="AE1411" s="17" t="s">
        <v>2216</v>
      </c>
    </row>
    <row r="1412" spans="1:31" x14ac:dyDescent="0.25">
      <c r="A1412" s="8">
        <v>1411</v>
      </c>
      <c r="B1412" s="8" t="s">
        <v>2217</v>
      </c>
      <c r="C1412" s="16" t="s">
        <v>3484</v>
      </c>
      <c r="D1412" s="8" t="s">
        <v>2014</v>
      </c>
      <c r="E1412" s="42">
        <v>60720</v>
      </c>
      <c r="F1412" s="43">
        <v>89025</v>
      </c>
      <c r="G1412" s="44">
        <v>87039</v>
      </c>
      <c r="H1412" s="44">
        <v>86164</v>
      </c>
      <c r="I1412" s="44">
        <v>86786</v>
      </c>
      <c r="J1412" s="10">
        <f>F1412-E1412</f>
        <v>28305</v>
      </c>
      <c r="K1412" s="11">
        <f>J1412/E1412*100</f>
        <v>46.615612648221344</v>
      </c>
      <c r="L1412" s="9">
        <f>G1412-F1412</f>
        <v>-1986</v>
      </c>
      <c r="M1412" s="37">
        <f>L1412/F1412*100</f>
        <v>-2.2308340353833191</v>
      </c>
      <c r="N1412" s="12">
        <f>H1412-G1412</f>
        <v>-875</v>
      </c>
      <c r="O1412" s="13">
        <f>N1412/G1412*100</f>
        <v>-1.005296476292237</v>
      </c>
      <c r="P1412" s="38">
        <f>I1412-H1412</f>
        <v>622</v>
      </c>
      <c r="Q1412" s="37">
        <f>P1412/H1412*100</f>
        <v>0.72187920709344966</v>
      </c>
      <c r="R1412" s="14">
        <f>_xlfn.RANK.EQ(F1412,F$2:F$2335,0)</f>
        <v>194</v>
      </c>
      <c r="S1412" s="14">
        <f>_xlfn.RANK.EQ(G1412,G$2:G$2335,0)</f>
        <v>196</v>
      </c>
      <c r="T1412" s="14">
        <f>_xlfn.RANK.EQ(H1412,$H$2:$H$2335,0)</f>
        <v>196</v>
      </c>
      <c r="U1412" s="14">
        <f>_xlfn.RANK.EQ(I1412,I$2:I$2335,0)</f>
        <v>196</v>
      </c>
      <c r="V1412" s="15">
        <f>T1412-R1412</f>
        <v>2</v>
      </c>
      <c r="W1412" s="15">
        <f>T1412-S1412</f>
        <v>0</v>
      </c>
      <c r="X1412" s="15">
        <f>U1412-T1412</f>
        <v>0</v>
      </c>
      <c r="Y1412" s="8">
        <v>0</v>
      </c>
      <c r="Z1412" s="16" t="s">
        <v>33</v>
      </c>
      <c r="AA1412" s="16" t="s">
        <v>33</v>
      </c>
      <c r="AB1412" s="16" t="s">
        <v>33</v>
      </c>
      <c r="AC1412" s="16" t="s">
        <v>33</v>
      </c>
      <c r="AD1412" s="17" t="s">
        <v>2218</v>
      </c>
      <c r="AE1412" s="17" t="s">
        <v>2219</v>
      </c>
    </row>
    <row r="1413" spans="1:31" x14ac:dyDescent="0.25">
      <c r="A1413" s="8">
        <v>1412</v>
      </c>
      <c r="B1413" s="8" t="s">
        <v>2220</v>
      </c>
      <c r="C1413" s="16" t="s">
        <v>3484</v>
      </c>
      <c r="D1413" s="8" t="s">
        <v>2014</v>
      </c>
      <c r="E1413" s="42">
        <v>32885</v>
      </c>
      <c r="F1413" s="43">
        <v>38230</v>
      </c>
      <c r="G1413" s="44">
        <v>37294</v>
      </c>
      <c r="H1413" s="44">
        <v>36714</v>
      </c>
      <c r="I1413" s="44">
        <v>36428</v>
      </c>
      <c r="J1413" s="10">
        <f>F1413-E1413</f>
        <v>5345</v>
      </c>
      <c r="K1413" s="11">
        <f>J1413/E1413*100</f>
        <v>16.253611068876385</v>
      </c>
      <c r="L1413" s="9">
        <f>G1413-F1413</f>
        <v>-936</v>
      </c>
      <c r="M1413" s="37">
        <f>L1413/F1413*100</f>
        <v>-2.4483390007847241</v>
      </c>
      <c r="N1413" s="12">
        <f>H1413-G1413</f>
        <v>-580</v>
      </c>
      <c r="O1413" s="13">
        <f>N1413/G1413*100</f>
        <v>-1.5552099533437014</v>
      </c>
      <c r="P1413" s="38">
        <f>I1413-H1413</f>
        <v>-286</v>
      </c>
      <c r="Q1413" s="37">
        <f>P1413/H1413*100</f>
        <v>-0.77899438906139351</v>
      </c>
      <c r="R1413" s="14">
        <f>_xlfn.RANK.EQ(F1413,F$2:F$2335,0)</f>
        <v>416</v>
      </c>
      <c r="S1413" s="14">
        <f>_xlfn.RANK.EQ(G1413,G$2:G$2335,0)</f>
        <v>422</v>
      </c>
      <c r="T1413" s="14">
        <f>_xlfn.RANK.EQ(H1413,$H$2:$H$2335,0)</f>
        <v>425</v>
      </c>
      <c r="U1413" s="14">
        <f>_xlfn.RANK.EQ(I1413,I$2:I$2335,0)</f>
        <v>428</v>
      </c>
      <c r="V1413" s="15">
        <f>T1413-R1413</f>
        <v>9</v>
      </c>
      <c r="W1413" s="15">
        <f>T1413-S1413</f>
        <v>3</v>
      </c>
      <c r="X1413" s="15">
        <f>U1413-T1413</f>
        <v>3</v>
      </c>
      <c r="Y1413" s="8">
        <v>0</v>
      </c>
      <c r="Z1413" s="16" t="s">
        <v>76</v>
      </c>
      <c r="AA1413" s="16" t="s">
        <v>76</v>
      </c>
      <c r="AB1413" s="16" t="s">
        <v>76</v>
      </c>
      <c r="AC1413" s="16" t="s">
        <v>76</v>
      </c>
      <c r="AD1413" s="17" t="s">
        <v>2221</v>
      </c>
      <c r="AE1413" s="17" t="s">
        <v>2222</v>
      </c>
    </row>
    <row r="1414" spans="1:31" x14ac:dyDescent="0.25">
      <c r="A1414" s="8">
        <v>1413</v>
      </c>
      <c r="B1414" s="8" t="s">
        <v>2223</v>
      </c>
      <c r="C1414" s="16" t="s">
        <v>3484</v>
      </c>
      <c r="D1414" s="8" t="s">
        <v>2014</v>
      </c>
      <c r="E1414" s="42">
        <v>21272</v>
      </c>
      <c r="F1414" s="43">
        <v>21401</v>
      </c>
      <c r="G1414" s="44">
        <v>21042</v>
      </c>
      <c r="H1414" s="44">
        <v>20875</v>
      </c>
      <c r="I1414" s="44">
        <v>20757</v>
      </c>
      <c r="J1414" s="10">
        <f>F1414-E1414</f>
        <v>129</v>
      </c>
      <c r="K1414" s="11">
        <f>J1414/E1414*100</f>
        <v>0.60643098909364423</v>
      </c>
      <c r="L1414" s="9">
        <f>G1414-F1414</f>
        <v>-359</v>
      </c>
      <c r="M1414" s="37">
        <f>L1414/F1414*100</f>
        <v>-1.6774917059950469</v>
      </c>
      <c r="N1414" s="12">
        <f>H1414-G1414</f>
        <v>-167</v>
      </c>
      <c r="O1414" s="13">
        <f>N1414/G1414*100</f>
        <v>-0.79365079365079361</v>
      </c>
      <c r="P1414" s="38">
        <f>I1414-H1414</f>
        <v>-118</v>
      </c>
      <c r="Q1414" s="37">
        <f>P1414/H1414*100</f>
        <v>-0.56526946107784437</v>
      </c>
      <c r="R1414" s="14">
        <f>_xlfn.RANK.EQ(F1414,F$2:F$2335,0)</f>
        <v>678</v>
      </c>
      <c r="S1414" s="14">
        <f>_xlfn.RANK.EQ(G1414,G$2:G$2335,0)</f>
        <v>680</v>
      </c>
      <c r="T1414" s="14">
        <f>_xlfn.RANK.EQ(H1414,$H$2:$H$2335,0)</f>
        <v>684</v>
      </c>
      <c r="U1414" s="14">
        <f>_xlfn.RANK.EQ(I1414,I$2:I$2335,0)</f>
        <v>682</v>
      </c>
      <c r="V1414" s="15">
        <f>T1414-R1414</f>
        <v>6</v>
      </c>
      <c r="W1414" s="15">
        <f>T1414-S1414</f>
        <v>4</v>
      </c>
      <c r="X1414" s="15">
        <f>U1414-T1414</f>
        <v>-2</v>
      </c>
      <c r="Y1414" s="8">
        <v>0</v>
      </c>
      <c r="Z1414" s="16" t="s">
        <v>76</v>
      </c>
      <c r="AA1414" s="16" t="s">
        <v>76</v>
      </c>
      <c r="AB1414" s="16" t="s">
        <v>76</v>
      </c>
      <c r="AC1414" s="16" t="s">
        <v>76</v>
      </c>
      <c r="AD1414" s="17" t="s">
        <v>2224</v>
      </c>
      <c r="AE1414" s="17" t="s">
        <v>2225</v>
      </c>
    </row>
    <row r="1415" spans="1:31" x14ac:dyDescent="0.25">
      <c r="A1415" s="8">
        <v>1414</v>
      </c>
      <c r="B1415" s="8" t="s">
        <v>2226</v>
      </c>
      <c r="C1415" s="16" t="s">
        <v>3484</v>
      </c>
      <c r="D1415" s="8" t="s">
        <v>2014</v>
      </c>
      <c r="E1415" s="42">
        <v>110411</v>
      </c>
      <c r="F1415" s="43">
        <v>134211</v>
      </c>
      <c r="G1415" s="44">
        <v>135509</v>
      </c>
      <c r="H1415" s="44">
        <v>135918</v>
      </c>
      <c r="I1415" s="44">
        <v>139737</v>
      </c>
      <c r="J1415" s="10">
        <f>F1415-E1415</f>
        <v>23800</v>
      </c>
      <c r="K1415" s="11">
        <f>J1415/E1415*100</f>
        <v>21.555823242249414</v>
      </c>
      <c r="L1415" s="9">
        <f>G1415-F1415</f>
        <v>1298</v>
      </c>
      <c r="M1415" s="37">
        <f>L1415/F1415*100</f>
        <v>0.96713384148840265</v>
      </c>
      <c r="N1415" s="12">
        <f>H1415-G1415</f>
        <v>409</v>
      </c>
      <c r="O1415" s="13">
        <f>N1415/G1415*100</f>
        <v>0.30182497103513423</v>
      </c>
      <c r="P1415" s="38">
        <f>I1415-H1415</f>
        <v>3819</v>
      </c>
      <c r="Q1415" s="37">
        <f>P1415/H1415*100</f>
        <v>2.8097823687811769</v>
      </c>
      <c r="R1415" s="14">
        <f>_xlfn.RANK.EQ(F1415,F$2:F$2335,0)</f>
        <v>130</v>
      </c>
      <c r="S1415" s="14">
        <f>_xlfn.RANK.EQ(G1415,G$2:G$2335,0)</f>
        <v>129</v>
      </c>
      <c r="T1415" s="14">
        <f>_xlfn.RANK.EQ(H1415,$H$2:$H$2335,0)</f>
        <v>128</v>
      </c>
      <c r="U1415" s="14">
        <f>_xlfn.RANK.EQ(I1415,I$2:I$2335,0)</f>
        <v>127</v>
      </c>
      <c r="V1415" s="15">
        <f>T1415-R1415</f>
        <v>-2</v>
      </c>
      <c r="W1415" s="15">
        <f>T1415-S1415</f>
        <v>-1</v>
      </c>
      <c r="X1415" s="15">
        <f>U1415-T1415</f>
        <v>-1</v>
      </c>
      <c r="Y1415" s="8">
        <v>0</v>
      </c>
      <c r="Z1415" s="16" t="s">
        <v>24</v>
      </c>
      <c r="AA1415" s="16" t="s">
        <v>24</v>
      </c>
      <c r="AB1415" s="16" t="s">
        <v>24</v>
      </c>
      <c r="AC1415" s="16" t="s">
        <v>24</v>
      </c>
      <c r="AD1415" s="17" t="s">
        <v>2227</v>
      </c>
      <c r="AE1415" s="17" t="s">
        <v>2228</v>
      </c>
    </row>
    <row r="1416" spans="1:31" x14ac:dyDescent="0.25">
      <c r="A1416" s="8">
        <v>1415</v>
      </c>
      <c r="B1416" s="8" t="s">
        <v>2229</v>
      </c>
      <c r="C1416" s="16" t="s">
        <v>3484</v>
      </c>
      <c r="D1416" s="8" t="s">
        <v>2014</v>
      </c>
      <c r="E1416" s="42">
        <v>22480</v>
      </c>
      <c r="F1416" s="43">
        <v>29982</v>
      </c>
      <c r="G1416" s="44">
        <v>29930</v>
      </c>
      <c r="H1416" s="44">
        <v>29912</v>
      </c>
      <c r="I1416" s="44">
        <v>30044</v>
      </c>
      <c r="J1416" s="10">
        <f>F1416-E1416</f>
        <v>7502</v>
      </c>
      <c r="K1416" s="11">
        <f>J1416/E1416*100</f>
        <v>33.371886120996443</v>
      </c>
      <c r="L1416" s="9">
        <f>G1416-F1416</f>
        <v>-52</v>
      </c>
      <c r="M1416" s="37">
        <f>L1416/F1416*100</f>
        <v>-0.17343739577079581</v>
      </c>
      <c r="N1416" s="12">
        <f>H1416-G1416</f>
        <v>-18</v>
      </c>
      <c r="O1416" s="13">
        <f>N1416/G1416*100</f>
        <v>-6.0140327430671575E-2</v>
      </c>
      <c r="P1416" s="38">
        <f>I1416-H1416</f>
        <v>132</v>
      </c>
      <c r="Q1416" s="37">
        <f>P1416/H1416*100</f>
        <v>0.44129446376036374</v>
      </c>
      <c r="R1416" s="14">
        <f>_xlfn.RANK.EQ(F1416,F$2:F$2335,0)</f>
        <v>515</v>
      </c>
      <c r="S1416" s="14">
        <f>_xlfn.RANK.EQ(G1416,G$2:G$2335,0)</f>
        <v>514</v>
      </c>
      <c r="T1416" s="14">
        <f>_xlfn.RANK.EQ(H1416,$H$2:$H$2335,0)</f>
        <v>514</v>
      </c>
      <c r="U1416" s="14">
        <f>_xlfn.RANK.EQ(I1416,I$2:I$2335,0)</f>
        <v>512</v>
      </c>
      <c r="V1416" s="15">
        <f>T1416-R1416</f>
        <v>-1</v>
      </c>
      <c r="W1416" s="15">
        <f>T1416-S1416</f>
        <v>0</v>
      </c>
      <c r="X1416" s="15">
        <f>U1416-T1416</f>
        <v>-2</v>
      </c>
      <c r="Y1416" s="8">
        <v>0</v>
      </c>
      <c r="Z1416" s="16" t="s">
        <v>76</v>
      </c>
      <c r="AA1416" s="16" t="s">
        <v>76</v>
      </c>
      <c r="AB1416" s="16" t="s">
        <v>76</v>
      </c>
      <c r="AC1416" s="16" t="s">
        <v>76</v>
      </c>
      <c r="AD1416" s="17" t="s">
        <v>2230</v>
      </c>
      <c r="AE1416" s="17" t="s">
        <v>2231</v>
      </c>
    </row>
    <row r="1417" spans="1:31" x14ac:dyDescent="0.25">
      <c r="A1417" s="8">
        <v>1416</v>
      </c>
      <c r="B1417" s="8" t="s">
        <v>2232</v>
      </c>
      <c r="C1417" s="16" t="s">
        <v>3484</v>
      </c>
      <c r="D1417" s="8" t="s">
        <v>2014</v>
      </c>
      <c r="E1417" s="42">
        <v>155196</v>
      </c>
      <c r="F1417" s="43">
        <v>146403</v>
      </c>
      <c r="G1417" s="44">
        <v>143182</v>
      </c>
      <c r="H1417" s="44">
        <v>141778</v>
      </c>
      <c r="I1417" s="44">
        <v>143048</v>
      </c>
      <c r="J1417" s="10">
        <f>F1417-E1417</f>
        <v>-8793</v>
      </c>
      <c r="K1417" s="11">
        <f>J1417/E1417*100</f>
        <v>-5.6657388077012296</v>
      </c>
      <c r="L1417" s="9">
        <f>G1417-F1417</f>
        <v>-3221</v>
      </c>
      <c r="M1417" s="37">
        <f>L1417/F1417*100</f>
        <v>-2.2000915281790672</v>
      </c>
      <c r="N1417" s="12">
        <f>H1417-G1417</f>
        <v>-1404</v>
      </c>
      <c r="O1417" s="13">
        <f>N1417/G1417*100</f>
        <v>-0.98057018340294166</v>
      </c>
      <c r="P1417" s="38">
        <f>I1417-H1417</f>
        <v>1270</v>
      </c>
      <c r="Q1417" s="37">
        <f>P1417/H1417*100</f>
        <v>0.89576662105545279</v>
      </c>
      <c r="R1417" s="14">
        <f>_xlfn.RANK.EQ(F1417,F$2:F$2335,0)</f>
        <v>124</v>
      </c>
      <c r="S1417" s="14">
        <f>_xlfn.RANK.EQ(G1417,G$2:G$2335,0)</f>
        <v>125</v>
      </c>
      <c r="T1417" s="14">
        <f>_xlfn.RANK.EQ(H1417,$H$2:$H$2335,0)</f>
        <v>125</v>
      </c>
      <c r="U1417" s="14">
        <f>_xlfn.RANK.EQ(I1417,I$2:I$2335,0)</f>
        <v>125</v>
      </c>
      <c r="V1417" s="15">
        <f>T1417-R1417</f>
        <v>1</v>
      </c>
      <c r="W1417" s="15">
        <f>T1417-S1417</f>
        <v>0</v>
      </c>
      <c r="X1417" s="15">
        <f>U1417-T1417</f>
        <v>0</v>
      </c>
      <c r="Y1417" s="8">
        <v>0</v>
      </c>
      <c r="Z1417" s="16" t="s">
        <v>24</v>
      </c>
      <c r="AA1417" s="16" t="s">
        <v>24</v>
      </c>
      <c r="AB1417" s="16" t="s">
        <v>24</v>
      </c>
      <c r="AC1417" s="16" t="s">
        <v>24</v>
      </c>
      <c r="AD1417" s="17" t="s">
        <v>2233</v>
      </c>
      <c r="AE1417" s="17" t="s">
        <v>2234</v>
      </c>
    </row>
    <row r="1418" spans="1:31" x14ac:dyDescent="0.25">
      <c r="A1418" s="8">
        <v>1417</v>
      </c>
      <c r="B1418" s="19" t="s">
        <v>5495</v>
      </c>
      <c r="C1418" s="19" t="s">
        <v>3485</v>
      </c>
      <c r="D1418" s="20" t="s">
        <v>2014</v>
      </c>
      <c r="E1418" s="46">
        <v>5120</v>
      </c>
      <c r="F1418" s="43">
        <v>16127</v>
      </c>
      <c r="G1418" s="44">
        <v>16263</v>
      </c>
      <c r="H1418" s="45">
        <v>16398</v>
      </c>
      <c r="I1418" s="45">
        <v>16467</v>
      </c>
      <c r="J1418" s="10">
        <f>F1418-E1418</f>
        <v>11007</v>
      </c>
      <c r="K1418" s="11">
        <f>J1418/E1418*100</f>
        <v>214.98046875</v>
      </c>
      <c r="L1418" s="9">
        <f>G1418-F1418</f>
        <v>136</v>
      </c>
      <c r="M1418" s="37">
        <f>L1418/F1418*100</f>
        <v>0.84330625658833014</v>
      </c>
      <c r="N1418" s="12">
        <f>H1418-G1418</f>
        <v>135</v>
      </c>
      <c r="O1418" s="13">
        <f>N1418/G1418*100</f>
        <v>0.83010514665190926</v>
      </c>
      <c r="P1418" s="38">
        <f>I1418-H1418</f>
        <v>69</v>
      </c>
      <c r="Q1418" s="37">
        <f>P1418/H1418*100</f>
        <v>0.42078302231979509</v>
      </c>
      <c r="R1418" s="14">
        <f>_xlfn.RANK.EQ(F1418,F$2:F$2335,0)</f>
        <v>819</v>
      </c>
      <c r="S1418" s="14">
        <f>_xlfn.RANK.EQ(G1418,G$2:G$2335,0)</f>
        <v>810</v>
      </c>
      <c r="T1418" s="14">
        <f>_xlfn.RANK.EQ(H1418,$H$2:$H$2335,0)</f>
        <v>809</v>
      </c>
      <c r="U1418" s="14">
        <f>_xlfn.RANK.EQ(I1418,I$2:I$2335,0)</f>
        <v>804</v>
      </c>
      <c r="V1418" s="15">
        <f>T1418-R1418</f>
        <v>-10</v>
      </c>
      <c r="W1418" s="15">
        <f>T1418-S1418</f>
        <v>-1</v>
      </c>
      <c r="X1418" s="15">
        <f>U1418-T1418</f>
        <v>-5</v>
      </c>
      <c r="Y1418" s="8">
        <v>0</v>
      </c>
      <c r="Z1418" s="16" t="s">
        <v>3485</v>
      </c>
      <c r="AA1418" s="16" t="s">
        <v>3485</v>
      </c>
      <c r="AB1418" s="16" t="s">
        <v>3485</v>
      </c>
      <c r="AC1418" s="16" t="s">
        <v>3485</v>
      </c>
      <c r="AD1418" s="21" t="s">
        <v>5496</v>
      </c>
      <c r="AE1418" s="21" t="s">
        <v>5497</v>
      </c>
    </row>
    <row r="1419" spans="1:31" x14ac:dyDescent="0.25">
      <c r="A1419" s="8">
        <v>1418</v>
      </c>
      <c r="B1419" s="19" t="s">
        <v>5498</v>
      </c>
      <c r="C1419" s="19" t="s">
        <v>3485</v>
      </c>
      <c r="D1419" s="20" t="s">
        <v>2014</v>
      </c>
      <c r="E1419" s="46">
        <v>9630</v>
      </c>
      <c r="F1419" s="43">
        <v>8689</v>
      </c>
      <c r="G1419" s="44">
        <v>8496</v>
      </c>
      <c r="H1419" s="45">
        <v>8486</v>
      </c>
      <c r="I1419" s="45">
        <v>8570</v>
      </c>
      <c r="J1419" s="10">
        <f>F1419-E1419</f>
        <v>-941</v>
      </c>
      <c r="K1419" s="11">
        <f>J1419/E1419*100</f>
        <v>-9.7715472481827614</v>
      </c>
      <c r="L1419" s="9">
        <f>G1419-F1419</f>
        <v>-193</v>
      </c>
      <c r="M1419" s="37">
        <f>L1419/F1419*100</f>
        <v>-2.221199217401312</v>
      </c>
      <c r="N1419" s="12">
        <f>H1419-G1419</f>
        <v>-10</v>
      </c>
      <c r="O1419" s="13">
        <f>N1419/G1419*100</f>
        <v>-0.11770244821092278</v>
      </c>
      <c r="P1419" s="38">
        <f>I1419-H1419</f>
        <v>84</v>
      </c>
      <c r="Q1419" s="37">
        <f>P1419/H1419*100</f>
        <v>0.98986566108885221</v>
      </c>
      <c r="R1419" s="14">
        <f>_xlfn.RANK.EQ(F1419,F$2:F$2335,0)</f>
        <v>1220</v>
      </c>
      <c r="S1419" s="14">
        <f>_xlfn.RANK.EQ(G1419,G$2:G$2335,0)</f>
        <v>1232</v>
      </c>
      <c r="T1419" s="14">
        <f>_xlfn.RANK.EQ(H1419,$H$2:$H$2335,0)</f>
        <v>1231</v>
      </c>
      <c r="U1419" s="14">
        <f>_xlfn.RANK.EQ(I1419,I$2:I$2335,0)</f>
        <v>1219</v>
      </c>
      <c r="V1419" s="15">
        <f>T1419-R1419</f>
        <v>11</v>
      </c>
      <c r="W1419" s="15">
        <f>T1419-S1419</f>
        <v>-1</v>
      </c>
      <c r="X1419" s="15">
        <f>U1419-T1419</f>
        <v>-12</v>
      </c>
      <c r="Y1419" s="8">
        <v>0</v>
      </c>
      <c r="Z1419" s="16" t="s">
        <v>3485</v>
      </c>
      <c r="AA1419" s="16" t="s">
        <v>3485</v>
      </c>
      <c r="AB1419" s="16" t="s">
        <v>3485</v>
      </c>
      <c r="AC1419" s="16" t="s">
        <v>3485</v>
      </c>
      <c r="AD1419" s="21" t="s">
        <v>5499</v>
      </c>
      <c r="AE1419" s="21" t="s">
        <v>5500</v>
      </c>
    </row>
    <row r="1420" spans="1:31" x14ac:dyDescent="0.25">
      <c r="A1420" s="8">
        <v>1419</v>
      </c>
      <c r="B1420" s="19" t="s">
        <v>5501</v>
      </c>
      <c r="C1420" s="19" t="s">
        <v>3485</v>
      </c>
      <c r="D1420" s="20" t="s">
        <v>2014</v>
      </c>
      <c r="E1420" s="42">
        <v>26359</v>
      </c>
      <c r="F1420" s="43">
        <v>28240</v>
      </c>
      <c r="G1420" s="44">
        <v>28401</v>
      </c>
      <c r="H1420" s="45">
        <v>28633</v>
      </c>
      <c r="I1420" s="45">
        <v>28556</v>
      </c>
      <c r="J1420" s="10">
        <f>F1420-E1420</f>
        <v>1881</v>
      </c>
      <c r="K1420" s="11">
        <f>J1420/E1420*100</f>
        <v>7.1360825524488787</v>
      </c>
      <c r="L1420" s="9">
        <f>G1420-F1420</f>
        <v>161</v>
      </c>
      <c r="M1420" s="37">
        <f>L1420/F1420*100</f>
        <v>0.57011331444759206</v>
      </c>
      <c r="N1420" s="12">
        <f>H1420-G1420</f>
        <v>232</v>
      </c>
      <c r="O1420" s="13">
        <f>N1420/G1420*100</f>
        <v>0.81687264532938986</v>
      </c>
      <c r="P1420" s="38">
        <f>I1420-H1420</f>
        <v>-77</v>
      </c>
      <c r="Q1420" s="37">
        <f>P1420/H1420*100</f>
        <v>-0.26892047637341532</v>
      </c>
      <c r="R1420" s="14">
        <f>_xlfn.RANK.EQ(F1420,F$2:F$2335,0)</f>
        <v>539</v>
      </c>
      <c r="S1420" s="14">
        <f>_xlfn.RANK.EQ(G1420,G$2:G$2335,0)</f>
        <v>536</v>
      </c>
      <c r="T1420" s="14">
        <f>_xlfn.RANK.EQ(H1420,$H$2:$H$2335,0)</f>
        <v>531</v>
      </c>
      <c r="U1420" s="14">
        <f>_xlfn.RANK.EQ(I1420,I$2:I$2335,0)</f>
        <v>532</v>
      </c>
      <c r="V1420" s="15">
        <f>T1420-R1420</f>
        <v>-8</v>
      </c>
      <c r="W1420" s="15">
        <f>T1420-S1420</f>
        <v>-5</v>
      </c>
      <c r="X1420" s="15">
        <f>U1420-T1420</f>
        <v>1</v>
      </c>
      <c r="Y1420" s="8">
        <v>0</v>
      </c>
      <c r="Z1420" s="16" t="s">
        <v>3485</v>
      </c>
      <c r="AA1420" s="16" t="s">
        <v>3485</v>
      </c>
      <c r="AB1420" s="16" t="s">
        <v>3485</v>
      </c>
      <c r="AC1420" s="16" t="s">
        <v>3485</v>
      </c>
      <c r="AD1420" s="21" t="s">
        <v>5502</v>
      </c>
      <c r="AE1420" s="21" t="s">
        <v>5503</v>
      </c>
    </row>
    <row r="1421" spans="1:31" x14ac:dyDescent="0.25">
      <c r="A1421" s="8">
        <v>1420</v>
      </c>
      <c r="B1421" s="19" t="s">
        <v>5504</v>
      </c>
      <c r="C1421" s="19" t="s">
        <v>3485</v>
      </c>
      <c r="D1421" s="20" t="s">
        <v>2014</v>
      </c>
      <c r="E1421" s="42">
        <v>3105</v>
      </c>
      <c r="F1421" s="43">
        <v>3131</v>
      </c>
      <c r="G1421" s="44">
        <v>3140</v>
      </c>
      <c r="H1421" s="45">
        <v>3157</v>
      </c>
      <c r="I1421" s="45">
        <v>3151</v>
      </c>
      <c r="J1421" s="10">
        <f>F1421-E1421</f>
        <v>26</v>
      </c>
      <c r="K1421" s="11">
        <f>J1421/E1421*100</f>
        <v>0.83735909822866339</v>
      </c>
      <c r="L1421" s="9">
        <f>G1421-F1421</f>
        <v>9</v>
      </c>
      <c r="M1421" s="37">
        <f>L1421/F1421*100</f>
        <v>0.28744809964867457</v>
      </c>
      <c r="N1421" s="12">
        <f>H1421-G1421</f>
        <v>17</v>
      </c>
      <c r="O1421" s="13">
        <f>N1421/G1421*100</f>
        <v>0.54140127388535031</v>
      </c>
      <c r="P1421" s="38">
        <f>I1421-H1421</f>
        <v>-6</v>
      </c>
      <c r="Q1421" s="37">
        <f>P1421/H1421*100</f>
        <v>-0.19005384859043395</v>
      </c>
      <c r="R1421" s="14">
        <f>_xlfn.RANK.EQ(F1421,F$2:F$2335,0)</f>
        <v>1937</v>
      </c>
      <c r="S1421" s="14">
        <f>_xlfn.RANK.EQ(G1421,G$2:G$2335,0)</f>
        <v>1927</v>
      </c>
      <c r="T1421" s="14">
        <f>_xlfn.RANK.EQ(H1421,$H$2:$H$2335,0)</f>
        <v>1918</v>
      </c>
      <c r="U1421" s="14">
        <f>_xlfn.RANK.EQ(I1421,I$2:I$2335,0)</f>
        <v>1912</v>
      </c>
      <c r="V1421" s="15">
        <f>T1421-R1421</f>
        <v>-19</v>
      </c>
      <c r="W1421" s="15">
        <f>T1421-S1421</f>
        <v>-9</v>
      </c>
      <c r="X1421" s="15">
        <f>U1421-T1421</f>
        <v>-6</v>
      </c>
      <c r="Y1421" s="8">
        <v>0</v>
      </c>
      <c r="Z1421" s="16" t="s">
        <v>3485</v>
      </c>
      <c r="AA1421" s="16" t="s">
        <v>3485</v>
      </c>
      <c r="AB1421" s="16" t="s">
        <v>3485</v>
      </c>
      <c r="AC1421" s="16" t="s">
        <v>3485</v>
      </c>
      <c r="AD1421" s="21" t="s">
        <v>5505</v>
      </c>
      <c r="AE1421" s="21" t="s">
        <v>5506</v>
      </c>
    </row>
    <row r="1422" spans="1:31" x14ac:dyDescent="0.25">
      <c r="A1422" s="8">
        <v>1421</v>
      </c>
      <c r="B1422" s="19" t="s">
        <v>5507</v>
      </c>
      <c r="C1422" s="19" t="s">
        <v>3485</v>
      </c>
      <c r="D1422" s="20" t="s">
        <v>2014</v>
      </c>
      <c r="E1422" s="42">
        <v>4352</v>
      </c>
      <c r="F1422" s="43">
        <v>5926</v>
      </c>
      <c r="G1422" s="44">
        <v>5926</v>
      </c>
      <c r="H1422" s="45">
        <v>5934</v>
      </c>
      <c r="I1422" s="45">
        <v>5960</v>
      </c>
      <c r="J1422" s="10">
        <f>F1422-E1422</f>
        <v>1574</v>
      </c>
      <c r="K1422" s="11">
        <f>J1422/E1422*100</f>
        <v>36.16727941176471</v>
      </c>
      <c r="L1422" s="9">
        <f>G1422-F1422</f>
        <v>0</v>
      </c>
      <c r="M1422" s="37">
        <f>L1422/F1422*100</f>
        <v>0</v>
      </c>
      <c r="N1422" s="12">
        <f>H1422-G1422</f>
        <v>8</v>
      </c>
      <c r="O1422" s="13">
        <f>N1422/G1422*100</f>
        <v>0.13499831252109348</v>
      </c>
      <c r="P1422" s="38">
        <f>I1422-H1422</f>
        <v>26</v>
      </c>
      <c r="Q1422" s="37">
        <f>P1422/H1422*100</f>
        <v>0.43815301651499827</v>
      </c>
      <c r="R1422" s="14">
        <f>_xlfn.RANK.EQ(F1422,F$2:F$2335,0)</f>
        <v>1521</v>
      </c>
      <c r="S1422" s="14">
        <f>_xlfn.RANK.EQ(G1422,G$2:G$2335,0)</f>
        <v>1510</v>
      </c>
      <c r="T1422" s="14">
        <f>_xlfn.RANK.EQ(H1422,$H$2:$H$2335,0)</f>
        <v>1507</v>
      </c>
      <c r="U1422" s="14">
        <f>_xlfn.RANK.EQ(I1422,I$2:I$2335,0)</f>
        <v>1492</v>
      </c>
      <c r="V1422" s="15">
        <f>T1422-R1422</f>
        <v>-14</v>
      </c>
      <c r="W1422" s="15">
        <f>T1422-S1422</f>
        <v>-3</v>
      </c>
      <c r="X1422" s="15">
        <f>U1422-T1422</f>
        <v>-15</v>
      </c>
      <c r="Y1422" s="8">
        <v>0</v>
      </c>
      <c r="Z1422" s="16" t="s">
        <v>3485</v>
      </c>
      <c r="AA1422" s="16" t="s">
        <v>3485</v>
      </c>
      <c r="AB1422" s="16" t="s">
        <v>3485</v>
      </c>
      <c r="AC1422" s="16" t="s">
        <v>3485</v>
      </c>
      <c r="AD1422" s="21" t="s">
        <v>5508</v>
      </c>
      <c r="AE1422" s="21" t="s">
        <v>5509</v>
      </c>
    </row>
    <row r="1423" spans="1:31" x14ac:dyDescent="0.25">
      <c r="A1423" s="8">
        <v>1422</v>
      </c>
      <c r="B1423" s="19" t="s">
        <v>5510</v>
      </c>
      <c r="C1423" s="19" t="s">
        <v>3485</v>
      </c>
      <c r="D1423" s="20" t="s">
        <v>2014</v>
      </c>
      <c r="E1423" s="47">
        <v>4062</v>
      </c>
      <c r="F1423" s="43">
        <v>3883</v>
      </c>
      <c r="G1423" s="44">
        <v>3878</v>
      </c>
      <c r="H1423" s="45">
        <v>3885</v>
      </c>
      <c r="I1423" s="45">
        <v>3878</v>
      </c>
      <c r="J1423" s="10">
        <f>F1423-E1423</f>
        <v>-179</v>
      </c>
      <c r="K1423" s="11">
        <f>J1423/E1423*100</f>
        <v>-4.4066962087641555</v>
      </c>
      <c r="L1423" s="9">
        <f>G1423-F1423</f>
        <v>-5</v>
      </c>
      <c r="M1423" s="37">
        <f>L1423/F1423*100</f>
        <v>-0.12876641771825909</v>
      </c>
      <c r="N1423" s="12">
        <f>H1423-G1423</f>
        <v>7</v>
      </c>
      <c r="O1423" s="13">
        <f>N1423/G1423*100</f>
        <v>0.18050541516245489</v>
      </c>
      <c r="P1423" s="38">
        <f>I1423-H1423</f>
        <v>-7</v>
      </c>
      <c r="Q1423" s="37">
        <f>P1423/H1423*100</f>
        <v>-0.18018018018018017</v>
      </c>
      <c r="R1423" s="14">
        <f>_xlfn.RANK.EQ(F1423,F$2:F$2335,0)</f>
        <v>1813</v>
      </c>
      <c r="S1423" s="14">
        <f>_xlfn.RANK.EQ(G1423,G$2:G$2335,0)</f>
        <v>1805</v>
      </c>
      <c r="T1423" s="14">
        <f>_xlfn.RANK.EQ(H1423,$H$2:$H$2335,0)</f>
        <v>1796</v>
      </c>
      <c r="U1423" s="14">
        <f>_xlfn.RANK.EQ(I1423,I$2:I$2335,0)</f>
        <v>1796</v>
      </c>
      <c r="V1423" s="15">
        <f>T1423-R1423</f>
        <v>-17</v>
      </c>
      <c r="W1423" s="15">
        <f>T1423-S1423</f>
        <v>-9</v>
      </c>
      <c r="X1423" s="15">
        <f>U1423-T1423</f>
        <v>0</v>
      </c>
      <c r="Y1423" s="8">
        <v>0</v>
      </c>
      <c r="Z1423" s="16" t="s">
        <v>3485</v>
      </c>
      <c r="AA1423" s="16" t="s">
        <v>3485</v>
      </c>
      <c r="AB1423" s="16" t="s">
        <v>3485</v>
      </c>
      <c r="AC1423" s="16" t="s">
        <v>3485</v>
      </c>
      <c r="AD1423" s="21" t="s">
        <v>5511</v>
      </c>
      <c r="AE1423" s="21" t="s">
        <v>5512</v>
      </c>
    </row>
    <row r="1424" spans="1:31" x14ac:dyDescent="0.25">
      <c r="A1424" s="8">
        <v>1423</v>
      </c>
      <c r="B1424" s="19" t="s">
        <v>5513</v>
      </c>
      <c r="C1424" s="19" t="s">
        <v>3485</v>
      </c>
      <c r="D1424" s="20" t="s">
        <v>2014</v>
      </c>
      <c r="E1424" s="47">
        <v>3813</v>
      </c>
      <c r="F1424" s="43">
        <v>3714</v>
      </c>
      <c r="G1424" s="44">
        <v>3639</v>
      </c>
      <c r="H1424" s="45">
        <v>3605</v>
      </c>
      <c r="I1424" s="45">
        <v>3559</v>
      </c>
      <c r="J1424" s="10">
        <f>F1424-E1424</f>
        <v>-99</v>
      </c>
      <c r="K1424" s="11">
        <f>J1424/E1424*100</f>
        <v>-2.5963808025177024</v>
      </c>
      <c r="L1424" s="9">
        <f>G1424-F1424</f>
        <v>-75</v>
      </c>
      <c r="M1424" s="37">
        <f>L1424/F1424*100</f>
        <v>-2.0193861066235863</v>
      </c>
      <c r="N1424" s="12">
        <f>H1424-G1424</f>
        <v>-34</v>
      </c>
      <c r="O1424" s="13">
        <f>N1424/G1424*100</f>
        <v>-0.93432261610332501</v>
      </c>
      <c r="P1424" s="38">
        <f>I1424-H1424</f>
        <v>-46</v>
      </c>
      <c r="Q1424" s="37">
        <f>P1424/H1424*100</f>
        <v>-1.2760055478502081</v>
      </c>
      <c r="R1424" s="14">
        <f>_xlfn.RANK.EQ(F1424,F$2:F$2335,0)</f>
        <v>1834</v>
      </c>
      <c r="S1424" s="14">
        <f>_xlfn.RANK.EQ(G1424,G$2:G$2335,0)</f>
        <v>1837</v>
      </c>
      <c r="T1424" s="14">
        <f>_xlfn.RANK.EQ(H1424,$H$2:$H$2335,0)</f>
        <v>1838</v>
      </c>
      <c r="U1424" s="14">
        <f>_xlfn.RANK.EQ(I1424,I$2:I$2335,0)</f>
        <v>1842</v>
      </c>
      <c r="V1424" s="15">
        <f>T1424-R1424</f>
        <v>4</v>
      </c>
      <c r="W1424" s="15">
        <f>T1424-S1424</f>
        <v>1</v>
      </c>
      <c r="X1424" s="15">
        <f>U1424-T1424</f>
        <v>4</v>
      </c>
      <c r="Y1424" s="8">
        <v>0</v>
      </c>
      <c r="Z1424" s="16" t="s">
        <v>3485</v>
      </c>
      <c r="AA1424" s="16" t="s">
        <v>3485</v>
      </c>
      <c r="AB1424" s="16" t="s">
        <v>3485</v>
      </c>
      <c r="AC1424" s="16" t="s">
        <v>3485</v>
      </c>
      <c r="AD1424" s="21" t="s">
        <v>5514</v>
      </c>
      <c r="AE1424" s="21" t="s">
        <v>5515</v>
      </c>
    </row>
    <row r="1425" spans="1:31" x14ac:dyDescent="0.25">
      <c r="A1425" s="8">
        <v>1424</v>
      </c>
      <c r="B1425" s="19" t="s">
        <v>5516</v>
      </c>
      <c r="C1425" s="19" t="s">
        <v>3485</v>
      </c>
      <c r="D1425" s="20" t="s">
        <v>2014</v>
      </c>
      <c r="E1425" s="42">
        <v>2007</v>
      </c>
      <c r="F1425" s="43">
        <v>2065</v>
      </c>
      <c r="G1425" s="44">
        <v>2063</v>
      </c>
      <c r="H1425" s="45">
        <v>2056</v>
      </c>
      <c r="I1425" s="45">
        <v>2056</v>
      </c>
      <c r="J1425" s="10">
        <f>F1425-E1425</f>
        <v>58</v>
      </c>
      <c r="K1425" s="11">
        <f>J1425/E1425*100</f>
        <v>2.8898854010961634</v>
      </c>
      <c r="L1425" s="9">
        <f>G1425-F1425</f>
        <v>-2</v>
      </c>
      <c r="M1425" s="37">
        <f>L1425/F1425*100</f>
        <v>-9.6852300242130748E-2</v>
      </c>
      <c r="N1425" s="12">
        <f>H1425-G1425</f>
        <v>-7</v>
      </c>
      <c r="O1425" s="13">
        <f>N1425/G1425*100</f>
        <v>-0.33931168201648088</v>
      </c>
      <c r="P1425" s="38">
        <f>I1425-H1425</f>
        <v>0</v>
      </c>
      <c r="Q1425" s="37">
        <f>P1425/H1425*100</f>
        <v>0</v>
      </c>
      <c r="R1425" s="14">
        <f>_xlfn.RANK.EQ(F1425,F$2:F$2335,0)</f>
        <v>2099</v>
      </c>
      <c r="S1425" s="14">
        <f>_xlfn.RANK.EQ(G1425,G$2:G$2335,0)</f>
        <v>2094</v>
      </c>
      <c r="T1425" s="14">
        <f>_xlfn.RANK.EQ(H1425,$H$2:$H$2335,0)</f>
        <v>2095</v>
      </c>
      <c r="U1425" s="14">
        <f>_xlfn.RANK.EQ(I1425,I$2:I$2335,0)</f>
        <v>2092</v>
      </c>
      <c r="V1425" s="15">
        <f>T1425-R1425</f>
        <v>-4</v>
      </c>
      <c r="W1425" s="15">
        <f>T1425-S1425</f>
        <v>1</v>
      </c>
      <c r="X1425" s="15">
        <f>U1425-T1425</f>
        <v>-3</v>
      </c>
      <c r="Y1425" s="8">
        <v>0</v>
      </c>
      <c r="Z1425" s="16" t="s">
        <v>3485</v>
      </c>
      <c r="AA1425" s="16" t="s">
        <v>3485</v>
      </c>
      <c r="AB1425" s="16" t="s">
        <v>3485</v>
      </c>
      <c r="AC1425" s="16" t="s">
        <v>3485</v>
      </c>
      <c r="AD1425" s="21" t="s">
        <v>5517</v>
      </c>
      <c r="AE1425" s="21" t="s">
        <v>5518</v>
      </c>
    </row>
    <row r="1426" spans="1:31" x14ac:dyDescent="0.25">
      <c r="A1426" s="8">
        <v>1425</v>
      </c>
      <c r="B1426" s="19" t="s">
        <v>5519</v>
      </c>
      <c r="C1426" s="19" t="s">
        <v>3485</v>
      </c>
      <c r="D1426" s="20" t="s">
        <v>2014</v>
      </c>
      <c r="E1426" s="46">
        <v>6319</v>
      </c>
      <c r="F1426" s="43">
        <v>5878</v>
      </c>
      <c r="G1426" s="44">
        <v>5776</v>
      </c>
      <c r="H1426" s="45">
        <v>5796</v>
      </c>
      <c r="I1426" s="45">
        <v>5954</v>
      </c>
      <c r="J1426" s="10">
        <f>F1426-E1426</f>
        <v>-441</v>
      </c>
      <c r="K1426" s="11">
        <f>J1426/E1426*100</f>
        <v>-6.9789523658806782</v>
      </c>
      <c r="L1426" s="9">
        <f>G1426-F1426</f>
        <v>-102</v>
      </c>
      <c r="M1426" s="37">
        <f>L1426/F1426*100</f>
        <v>-1.7352841102415788</v>
      </c>
      <c r="N1426" s="12">
        <f>H1426-G1426</f>
        <v>20</v>
      </c>
      <c r="O1426" s="13">
        <f>N1426/G1426*100</f>
        <v>0.34626038781163432</v>
      </c>
      <c r="P1426" s="38">
        <f>I1426-H1426</f>
        <v>158</v>
      </c>
      <c r="Q1426" s="37">
        <f>P1426/H1426*100</f>
        <v>2.7260179434092477</v>
      </c>
      <c r="R1426" s="14">
        <f>_xlfn.RANK.EQ(F1426,F$2:F$2335,0)</f>
        <v>1528</v>
      </c>
      <c r="S1426" s="14">
        <f>_xlfn.RANK.EQ(G1426,G$2:G$2335,0)</f>
        <v>1532</v>
      </c>
      <c r="T1426" s="14">
        <f>_xlfn.RANK.EQ(H1426,$H$2:$H$2335,0)</f>
        <v>1521</v>
      </c>
      <c r="U1426" s="14">
        <f>_xlfn.RANK.EQ(I1426,I$2:I$2335,0)</f>
        <v>1493</v>
      </c>
      <c r="V1426" s="15">
        <f>T1426-R1426</f>
        <v>-7</v>
      </c>
      <c r="W1426" s="15">
        <f>T1426-S1426</f>
        <v>-11</v>
      </c>
      <c r="X1426" s="15">
        <f>U1426-T1426</f>
        <v>-28</v>
      </c>
      <c r="Y1426" s="8">
        <v>0</v>
      </c>
      <c r="Z1426" s="16" t="s">
        <v>3485</v>
      </c>
      <c r="AA1426" s="16" t="s">
        <v>3485</v>
      </c>
      <c r="AB1426" s="16" t="s">
        <v>3485</v>
      </c>
      <c r="AC1426" s="16" t="s">
        <v>3485</v>
      </c>
      <c r="AD1426" s="21" t="s">
        <v>5520</v>
      </c>
      <c r="AE1426" s="21" t="s">
        <v>5521</v>
      </c>
    </row>
    <row r="1427" spans="1:31" x14ac:dyDescent="0.25">
      <c r="A1427" s="8">
        <v>1426</v>
      </c>
      <c r="B1427" s="19" t="s">
        <v>5522</v>
      </c>
      <c r="C1427" s="19" t="s">
        <v>3485</v>
      </c>
      <c r="D1427" s="20" t="s">
        <v>2014</v>
      </c>
      <c r="E1427" s="46">
        <v>3721</v>
      </c>
      <c r="F1427" s="43">
        <v>3916</v>
      </c>
      <c r="G1427" s="44">
        <v>3820</v>
      </c>
      <c r="H1427" s="45">
        <v>3796</v>
      </c>
      <c r="I1427" s="45">
        <v>3886</v>
      </c>
      <c r="J1427" s="10">
        <f>F1427-E1427</f>
        <v>195</v>
      </c>
      <c r="K1427" s="11">
        <f>J1427/E1427*100</f>
        <v>5.2405267401236229</v>
      </c>
      <c r="L1427" s="9">
        <f>G1427-F1427</f>
        <v>-96</v>
      </c>
      <c r="M1427" s="37">
        <f>L1427/F1427*100</f>
        <v>-2.4514811031664965</v>
      </c>
      <c r="N1427" s="12">
        <f>H1427-G1427</f>
        <v>-24</v>
      </c>
      <c r="O1427" s="13">
        <f>N1427/G1427*100</f>
        <v>-0.62827225130890052</v>
      </c>
      <c r="P1427" s="38">
        <f>I1427-H1427</f>
        <v>90</v>
      </c>
      <c r="Q1427" s="37">
        <f>P1427/H1427*100</f>
        <v>2.3709167544783982</v>
      </c>
      <c r="R1427" s="14">
        <f>_xlfn.RANK.EQ(F1427,F$2:F$2335,0)</f>
        <v>1803</v>
      </c>
      <c r="S1427" s="14">
        <f>_xlfn.RANK.EQ(G1427,G$2:G$2335,0)</f>
        <v>1817</v>
      </c>
      <c r="T1427" s="14">
        <f>_xlfn.RANK.EQ(H1427,$H$2:$H$2335,0)</f>
        <v>1813</v>
      </c>
      <c r="U1427" s="14">
        <f>_xlfn.RANK.EQ(I1427,I$2:I$2335,0)</f>
        <v>1793</v>
      </c>
      <c r="V1427" s="15">
        <f>T1427-R1427</f>
        <v>10</v>
      </c>
      <c r="W1427" s="15">
        <f>T1427-S1427</f>
        <v>-4</v>
      </c>
      <c r="X1427" s="15">
        <f>U1427-T1427</f>
        <v>-20</v>
      </c>
      <c r="Y1427" s="8">
        <v>0</v>
      </c>
      <c r="Z1427" s="16" t="s">
        <v>3485</v>
      </c>
      <c r="AA1427" s="16" t="s">
        <v>3485</v>
      </c>
      <c r="AB1427" s="16" t="s">
        <v>3485</v>
      </c>
      <c r="AC1427" s="16" t="s">
        <v>3485</v>
      </c>
      <c r="AD1427" s="21" t="s">
        <v>5523</v>
      </c>
      <c r="AE1427" s="21" t="s">
        <v>5524</v>
      </c>
    </row>
    <row r="1428" spans="1:31" x14ac:dyDescent="0.25">
      <c r="A1428" s="8">
        <v>1427</v>
      </c>
      <c r="B1428" s="19" t="s">
        <v>5525</v>
      </c>
      <c r="C1428" s="19" t="s">
        <v>3485</v>
      </c>
      <c r="D1428" s="20" t="s">
        <v>2014</v>
      </c>
      <c r="E1428" s="46">
        <v>10292</v>
      </c>
      <c r="F1428" s="43">
        <v>11574</v>
      </c>
      <c r="G1428" s="44">
        <v>11403</v>
      </c>
      <c r="H1428" s="45">
        <v>11262</v>
      </c>
      <c r="I1428" s="45">
        <v>11674</v>
      </c>
      <c r="J1428" s="10">
        <f>F1428-E1428</f>
        <v>1282</v>
      </c>
      <c r="K1428" s="11">
        <f>J1428/E1428*100</f>
        <v>12.456276719782355</v>
      </c>
      <c r="L1428" s="9">
        <f>G1428-F1428</f>
        <v>-171</v>
      </c>
      <c r="M1428" s="37">
        <f>L1428/F1428*100</f>
        <v>-1.4774494556765163</v>
      </c>
      <c r="N1428" s="12">
        <f>H1428-G1428</f>
        <v>-141</v>
      </c>
      <c r="O1428" s="13">
        <f>N1428/G1428*100</f>
        <v>-1.2365167061299658</v>
      </c>
      <c r="P1428" s="38">
        <f>I1428-H1428</f>
        <v>412</v>
      </c>
      <c r="Q1428" s="37">
        <f>P1428/H1428*100</f>
        <v>3.6583200142070678</v>
      </c>
      <c r="R1428" s="14">
        <f>_xlfn.RANK.EQ(F1428,F$2:F$2335,0)</f>
        <v>1015</v>
      </c>
      <c r="S1428" s="14">
        <f>_xlfn.RANK.EQ(G1428,G$2:G$2335,0)</f>
        <v>1018</v>
      </c>
      <c r="T1428" s="14">
        <f>_xlfn.RANK.EQ(H1428,$H$2:$H$2335,0)</f>
        <v>1023</v>
      </c>
      <c r="U1428" s="14">
        <f>_xlfn.RANK.EQ(I1428,I$2:I$2335,0)</f>
        <v>1000</v>
      </c>
      <c r="V1428" s="15">
        <f>T1428-R1428</f>
        <v>8</v>
      </c>
      <c r="W1428" s="15">
        <f>T1428-S1428</f>
        <v>5</v>
      </c>
      <c r="X1428" s="15">
        <f>U1428-T1428</f>
        <v>-23</v>
      </c>
      <c r="Y1428" s="8">
        <v>0</v>
      </c>
      <c r="Z1428" s="16" t="s">
        <v>3485</v>
      </c>
      <c r="AA1428" s="16" t="s">
        <v>3485</v>
      </c>
      <c r="AB1428" s="16" t="s">
        <v>3485</v>
      </c>
      <c r="AC1428" s="16" t="s">
        <v>3485</v>
      </c>
      <c r="AD1428" s="21" t="s">
        <v>5526</v>
      </c>
      <c r="AE1428" s="21" t="s">
        <v>5527</v>
      </c>
    </row>
    <row r="1429" spans="1:31" x14ac:dyDescent="0.25">
      <c r="A1429" s="8">
        <v>1428</v>
      </c>
      <c r="B1429" s="19" t="s">
        <v>5528</v>
      </c>
      <c r="C1429" s="19" t="s">
        <v>3485</v>
      </c>
      <c r="D1429" s="20" t="s">
        <v>2014</v>
      </c>
      <c r="E1429" s="42">
        <v>2079</v>
      </c>
      <c r="F1429" s="43">
        <v>2781</v>
      </c>
      <c r="G1429" s="44">
        <v>2786</v>
      </c>
      <c r="H1429" s="45">
        <v>2782</v>
      </c>
      <c r="I1429" s="45">
        <v>2749</v>
      </c>
      <c r="J1429" s="10">
        <f>F1429-E1429</f>
        <v>702</v>
      </c>
      <c r="K1429" s="11">
        <f>J1429/E1429*100</f>
        <v>33.766233766233768</v>
      </c>
      <c r="L1429" s="9">
        <f>G1429-F1429</f>
        <v>5</v>
      </c>
      <c r="M1429" s="37">
        <f>L1429/F1429*100</f>
        <v>0.17979144192736426</v>
      </c>
      <c r="N1429" s="12">
        <f>H1429-G1429</f>
        <v>-4</v>
      </c>
      <c r="O1429" s="13">
        <f>N1429/G1429*100</f>
        <v>-0.14357501794687724</v>
      </c>
      <c r="P1429" s="38">
        <f>I1429-H1429</f>
        <v>-33</v>
      </c>
      <c r="Q1429" s="37">
        <f>P1429/H1429*100</f>
        <v>-1.1861969805895041</v>
      </c>
      <c r="R1429" s="14">
        <f>_xlfn.RANK.EQ(F1429,F$2:F$2335,0)</f>
        <v>1996</v>
      </c>
      <c r="S1429" s="14">
        <f>_xlfn.RANK.EQ(G1429,G$2:G$2335,0)</f>
        <v>1991</v>
      </c>
      <c r="T1429" s="14">
        <f>_xlfn.RANK.EQ(H1429,$H$2:$H$2335,0)</f>
        <v>1983</v>
      </c>
      <c r="U1429" s="14">
        <f>_xlfn.RANK.EQ(I1429,I$2:I$2335,0)</f>
        <v>1981</v>
      </c>
      <c r="V1429" s="15">
        <f>T1429-R1429</f>
        <v>-13</v>
      </c>
      <c r="W1429" s="15">
        <f>T1429-S1429</f>
        <v>-8</v>
      </c>
      <c r="X1429" s="15">
        <f>U1429-T1429</f>
        <v>-2</v>
      </c>
      <c r="Y1429" s="8">
        <v>0</v>
      </c>
      <c r="Z1429" s="16" t="s">
        <v>3485</v>
      </c>
      <c r="AA1429" s="16" t="s">
        <v>3485</v>
      </c>
      <c r="AB1429" s="16" t="s">
        <v>3485</v>
      </c>
      <c r="AC1429" s="16" t="s">
        <v>3485</v>
      </c>
      <c r="AD1429" s="21" t="s">
        <v>5529</v>
      </c>
      <c r="AE1429" s="21" t="s">
        <v>5530</v>
      </c>
    </row>
    <row r="1430" spans="1:31" x14ac:dyDescent="0.25">
      <c r="A1430" s="8">
        <v>1429</v>
      </c>
      <c r="B1430" s="19" t="s">
        <v>5531</v>
      </c>
      <c r="C1430" s="19" t="s">
        <v>3485</v>
      </c>
      <c r="D1430" s="20" t="s">
        <v>2014</v>
      </c>
      <c r="E1430" s="42">
        <v>6332</v>
      </c>
      <c r="F1430" s="43">
        <v>7738</v>
      </c>
      <c r="G1430" s="44">
        <v>7620</v>
      </c>
      <c r="H1430" s="45">
        <v>7569</v>
      </c>
      <c r="I1430" s="45">
        <v>7559</v>
      </c>
      <c r="J1430" s="10">
        <f>F1430-E1430</f>
        <v>1406</v>
      </c>
      <c r="K1430" s="11">
        <f>J1430/E1430*100</f>
        <v>22.204674668351231</v>
      </c>
      <c r="L1430" s="9">
        <f>G1430-F1430</f>
        <v>-118</v>
      </c>
      <c r="M1430" s="37">
        <f>L1430/F1430*100</f>
        <v>-1.5249418454380976</v>
      </c>
      <c r="N1430" s="12">
        <f>H1430-G1430</f>
        <v>-51</v>
      </c>
      <c r="O1430" s="13">
        <f>N1430/G1430*100</f>
        <v>-0.6692913385826772</v>
      </c>
      <c r="P1430" s="38">
        <f>I1430-H1430</f>
        <v>-10</v>
      </c>
      <c r="Q1430" s="37">
        <f>P1430/H1430*100</f>
        <v>-0.1321178491214163</v>
      </c>
      <c r="R1430" s="14">
        <f>_xlfn.RANK.EQ(F1430,F$2:F$2335,0)</f>
        <v>1312</v>
      </c>
      <c r="S1430" s="14">
        <f>_xlfn.RANK.EQ(G1430,G$2:G$2335,0)</f>
        <v>1313</v>
      </c>
      <c r="T1430" s="14">
        <f>_xlfn.RANK.EQ(H1430,$H$2:$H$2335,0)</f>
        <v>1311</v>
      </c>
      <c r="U1430" s="14">
        <f>_xlfn.RANK.EQ(I1430,I$2:I$2335,0)</f>
        <v>1308</v>
      </c>
      <c r="V1430" s="15">
        <f>T1430-R1430</f>
        <v>-1</v>
      </c>
      <c r="W1430" s="15">
        <f>T1430-S1430</f>
        <v>-2</v>
      </c>
      <c r="X1430" s="15">
        <f>U1430-T1430</f>
        <v>-3</v>
      </c>
      <c r="Y1430" s="8">
        <v>0</v>
      </c>
      <c r="Z1430" s="16" t="s">
        <v>3485</v>
      </c>
      <c r="AA1430" s="16" t="s">
        <v>3485</v>
      </c>
      <c r="AB1430" s="16" t="s">
        <v>3485</v>
      </c>
      <c r="AC1430" s="16" t="s">
        <v>3485</v>
      </c>
      <c r="AD1430" s="21" t="s">
        <v>5532</v>
      </c>
      <c r="AE1430" s="21" t="s">
        <v>5533</v>
      </c>
    </row>
    <row r="1431" spans="1:31" x14ac:dyDescent="0.25">
      <c r="A1431" s="8">
        <v>1430</v>
      </c>
      <c r="B1431" s="19" t="s">
        <v>5534</v>
      </c>
      <c r="C1431" s="19" t="s">
        <v>3485</v>
      </c>
      <c r="D1431" s="20" t="s">
        <v>2014</v>
      </c>
      <c r="E1431" s="46">
        <v>3177</v>
      </c>
      <c r="F1431" s="43">
        <v>5558</v>
      </c>
      <c r="G1431" s="44">
        <v>5513</v>
      </c>
      <c r="H1431" s="45">
        <v>5468</v>
      </c>
      <c r="I1431" s="45">
        <v>5446</v>
      </c>
      <c r="J1431" s="10">
        <f>F1431-E1431</f>
        <v>2381</v>
      </c>
      <c r="K1431" s="11">
        <f>J1431/E1431*100</f>
        <v>74.944916587976067</v>
      </c>
      <c r="L1431" s="9">
        <f>G1431-F1431</f>
        <v>-45</v>
      </c>
      <c r="M1431" s="37">
        <f>L1431/F1431*100</f>
        <v>-0.80964375674703137</v>
      </c>
      <c r="N1431" s="12">
        <f>H1431-G1431</f>
        <v>-45</v>
      </c>
      <c r="O1431" s="13">
        <f>N1431/G1431*100</f>
        <v>-0.81625249410484313</v>
      </c>
      <c r="P1431" s="38">
        <f>I1431-H1431</f>
        <v>-22</v>
      </c>
      <c r="Q1431" s="37">
        <f>P1431/H1431*100</f>
        <v>-0.4023408924652524</v>
      </c>
      <c r="R1431" s="14">
        <f>_xlfn.RANK.EQ(F1431,F$2:F$2335,0)</f>
        <v>1567</v>
      </c>
      <c r="S1431" s="14">
        <f>_xlfn.RANK.EQ(G1431,G$2:G$2335,0)</f>
        <v>1564</v>
      </c>
      <c r="T1431" s="14">
        <f>_xlfn.RANK.EQ(H1431,$H$2:$H$2335,0)</f>
        <v>1563</v>
      </c>
      <c r="U1431" s="14">
        <f>_xlfn.RANK.EQ(I1431,I$2:I$2335,0)</f>
        <v>1560</v>
      </c>
      <c r="V1431" s="15">
        <f>T1431-R1431</f>
        <v>-4</v>
      </c>
      <c r="W1431" s="15">
        <f>T1431-S1431</f>
        <v>-1</v>
      </c>
      <c r="X1431" s="15">
        <f>U1431-T1431</f>
        <v>-3</v>
      </c>
      <c r="Y1431" s="8">
        <v>0</v>
      </c>
      <c r="Z1431" s="16" t="s">
        <v>3485</v>
      </c>
      <c r="AA1431" s="16" t="s">
        <v>3485</v>
      </c>
      <c r="AB1431" s="16" t="s">
        <v>3485</v>
      </c>
      <c r="AC1431" s="16" t="s">
        <v>3485</v>
      </c>
      <c r="AD1431" s="21" t="s">
        <v>5535</v>
      </c>
      <c r="AE1431" s="21" t="s">
        <v>5536</v>
      </c>
    </row>
    <row r="1432" spans="1:31" x14ac:dyDescent="0.25">
      <c r="A1432" s="8">
        <v>1431</v>
      </c>
      <c r="B1432" s="19" t="s">
        <v>5537</v>
      </c>
      <c r="C1432" s="19" t="s">
        <v>3485</v>
      </c>
      <c r="D1432" s="20" t="s">
        <v>2014</v>
      </c>
      <c r="E1432" s="46">
        <v>3118</v>
      </c>
      <c r="F1432" s="43">
        <v>4617</v>
      </c>
      <c r="G1432" s="44">
        <v>4637</v>
      </c>
      <c r="H1432" s="45">
        <v>4624</v>
      </c>
      <c r="I1432" s="45">
        <v>4625</v>
      </c>
      <c r="J1432" s="10">
        <f>F1432-E1432</f>
        <v>1499</v>
      </c>
      <c r="K1432" s="11">
        <f>J1432/E1432*100</f>
        <v>48.075689544579859</v>
      </c>
      <c r="L1432" s="9">
        <f>G1432-F1432</f>
        <v>20</v>
      </c>
      <c r="M1432" s="37">
        <f>L1432/F1432*100</f>
        <v>0.43318171973142733</v>
      </c>
      <c r="N1432" s="12">
        <f>H1432-G1432</f>
        <v>-13</v>
      </c>
      <c r="O1432" s="13">
        <f>N1432/G1432*100</f>
        <v>-0.28035367694630148</v>
      </c>
      <c r="P1432" s="38">
        <f>I1432-H1432</f>
        <v>1</v>
      </c>
      <c r="Q1432" s="37">
        <f>P1432/H1432*100</f>
        <v>2.1626297577854673E-2</v>
      </c>
      <c r="R1432" s="14">
        <f>_xlfn.RANK.EQ(F1432,F$2:F$2335,0)</f>
        <v>1702</v>
      </c>
      <c r="S1432" s="14">
        <f>_xlfn.RANK.EQ(G1432,G$2:G$2335,0)</f>
        <v>1685</v>
      </c>
      <c r="T1432" s="14">
        <f>_xlfn.RANK.EQ(H1432,$H$2:$H$2335,0)</f>
        <v>1679</v>
      </c>
      <c r="U1432" s="14">
        <f>_xlfn.RANK.EQ(I1432,I$2:I$2335,0)</f>
        <v>1676</v>
      </c>
      <c r="V1432" s="15">
        <f>T1432-R1432</f>
        <v>-23</v>
      </c>
      <c r="W1432" s="15">
        <f>T1432-S1432</f>
        <v>-6</v>
      </c>
      <c r="X1432" s="15">
        <f>U1432-T1432</f>
        <v>-3</v>
      </c>
      <c r="Y1432" s="8">
        <v>0</v>
      </c>
      <c r="Z1432" s="16" t="s">
        <v>3485</v>
      </c>
      <c r="AA1432" s="16" t="s">
        <v>3485</v>
      </c>
      <c r="AB1432" s="16" t="s">
        <v>3485</v>
      </c>
      <c r="AC1432" s="16" t="s">
        <v>3485</v>
      </c>
      <c r="AD1432" s="21" t="s">
        <v>5538</v>
      </c>
      <c r="AE1432" s="21" t="s">
        <v>5539</v>
      </c>
    </row>
    <row r="1433" spans="1:31" x14ac:dyDescent="0.25">
      <c r="A1433" s="8">
        <v>1432</v>
      </c>
      <c r="B1433" s="19" t="s">
        <v>5540</v>
      </c>
      <c r="C1433" s="19" t="s">
        <v>3485</v>
      </c>
      <c r="D1433" s="20" t="s">
        <v>2014</v>
      </c>
      <c r="E1433" s="42">
        <v>36456</v>
      </c>
      <c r="F1433" s="43">
        <v>50916</v>
      </c>
      <c r="G1433" s="44">
        <v>53590</v>
      </c>
      <c r="H1433" s="45">
        <v>55448</v>
      </c>
      <c r="I1433" s="45">
        <v>56608</v>
      </c>
      <c r="J1433" s="10">
        <f>F1433-E1433</f>
        <v>14460</v>
      </c>
      <c r="K1433" s="11">
        <f>J1433/E1433*100</f>
        <v>39.664252797893354</v>
      </c>
      <c r="L1433" s="9">
        <f>G1433-F1433</f>
        <v>2674</v>
      </c>
      <c r="M1433" s="37">
        <f>L1433/F1433*100</f>
        <v>5.2517872574436328</v>
      </c>
      <c r="N1433" s="12">
        <f>H1433-G1433</f>
        <v>1858</v>
      </c>
      <c r="O1433" s="13">
        <f>N1433/G1433*100</f>
        <v>3.4670647508863595</v>
      </c>
      <c r="P1433" s="38">
        <f>I1433-H1433</f>
        <v>1160</v>
      </c>
      <c r="Q1433" s="37">
        <f>P1433/H1433*100</f>
        <v>2.0920502092050208</v>
      </c>
      <c r="R1433" s="14">
        <f>_xlfn.RANK.EQ(F1433,F$2:F$2335,0)</f>
        <v>325</v>
      </c>
      <c r="S1433" s="14">
        <f>_xlfn.RANK.EQ(G1433,G$2:G$2335,0)</f>
        <v>312</v>
      </c>
      <c r="T1433" s="14">
        <f>_xlfn.RANK.EQ(H1433,$H$2:$H$2335,0)</f>
        <v>300</v>
      </c>
      <c r="U1433" s="14">
        <f>_xlfn.RANK.EQ(I1433,I$2:I$2335,0)</f>
        <v>289</v>
      </c>
      <c r="V1433" s="15">
        <f>T1433-R1433</f>
        <v>-25</v>
      </c>
      <c r="W1433" s="15">
        <f>T1433-S1433</f>
        <v>-12</v>
      </c>
      <c r="X1433" s="15">
        <f>U1433-T1433</f>
        <v>-11</v>
      </c>
      <c r="Y1433" s="8">
        <v>0</v>
      </c>
      <c r="Z1433" s="16" t="s">
        <v>3485</v>
      </c>
      <c r="AA1433" s="16" t="s">
        <v>3485</v>
      </c>
      <c r="AB1433" s="16" t="s">
        <v>3485</v>
      </c>
      <c r="AC1433" s="16" t="s">
        <v>3485</v>
      </c>
      <c r="AD1433" s="21" t="s">
        <v>5541</v>
      </c>
      <c r="AE1433" s="21" t="s">
        <v>5542</v>
      </c>
    </row>
    <row r="1434" spans="1:31" x14ac:dyDescent="0.25">
      <c r="A1434" s="8">
        <v>1433</v>
      </c>
      <c r="B1434" s="19" t="s">
        <v>5543</v>
      </c>
      <c r="C1434" s="19" t="s">
        <v>3485</v>
      </c>
      <c r="D1434" s="20" t="s">
        <v>2014</v>
      </c>
      <c r="E1434" s="42">
        <v>129</v>
      </c>
      <c r="F1434" s="43">
        <v>13259</v>
      </c>
      <c r="G1434" s="44">
        <v>14991</v>
      </c>
      <c r="H1434" s="45">
        <v>16988</v>
      </c>
      <c r="I1434" s="45">
        <v>18596</v>
      </c>
      <c r="J1434" s="10">
        <f>F1434-E1434</f>
        <v>13130</v>
      </c>
      <c r="K1434" s="11">
        <f>J1434/E1434*100</f>
        <v>10178.294573643412</v>
      </c>
      <c r="L1434" s="9">
        <f>G1434-F1434</f>
        <v>1732</v>
      </c>
      <c r="M1434" s="37">
        <f>L1434/F1434*100</f>
        <v>13.062825250773061</v>
      </c>
      <c r="N1434" s="12">
        <f>H1434-G1434</f>
        <v>1997</v>
      </c>
      <c r="O1434" s="13">
        <f>N1434/G1434*100</f>
        <v>13.321326129010741</v>
      </c>
      <c r="P1434" s="38">
        <f>I1434-H1434</f>
        <v>1608</v>
      </c>
      <c r="Q1434" s="37">
        <f>P1434/H1434*100</f>
        <v>9.4655050623969874</v>
      </c>
      <c r="R1434" s="14">
        <f>_xlfn.RANK.EQ(F1434,F$2:F$2335,0)</f>
        <v>937</v>
      </c>
      <c r="S1434" s="14">
        <f>_xlfn.RANK.EQ(G1434,G$2:G$2335,0)</f>
        <v>857</v>
      </c>
      <c r="T1434" s="14">
        <f>_xlfn.RANK.EQ(H1434,$H$2:$H$2335,0)</f>
        <v>789</v>
      </c>
      <c r="U1434" s="14">
        <f>_xlfn.RANK.EQ(I1434,I$2:I$2335,0)</f>
        <v>743</v>
      </c>
      <c r="V1434" s="15">
        <f>T1434-R1434</f>
        <v>-148</v>
      </c>
      <c r="W1434" s="15">
        <f>T1434-S1434</f>
        <v>-68</v>
      </c>
      <c r="X1434" s="15">
        <f>U1434-T1434</f>
        <v>-46</v>
      </c>
      <c r="Y1434" s="8">
        <v>0</v>
      </c>
      <c r="Z1434" s="16" t="s">
        <v>3485</v>
      </c>
      <c r="AA1434" s="16" t="s">
        <v>3485</v>
      </c>
      <c r="AB1434" s="16" t="s">
        <v>3485</v>
      </c>
      <c r="AC1434" s="16" t="s">
        <v>3485</v>
      </c>
      <c r="AD1434" s="21" t="s">
        <v>5544</v>
      </c>
      <c r="AE1434" s="21" t="s">
        <v>5545</v>
      </c>
    </row>
    <row r="1435" spans="1:31" x14ac:dyDescent="0.25">
      <c r="A1435" s="8">
        <v>1434</v>
      </c>
      <c r="B1435" s="19" t="s">
        <v>5546</v>
      </c>
      <c r="C1435" s="19" t="s">
        <v>3485</v>
      </c>
      <c r="D1435" s="20" t="s">
        <v>2014</v>
      </c>
      <c r="E1435" s="42">
        <v>80</v>
      </c>
      <c r="F1435" s="43">
        <v>12267</v>
      </c>
      <c r="G1435" s="44">
        <v>12814</v>
      </c>
      <c r="H1435" s="45">
        <v>13110</v>
      </c>
      <c r="I1435" s="45">
        <v>13104</v>
      </c>
      <c r="J1435" s="10">
        <f>F1435-E1435</f>
        <v>12187</v>
      </c>
      <c r="K1435" s="11">
        <f>J1435/E1435*100</f>
        <v>15233.75</v>
      </c>
      <c r="L1435" s="9">
        <f>G1435-F1435</f>
        <v>547</v>
      </c>
      <c r="M1435" s="37">
        <f>L1435/F1435*100</f>
        <v>4.4591179587511212</v>
      </c>
      <c r="N1435" s="12">
        <f>H1435-G1435</f>
        <v>296</v>
      </c>
      <c r="O1435" s="13">
        <f>N1435/G1435*100</f>
        <v>2.3099734665209928</v>
      </c>
      <c r="P1435" s="38">
        <f>I1435-H1435</f>
        <v>-6</v>
      </c>
      <c r="Q1435" s="37">
        <f>P1435/H1435*100</f>
        <v>-4.5766590389016024E-2</v>
      </c>
      <c r="R1435" s="14">
        <f>_xlfn.RANK.EQ(F1435,F$2:F$2335,0)</f>
        <v>985</v>
      </c>
      <c r="S1435" s="14">
        <f>_xlfn.RANK.EQ(G1435,G$2:G$2335,0)</f>
        <v>953</v>
      </c>
      <c r="T1435" s="14">
        <f>_xlfn.RANK.EQ(H1435,$H$2:$H$2335,0)</f>
        <v>939</v>
      </c>
      <c r="U1435" s="14">
        <f>_xlfn.RANK.EQ(I1435,I$2:I$2335,0)</f>
        <v>937</v>
      </c>
      <c r="V1435" s="15">
        <f>T1435-R1435</f>
        <v>-46</v>
      </c>
      <c r="W1435" s="15">
        <f>T1435-S1435</f>
        <v>-14</v>
      </c>
      <c r="X1435" s="15">
        <f>U1435-T1435</f>
        <v>-2</v>
      </c>
      <c r="Y1435" s="8">
        <v>0</v>
      </c>
      <c r="Z1435" s="16" t="s">
        <v>3485</v>
      </c>
      <c r="AA1435" s="16" t="s">
        <v>3485</v>
      </c>
      <c r="AB1435" s="16" t="s">
        <v>3485</v>
      </c>
      <c r="AC1435" s="16" t="s">
        <v>3485</v>
      </c>
      <c r="AD1435" s="21" t="s">
        <v>5547</v>
      </c>
      <c r="AE1435" s="21" t="s">
        <v>5548</v>
      </c>
    </row>
    <row r="1436" spans="1:31" x14ac:dyDescent="0.25">
      <c r="A1436" s="8">
        <v>1435</v>
      </c>
      <c r="B1436" s="19" t="s">
        <v>5549</v>
      </c>
      <c r="C1436" s="19" t="s">
        <v>3485</v>
      </c>
      <c r="D1436" s="20" t="s">
        <v>2014</v>
      </c>
      <c r="E1436" s="42">
        <v>3586</v>
      </c>
      <c r="F1436" s="43">
        <v>3169</v>
      </c>
      <c r="G1436" s="44">
        <v>3182</v>
      </c>
      <c r="H1436" s="45">
        <v>3205</v>
      </c>
      <c r="I1436" s="45">
        <v>3236</v>
      </c>
      <c r="J1436" s="10">
        <f>F1436-E1436</f>
        <v>-417</v>
      </c>
      <c r="K1436" s="11">
        <f>J1436/E1436*100</f>
        <v>-11.628555493586168</v>
      </c>
      <c r="L1436" s="9">
        <f>G1436-F1436</f>
        <v>13</v>
      </c>
      <c r="M1436" s="37">
        <f>L1436/F1436*100</f>
        <v>0.41022404544020197</v>
      </c>
      <c r="N1436" s="12">
        <f>H1436-G1436</f>
        <v>23</v>
      </c>
      <c r="O1436" s="13">
        <f>N1436/G1436*100</f>
        <v>0.72281583909490887</v>
      </c>
      <c r="P1436" s="38">
        <f>I1436-H1436</f>
        <v>31</v>
      </c>
      <c r="Q1436" s="37">
        <f>P1436/H1436*100</f>
        <v>0.96723868954758185</v>
      </c>
      <c r="R1436" s="14">
        <f>_xlfn.RANK.EQ(F1436,F$2:F$2335,0)</f>
        <v>1926</v>
      </c>
      <c r="S1436" s="14">
        <f>_xlfn.RANK.EQ(G1436,G$2:G$2335,0)</f>
        <v>1916</v>
      </c>
      <c r="T1436" s="14">
        <f>_xlfn.RANK.EQ(H1436,$H$2:$H$2335,0)</f>
        <v>1908</v>
      </c>
      <c r="U1436" s="14">
        <f>_xlfn.RANK.EQ(I1436,I$2:I$2335,0)</f>
        <v>1901</v>
      </c>
      <c r="V1436" s="15">
        <f>T1436-R1436</f>
        <v>-18</v>
      </c>
      <c r="W1436" s="15">
        <f>T1436-S1436</f>
        <v>-8</v>
      </c>
      <c r="X1436" s="15">
        <f>U1436-T1436</f>
        <v>-7</v>
      </c>
      <c r="Y1436" s="8">
        <v>0</v>
      </c>
      <c r="Z1436" s="16" t="s">
        <v>3485</v>
      </c>
      <c r="AA1436" s="16" t="s">
        <v>3485</v>
      </c>
      <c r="AB1436" s="16" t="s">
        <v>3485</v>
      </c>
      <c r="AC1436" s="16" t="s">
        <v>3485</v>
      </c>
      <c r="AD1436" s="21" t="s">
        <v>2116</v>
      </c>
      <c r="AE1436" s="21" t="s">
        <v>5550</v>
      </c>
    </row>
    <row r="1437" spans="1:31" x14ac:dyDescent="0.25">
      <c r="A1437" s="8">
        <v>1436</v>
      </c>
      <c r="B1437" s="19" t="s">
        <v>5551</v>
      </c>
      <c r="C1437" s="19" t="s">
        <v>3485</v>
      </c>
      <c r="D1437" s="20" t="s">
        <v>2014</v>
      </c>
      <c r="E1437" s="42">
        <v>69</v>
      </c>
      <c r="F1437" s="43">
        <v>29072</v>
      </c>
      <c r="G1437" s="44">
        <v>32345</v>
      </c>
      <c r="H1437" s="45">
        <v>35233</v>
      </c>
      <c r="I1437" s="45">
        <v>37311</v>
      </c>
      <c r="J1437" s="10">
        <f>F1437-E1437</f>
        <v>29003</v>
      </c>
      <c r="K1437" s="11">
        <f>J1437/E1437*100</f>
        <v>42033.333333333328</v>
      </c>
      <c r="L1437" s="9">
        <f>G1437-F1437</f>
        <v>3273</v>
      </c>
      <c r="M1437" s="37">
        <f>L1437/F1437*100</f>
        <v>11.258255365987893</v>
      </c>
      <c r="N1437" s="12">
        <f>H1437-G1437</f>
        <v>2888</v>
      </c>
      <c r="O1437" s="13">
        <f>N1437/G1437*100</f>
        <v>8.9287370536404378</v>
      </c>
      <c r="P1437" s="38">
        <f>I1437-H1437</f>
        <v>2078</v>
      </c>
      <c r="Q1437" s="37">
        <f>P1437/H1437*100</f>
        <v>5.8978798285698071</v>
      </c>
      <c r="R1437" s="14">
        <f>_xlfn.RANK.EQ(F1437,F$2:F$2335,0)</f>
        <v>526</v>
      </c>
      <c r="S1437" s="14">
        <f>_xlfn.RANK.EQ(G1437,G$2:G$2335,0)</f>
        <v>487</v>
      </c>
      <c r="T1437" s="14">
        <f>_xlfn.RANK.EQ(H1437,$H$2:$H$2335,0)</f>
        <v>448</v>
      </c>
      <c r="U1437" s="14">
        <f>_xlfn.RANK.EQ(I1437,I$2:I$2335,0)</f>
        <v>418</v>
      </c>
      <c r="V1437" s="15">
        <f>T1437-R1437</f>
        <v>-78</v>
      </c>
      <c r="W1437" s="15">
        <f>T1437-S1437</f>
        <v>-39</v>
      </c>
      <c r="X1437" s="15">
        <f>U1437-T1437</f>
        <v>-30</v>
      </c>
      <c r="Y1437" s="8">
        <v>0</v>
      </c>
      <c r="Z1437" s="16" t="s">
        <v>3485</v>
      </c>
      <c r="AA1437" s="16" t="s">
        <v>3485</v>
      </c>
      <c r="AB1437" s="16" t="s">
        <v>3485</v>
      </c>
      <c r="AC1437" s="16" t="s">
        <v>3485</v>
      </c>
      <c r="AD1437" s="21" t="s">
        <v>5552</v>
      </c>
      <c r="AE1437" s="21" t="s">
        <v>5553</v>
      </c>
    </row>
    <row r="1438" spans="1:31" x14ac:dyDescent="0.25">
      <c r="A1438" s="8">
        <v>1437</v>
      </c>
      <c r="B1438" s="19" t="s">
        <v>5554</v>
      </c>
      <c r="C1438" s="19" t="s">
        <v>3485</v>
      </c>
      <c r="D1438" s="20" t="s">
        <v>2014</v>
      </c>
      <c r="E1438" s="42">
        <v>1587</v>
      </c>
      <c r="F1438" s="43">
        <v>1505</v>
      </c>
      <c r="G1438" s="44">
        <v>1590</v>
      </c>
      <c r="H1438" s="45">
        <v>1631</v>
      </c>
      <c r="I1438" s="45">
        <v>1626</v>
      </c>
      <c r="J1438" s="10">
        <f>F1438-E1438</f>
        <v>-82</v>
      </c>
      <c r="K1438" s="11">
        <f>J1438/E1438*100</f>
        <v>-5.1669817265280402</v>
      </c>
      <c r="L1438" s="9">
        <f>G1438-F1438</f>
        <v>85</v>
      </c>
      <c r="M1438" s="37">
        <f>L1438/F1438*100</f>
        <v>5.6478405315614619</v>
      </c>
      <c r="N1438" s="12">
        <f>H1438-G1438</f>
        <v>41</v>
      </c>
      <c r="O1438" s="13">
        <f>N1438/G1438*100</f>
        <v>2.5786163522012582</v>
      </c>
      <c r="P1438" s="38">
        <f>I1438-H1438</f>
        <v>-5</v>
      </c>
      <c r="Q1438" s="37">
        <f>P1438/H1438*100</f>
        <v>-0.30656039239730226</v>
      </c>
      <c r="R1438" s="14">
        <f>_xlfn.RANK.EQ(F1438,F$2:F$2335,0)</f>
        <v>2195</v>
      </c>
      <c r="S1438" s="14">
        <f>_xlfn.RANK.EQ(G1438,G$2:G$2335,0)</f>
        <v>2171</v>
      </c>
      <c r="T1438" s="14">
        <f>_xlfn.RANK.EQ(H1438,$H$2:$H$2335,0)</f>
        <v>2163</v>
      </c>
      <c r="U1438" s="14">
        <f>_xlfn.RANK.EQ(I1438,I$2:I$2335,0)</f>
        <v>2163</v>
      </c>
      <c r="V1438" s="15">
        <f>T1438-R1438</f>
        <v>-32</v>
      </c>
      <c r="W1438" s="15">
        <f>T1438-S1438</f>
        <v>-8</v>
      </c>
      <c r="X1438" s="15">
        <f>U1438-T1438</f>
        <v>0</v>
      </c>
      <c r="Y1438" s="8">
        <v>0</v>
      </c>
      <c r="Z1438" s="16" t="s">
        <v>3485</v>
      </c>
      <c r="AA1438" s="16" t="s">
        <v>3485</v>
      </c>
      <c r="AB1438" s="16" t="s">
        <v>3485</v>
      </c>
      <c r="AC1438" s="16" t="s">
        <v>3485</v>
      </c>
      <c r="AD1438" s="21" t="s">
        <v>5555</v>
      </c>
      <c r="AE1438" s="21" t="s">
        <v>5556</v>
      </c>
    </row>
    <row r="1439" spans="1:31" x14ac:dyDescent="0.25">
      <c r="A1439" s="8">
        <v>1438</v>
      </c>
      <c r="B1439" s="19" t="s">
        <v>5557</v>
      </c>
      <c r="C1439" s="19" t="s">
        <v>3485</v>
      </c>
      <c r="D1439" s="20" t="s">
        <v>2014</v>
      </c>
      <c r="E1439" s="42">
        <v>220</v>
      </c>
      <c r="F1439" s="43">
        <v>9814</v>
      </c>
      <c r="G1439" s="44">
        <v>13687</v>
      </c>
      <c r="H1439" s="45">
        <v>15366</v>
      </c>
      <c r="I1439" s="45">
        <v>15985</v>
      </c>
      <c r="J1439" s="10">
        <f>F1439-E1439</f>
        <v>9594</v>
      </c>
      <c r="K1439" s="11">
        <f>J1439/E1439*100</f>
        <v>4360.909090909091</v>
      </c>
      <c r="L1439" s="9">
        <f>G1439-F1439</f>
        <v>3873</v>
      </c>
      <c r="M1439" s="37">
        <f>L1439/F1439*100</f>
        <v>39.464030976156508</v>
      </c>
      <c r="N1439" s="12">
        <f>H1439-G1439</f>
        <v>1679</v>
      </c>
      <c r="O1439" s="13">
        <f>N1439/G1439*100</f>
        <v>12.267114780448601</v>
      </c>
      <c r="P1439" s="38">
        <f>I1439-H1439</f>
        <v>619</v>
      </c>
      <c r="Q1439" s="37">
        <f>P1439/H1439*100</f>
        <v>4.0283743329428603</v>
      </c>
      <c r="R1439" s="14">
        <f>_xlfn.RANK.EQ(F1439,F$2:F$2335,0)</f>
        <v>1136</v>
      </c>
      <c r="S1439" s="14">
        <f>_xlfn.RANK.EQ(G1439,G$2:G$2335,0)</f>
        <v>916</v>
      </c>
      <c r="T1439" s="14">
        <f>_xlfn.RANK.EQ(H1439,$H$2:$H$2335,0)</f>
        <v>845</v>
      </c>
      <c r="U1439" s="14">
        <f>_xlfn.RANK.EQ(I1439,I$2:I$2335,0)</f>
        <v>815</v>
      </c>
      <c r="V1439" s="15">
        <f>T1439-R1439</f>
        <v>-291</v>
      </c>
      <c r="W1439" s="15">
        <f>T1439-S1439</f>
        <v>-71</v>
      </c>
      <c r="X1439" s="15">
        <f>U1439-T1439</f>
        <v>-30</v>
      </c>
      <c r="Y1439" s="8">
        <v>0</v>
      </c>
      <c r="Z1439" s="16" t="s">
        <v>3485</v>
      </c>
      <c r="AA1439" s="16" t="s">
        <v>3485</v>
      </c>
      <c r="AB1439" s="16" t="s">
        <v>3485</v>
      </c>
      <c r="AC1439" s="16" t="s">
        <v>3485</v>
      </c>
      <c r="AD1439" s="21" t="s">
        <v>5558</v>
      </c>
      <c r="AE1439" s="21" t="s">
        <v>5559</v>
      </c>
    </row>
    <row r="1440" spans="1:31" x14ac:dyDescent="0.25">
      <c r="A1440" s="8">
        <v>1439</v>
      </c>
      <c r="B1440" s="19" t="s">
        <v>5560</v>
      </c>
      <c r="C1440" s="19" t="s">
        <v>3485</v>
      </c>
      <c r="D1440" s="20" t="s">
        <v>2014</v>
      </c>
      <c r="E1440" s="42">
        <v>2779</v>
      </c>
      <c r="F1440" s="43">
        <v>3200</v>
      </c>
      <c r="G1440" s="44">
        <v>3244</v>
      </c>
      <c r="H1440" s="45">
        <v>3270</v>
      </c>
      <c r="I1440" s="45">
        <v>3296</v>
      </c>
      <c r="J1440" s="10">
        <f>F1440-E1440</f>
        <v>421</v>
      </c>
      <c r="K1440" s="11">
        <f>J1440/E1440*100</f>
        <v>15.149334292911117</v>
      </c>
      <c r="L1440" s="9">
        <f>G1440-F1440</f>
        <v>44</v>
      </c>
      <c r="M1440" s="37">
        <f>L1440/F1440*100</f>
        <v>1.375</v>
      </c>
      <c r="N1440" s="12">
        <f>H1440-G1440</f>
        <v>26</v>
      </c>
      <c r="O1440" s="13">
        <f>N1440/G1440*100</f>
        <v>0.8014796547472256</v>
      </c>
      <c r="P1440" s="38">
        <f>I1440-H1440</f>
        <v>26</v>
      </c>
      <c r="Q1440" s="37">
        <f>P1440/H1440*100</f>
        <v>0.7951070336391437</v>
      </c>
      <c r="R1440" s="14">
        <f>_xlfn.RANK.EQ(F1440,F$2:F$2335,0)</f>
        <v>1921</v>
      </c>
      <c r="S1440" s="14">
        <f>_xlfn.RANK.EQ(G1440,G$2:G$2335,0)</f>
        <v>1908</v>
      </c>
      <c r="T1440" s="14">
        <f>_xlfn.RANK.EQ(H1440,$H$2:$H$2335,0)</f>
        <v>1900</v>
      </c>
      <c r="U1440" s="14">
        <f>_xlfn.RANK.EQ(I1440,I$2:I$2335,0)</f>
        <v>1889</v>
      </c>
      <c r="V1440" s="15">
        <f>T1440-R1440</f>
        <v>-21</v>
      </c>
      <c r="W1440" s="15">
        <f>T1440-S1440</f>
        <v>-8</v>
      </c>
      <c r="X1440" s="15">
        <f>U1440-T1440</f>
        <v>-11</v>
      </c>
      <c r="Y1440" s="8">
        <v>0</v>
      </c>
      <c r="Z1440" s="16" t="s">
        <v>3485</v>
      </c>
      <c r="AA1440" s="16" t="s">
        <v>3485</v>
      </c>
      <c r="AB1440" s="16" t="s">
        <v>3485</v>
      </c>
      <c r="AC1440" s="16" t="s">
        <v>3485</v>
      </c>
      <c r="AD1440" s="21" t="s">
        <v>5561</v>
      </c>
      <c r="AE1440" s="21" t="s">
        <v>5562</v>
      </c>
    </row>
    <row r="1441" spans="1:31" x14ac:dyDescent="0.25">
      <c r="A1441" s="8">
        <v>1440</v>
      </c>
      <c r="B1441" s="19" t="s">
        <v>5563</v>
      </c>
      <c r="C1441" s="19" t="s">
        <v>3485</v>
      </c>
      <c r="D1441" s="20" t="s">
        <v>2014</v>
      </c>
      <c r="E1441" s="42">
        <v>6763</v>
      </c>
      <c r="F1441" s="43">
        <v>23058</v>
      </c>
      <c r="G1441" s="44">
        <v>25217</v>
      </c>
      <c r="H1441" s="45">
        <v>26332</v>
      </c>
      <c r="I1441" s="45">
        <v>27482</v>
      </c>
      <c r="J1441" s="10">
        <f>F1441-E1441</f>
        <v>16295</v>
      </c>
      <c r="K1441" s="11">
        <f>J1441/E1441*100</f>
        <v>240.94336832766524</v>
      </c>
      <c r="L1441" s="9">
        <f>G1441-F1441</f>
        <v>2159</v>
      </c>
      <c r="M1441" s="37">
        <f>L1441/F1441*100</f>
        <v>9.3633446092462496</v>
      </c>
      <c r="N1441" s="12">
        <f>H1441-G1441</f>
        <v>1115</v>
      </c>
      <c r="O1441" s="13">
        <f>N1441/G1441*100</f>
        <v>4.4216203354879644</v>
      </c>
      <c r="P1441" s="38">
        <f>I1441-H1441</f>
        <v>1150</v>
      </c>
      <c r="Q1441" s="37">
        <f>P1441/H1441*100</f>
        <v>4.3673097372018832</v>
      </c>
      <c r="R1441" s="14">
        <f>_xlfn.RANK.EQ(F1441,F$2:F$2335,0)</f>
        <v>635</v>
      </c>
      <c r="S1441" s="14">
        <f>_xlfn.RANK.EQ(G1441,G$2:G$2335,0)</f>
        <v>595</v>
      </c>
      <c r="T1441" s="14">
        <f>_xlfn.RANK.EQ(H1441,$H$2:$H$2335,0)</f>
        <v>570</v>
      </c>
      <c r="U1441" s="14">
        <f>_xlfn.RANK.EQ(I1441,I$2:I$2335,0)</f>
        <v>549</v>
      </c>
      <c r="V1441" s="15">
        <f>T1441-R1441</f>
        <v>-65</v>
      </c>
      <c r="W1441" s="15">
        <f>T1441-S1441</f>
        <v>-25</v>
      </c>
      <c r="X1441" s="15">
        <f>U1441-T1441</f>
        <v>-21</v>
      </c>
      <c r="Y1441" s="8">
        <v>0</v>
      </c>
      <c r="Z1441" s="16" t="s">
        <v>3485</v>
      </c>
      <c r="AA1441" s="16" t="s">
        <v>3485</v>
      </c>
      <c r="AB1441" s="16" t="s">
        <v>3485</v>
      </c>
      <c r="AC1441" s="16" t="s">
        <v>3485</v>
      </c>
      <c r="AD1441" s="21" t="s">
        <v>5564</v>
      </c>
      <c r="AE1441" s="21" t="s">
        <v>5565</v>
      </c>
    </row>
    <row r="1442" spans="1:31" x14ac:dyDescent="0.25">
      <c r="A1442" s="8">
        <v>1441</v>
      </c>
      <c r="B1442" s="19" t="s">
        <v>5566</v>
      </c>
      <c r="C1442" s="19" t="s">
        <v>3485</v>
      </c>
      <c r="D1442" s="20" t="s">
        <v>2014</v>
      </c>
      <c r="E1442" s="42">
        <v>5558</v>
      </c>
      <c r="F1442" s="43">
        <v>6277</v>
      </c>
      <c r="G1442" s="44">
        <v>6187</v>
      </c>
      <c r="H1442" s="45">
        <v>6160</v>
      </c>
      <c r="I1442" s="45">
        <v>6133</v>
      </c>
      <c r="J1442" s="10">
        <f>F1442-E1442</f>
        <v>719</v>
      </c>
      <c r="K1442" s="11">
        <f>J1442/E1442*100</f>
        <v>12.936308024469234</v>
      </c>
      <c r="L1442" s="9">
        <f>G1442-F1442</f>
        <v>-90</v>
      </c>
      <c r="M1442" s="37">
        <f>L1442/F1442*100</f>
        <v>-1.4338059582603155</v>
      </c>
      <c r="N1442" s="12">
        <f>H1442-G1442</f>
        <v>-27</v>
      </c>
      <c r="O1442" s="13">
        <f>N1442/G1442*100</f>
        <v>-0.43639890092128653</v>
      </c>
      <c r="P1442" s="38">
        <f>I1442-H1442</f>
        <v>-27</v>
      </c>
      <c r="Q1442" s="37">
        <f>P1442/H1442*100</f>
        <v>-0.43831168831168826</v>
      </c>
      <c r="R1442" s="14">
        <f>_xlfn.RANK.EQ(F1442,F$2:F$2335,0)</f>
        <v>1481</v>
      </c>
      <c r="S1442" s="14">
        <f>_xlfn.RANK.EQ(G1442,G$2:G$2335,0)</f>
        <v>1477</v>
      </c>
      <c r="T1442" s="14">
        <f>_xlfn.RANK.EQ(H1442,$H$2:$H$2335,0)</f>
        <v>1476</v>
      </c>
      <c r="U1442" s="14">
        <f>_xlfn.RANK.EQ(I1442,I$2:I$2335,0)</f>
        <v>1476</v>
      </c>
      <c r="V1442" s="15">
        <f>T1442-R1442</f>
        <v>-5</v>
      </c>
      <c r="W1442" s="15">
        <f>T1442-S1442</f>
        <v>-1</v>
      </c>
      <c r="X1442" s="15">
        <f>U1442-T1442</f>
        <v>0</v>
      </c>
      <c r="Y1442" s="8">
        <v>0</v>
      </c>
      <c r="Z1442" s="16" t="s">
        <v>3485</v>
      </c>
      <c r="AA1442" s="16" t="s">
        <v>3485</v>
      </c>
      <c r="AB1442" s="16" t="s">
        <v>3485</v>
      </c>
      <c r="AC1442" s="16" t="s">
        <v>3485</v>
      </c>
      <c r="AD1442" s="21" t="s">
        <v>5567</v>
      </c>
      <c r="AE1442" s="21" t="s">
        <v>5568</v>
      </c>
    </row>
    <row r="1443" spans="1:31" x14ac:dyDescent="0.25">
      <c r="A1443" s="8">
        <v>1442</v>
      </c>
      <c r="B1443" s="19" t="s">
        <v>5569</v>
      </c>
      <c r="C1443" s="19" t="s">
        <v>3485</v>
      </c>
      <c r="D1443" s="20" t="s">
        <v>2014</v>
      </c>
      <c r="E1443" s="42">
        <v>6558</v>
      </c>
      <c r="F1443" s="43">
        <v>5931</v>
      </c>
      <c r="G1443" s="44">
        <v>5965</v>
      </c>
      <c r="H1443" s="45">
        <v>5968</v>
      </c>
      <c r="I1443" s="45">
        <v>5962</v>
      </c>
      <c r="J1443" s="10">
        <f>F1443-E1443</f>
        <v>-627</v>
      </c>
      <c r="K1443" s="11">
        <f>J1443/E1443*100</f>
        <v>-9.5608417200365956</v>
      </c>
      <c r="L1443" s="9">
        <f>G1443-F1443</f>
        <v>34</v>
      </c>
      <c r="M1443" s="37">
        <f>L1443/F1443*100</f>
        <v>0.57325914685550494</v>
      </c>
      <c r="N1443" s="12">
        <f>H1443-G1443</f>
        <v>3</v>
      </c>
      <c r="O1443" s="13">
        <f>N1443/G1443*100</f>
        <v>5.0293378038558254E-2</v>
      </c>
      <c r="P1443" s="38">
        <f>I1443-H1443</f>
        <v>-6</v>
      </c>
      <c r="Q1443" s="37">
        <f>P1443/H1443*100</f>
        <v>-0.10053619302949061</v>
      </c>
      <c r="R1443" s="14">
        <f>_xlfn.RANK.EQ(F1443,F$2:F$2335,0)</f>
        <v>1518</v>
      </c>
      <c r="S1443" s="14">
        <f>_xlfn.RANK.EQ(G1443,G$2:G$2335,0)</f>
        <v>1507</v>
      </c>
      <c r="T1443" s="14">
        <f>_xlfn.RANK.EQ(H1443,$H$2:$H$2335,0)</f>
        <v>1501</v>
      </c>
      <c r="U1443" s="14">
        <f>_xlfn.RANK.EQ(I1443,I$2:I$2335,0)</f>
        <v>1491</v>
      </c>
      <c r="V1443" s="15">
        <f>T1443-R1443</f>
        <v>-17</v>
      </c>
      <c r="W1443" s="15">
        <f>T1443-S1443</f>
        <v>-6</v>
      </c>
      <c r="X1443" s="15">
        <f>U1443-T1443</f>
        <v>-10</v>
      </c>
      <c r="Y1443" s="8">
        <v>0</v>
      </c>
      <c r="Z1443" s="16" t="s">
        <v>3485</v>
      </c>
      <c r="AA1443" s="16" t="s">
        <v>3485</v>
      </c>
      <c r="AB1443" s="16" t="s">
        <v>3485</v>
      </c>
      <c r="AC1443" s="16" t="s">
        <v>3485</v>
      </c>
      <c r="AD1443" s="21" t="s">
        <v>5570</v>
      </c>
      <c r="AE1443" s="21" t="s">
        <v>5571</v>
      </c>
    </row>
    <row r="1444" spans="1:31" x14ac:dyDescent="0.25">
      <c r="A1444" s="8">
        <v>1443</v>
      </c>
      <c r="B1444" s="19" t="s">
        <v>6980</v>
      </c>
      <c r="C1444" s="19" t="s">
        <v>3485</v>
      </c>
      <c r="D1444" s="34" t="s">
        <v>2014</v>
      </c>
      <c r="E1444" s="42">
        <v>364</v>
      </c>
      <c r="F1444" s="43">
        <v>293</v>
      </c>
      <c r="G1444" s="44">
        <v>452.11083191467748</v>
      </c>
      <c r="H1444" s="45">
        <v>639.6563943890369</v>
      </c>
      <c r="I1444" s="45">
        <v>905</v>
      </c>
      <c r="J1444" s="10">
        <f>F1444-E1444</f>
        <v>-71</v>
      </c>
      <c r="K1444" s="11">
        <f>J1444/E1444*100</f>
        <v>-19.505494505494507</v>
      </c>
      <c r="L1444" s="9">
        <f>G1444-F1444</f>
        <v>159.11083191467748</v>
      </c>
      <c r="M1444" s="37">
        <f>L1444/F1444*100</f>
        <v>54.304038196135664</v>
      </c>
      <c r="N1444" s="12">
        <f>H1444-G1444</f>
        <v>187.54556247435943</v>
      </c>
      <c r="O1444" s="13">
        <f>N1444/G1444*100</f>
        <v>41.482209501619081</v>
      </c>
      <c r="P1444" s="38">
        <f>I1444-H1444</f>
        <v>265.3436056109631</v>
      </c>
      <c r="Q1444" s="37">
        <f>P1444/H1444*100</f>
        <v>41.482209501619081</v>
      </c>
      <c r="R1444" s="14">
        <f>_xlfn.RANK.EQ(F1444,F$2:F$2335,0)</f>
        <v>2309</v>
      </c>
      <c r="S1444" s="14">
        <f>_xlfn.RANK.EQ(G1444,G$2:G$2335,0)</f>
        <v>2295</v>
      </c>
      <c r="T1444" s="14">
        <f>_xlfn.RANK.EQ(H1444,$H$2:$H$2335,0)</f>
        <v>2285</v>
      </c>
      <c r="U1444" s="14">
        <f>_xlfn.RANK.EQ(I1444,I$2:I$2335,0)</f>
        <v>2249</v>
      </c>
      <c r="V1444" s="15">
        <f>T1444-R1444</f>
        <v>-24</v>
      </c>
      <c r="W1444" s="15">
        <f>T1444-S1444</f>
        <v>-10</v>
      </c>
      <c r="X1444" s="15">
        <f>U1444-T1444</f>
        <v>-36</v>
      </c>
      <c r="Y1444" s="8">
        <v>0</v>
      </c>
      <c r="Z1444" s="16" t="s">
        <v>3485</v>
      </c>
      <c r="AA1444" s="16" t="s">
        <v>3485</v>
      </c>
      <c r="AB1444" s="16" t="s">
        <v>3485</v>
      </c>
      <c r="AC1444" s="16" t="s">
        <v>3485</v>
      </c>
      <c r="AD1444" s="35" t="s">
        <v>6983</v>
      </c>
      <c r="AE1444" s="21" t="s">
        <v>6982</v>
      </c>
    </row>
    <row r="1445" spans="1:31" x14ac:dyDescent="0.25">
      <c r="A1445" s="8">
        <v>1444</v>
      </c>
      <c r="B1445" s="19" t="s">
        <v>5572</v>
      </c>
      <c r="C1445" s="19" t="s">
        <v>3485</v>
      </c>
      <c r="D1445" s="20" t="s">
        <v>2014</v>
      </c>
      <c r="E1445" s="46">
        <v>21250</v>
      </c>
      <c r="F1445" s="43">
        <v>27306</v>
      </c>
      <c r="G1445" s="44">
        <v>27576</v>
      </c>
      <c r="H1445" s="45">
        <v>27645</v>
      </c>
      <c r="I1445" s="45">
        <v>28195</v>
      </c>
      <c r="J1445" s="10">
        <f>F1445-E1445</f>
        <v>6056</v>
      </c>
      <c r="K1445" s="11">
        <f>J1445/E1445*100</f>
        <v>28.498823529411766</v>
      </c>
      <c r="L1445" s="9">
        <f>G1445-F1445</f>
        <v>270</v>
      </c>
      <c r="M1445" s="37">
        <f>L1445/F1445*100</f>
        <v>0.98879367172050103</v>
      </c>
      <c r="N1445" s="12">
        <f>H1445-G1445</f>
        <v>69</v>
      </c>
      <c r="O1445" s="13">
        <f>N1445/G1445*100</f>
        <v>0.25021758050478682</v>
      </c>
      <c r="P1445" s="38">
        <f>I1445-H1445</f>
        <v>550</v>
      </c>
      <c r="Q1445" s="37">
        <f>P1445/H1445*100</f>
        <v>1.9895098571170196</v>
      </c>
      <c r="R1445" s="14">
        <f>_xlfn.RANK.EQ(F1445,F$2:F$2335,0)</f>
        <v>555</v>
      </c>
      <c r="S1445" s="14">
        <f>_xlfn.RANK.EQ(G1445,G$2:G$2335,0)</f>
        <v>549</v>
      </c>
      <c r="T1445" s="14">
        <f>_xlfn.RANK.EQ(H1445,$H$2:$H$2335,0)</f>
        <v>547</v>
      </c>
      <c r="U1445" s="14">
        <f>_xlfn.RANK.EQ(I1445,I$2:I$2335,0)</f>
        <v>537</v>
      </c>
      <c r="V1445" s="15">
        <f>T1445-R1445</f>
        <v>-8</v>
      </c>
      <c r="W1445" s="15">
        <f>T1445-S1445</f>
        <v>-2</v>
      </c>
      <c r="X1445" s="15">
        <f>U1445-T1445</f>
        <v>-10</v>
      </c>
      <c r="Y1445" s="8">
        <v>0</v>
      </c>
      <c r="Z1445" s="16" t="s">
        <v>3485</v>
      </c>
      <c r="AA1445" s="16" t="s">
        <v>3485</v>
      </c>
      <c r="AB1445" s="16" t="s">
        <v>3485</v>
      </c>
      <c r="AC1445" s="16" t="s">
        <v>3485</v>
      </c>
      <c r="AD1445" s="21" t="s">
        <v>5573</v>
      </c>
      <c r="AE1445" s="21" t="s">
        <v>5574</v>
      </c>
    </row>
    <row r="1446" spans="1:31" x14ac:dyDescent="0.25">
      <c r="A1446" s="8">
        <v>1445</v>
      </c>
      <c r="B1446" s="19" t="s">
        <v>5575</v>
      </c>
      <c r="C1446" s="19" t="s">
        <v>3485</v>
      </c>
      <c r="D1446" s="20" t="s">
        <v>2014</v>
      </c>
      <c r="E1446" s="46">
        <v>24004</v>
      </c>
      <c r="F1446" s="43">
        <v>25989</v>
      </c>
      <c r="G1446" s="44">
        <v>25727</v>
      </c>
      <c r="H1446" s="45">
        <v>25670</v>
      </c>
      <c r="I1446" s="45">
        <v>25898</v>
      </c>
      <c r="J1446" s="10">
        <f>F1446-E1446</f>
        <v>1985</v>
      </c>
      <c r="K1446" s="11">
        <f>J1446/E1446*100</f>
        <v>8.2694550908181963</v>
      </c>
      <c r="L1446" s="9">
        <f>G1446-F1446</f>
        <v>-262</v>
      </c>
      <c r="M1446" s="37">
        <f>L1446/F1446*100</f>
        <v>-1.0081188195005579</v>
      </c>
      <c r="N1446" s="12">
        <f>H1446-G1446</f>
        <v>-57</v>
      </c>
      <c r="O1446" s="13">
        <f>N1446/G1446*100</f>
        <v>-0.22155711898005989</v>
      </c>
      <c r="P1446" s="38">
        <f>I1446-H1446</f>
        <v>228</v>
      </c>
      <c r="Q1446" s="37">
        <f>P1446/H1446*100</f>
        <v>0.88819633813790411</v>
      </c>
      <c r="R1446" s="14">
        <f>_xlfn.RANK.EQ(F1446,F$2:F$2335,0)</f>
        <v>580</v>
      </c>
      <c r="S1446" s="14">
        <f>_xlfn.RANK.EQ(G1446,G$2:G$2335,0)</f>
        <v>582</v>
      </c>
      <c r="T1446" s="14">
        <f>_xlfn.RANK.EQ(H1446,$H$2:$H$2335,0)</f>
        <v>582</v>
      </c>
      <c r="U1446" s="14">
        <f>_xlfn.RANK.EQ(I1446,I$2:I$2335,0)</f>
        <v>575</v>
      </c>
      <c r="V1446" s="15">
        <f>T1446-R1446</f>
        <v>2</v>
      </c>
      <c r="W1446" s="15">
        <f>T1446-S1446</f>
        <v>0</v>
      </c>
      <c r="X1446" s="15">
        <f>U1446-T1446</f>
        <v>-7</v>
      </c>
      <c r="Y1446" s="8">
        <v>0</v>
      </c>
      <c r="Z1446" s="16" t="s">
        <v>3485</v>
      </c>
      <c r="AA1446" s="16" t="s">
        <v>3485</v>
      </c>
      <c r="AB1446" s="16" t="s">
        <v>3485</v>
      </c>
      <c r="AC1446" s="16" t="s">
        <v>3485</v>
      </c>
      <c r="AD1446" s="21" t="s">
        <v>5576</v>
      </c>
      <c r="AE1446" s="21" t="s">
        <v>5577</v>
      </c>
    </row>
    <row r="1447" spans="1:31" x14ac:dyDescent="0.25">
      <c r="A1447" s="8">
        <v>1446</v>
      </c>
      <c r="B1447" s="19" t="s">
        <v>6981</v>
      </c>
      <c r="C1447" s="19" t="s">
        <v>3485</v>
      </c>
      <c r="D1447" s="34" t="s">
        <v>2014</v>
      </c>
      <c r="E1447" s="46">
        <v>490</v>
      </c>
      <c r="F1447" s="43">
        <v>9206</v>
      </c>
      <c r="G1447" s="44">
        <v>9317.6072463853852</v>
      </c>
      <c r="H1447" s="45">
        <v>9407.8664549096757</v>
      </c>
      <c r="I1447" s="45">
        <v>9499</v>
      </c>
      <c r="J1447" s="10">
        <f>F1447-E1447</f>
        <v>8716</v>
      </c>
      <c r="K1447" s="11">
        <f>J1447/E1447*100</f>
        <v>1778.7755102040815</v>
      </c>
      <c r="L1447" s="9">
        <f>G1447-F1447</f>
        <v>111.60724638538522</v>
      </c>
      <c r="M1447" s="37">
        <f>L1447/F1447*100</f>
        <v>1.2123315922809605</v>
      </c>
      <c r="N1447" s="12">
        <f>H1447-G1447</f>
        <v>90.259208524290443</v>
      </c>
      <c r="O1447" s="13">
        <f>N1447/G1447*100</f>
        <v>0.96869513961650444</v>
      </c>
      <c r="P1447" s="38">
        <f>I1447-H1447</f>
        <v>91.133545090324333</v>
      </c>
      <c r="Q1447" s="37">
        <f>P1447/H1447*100</f>
        <v>0.96869513961653375</v>
      </c>
      <c r="R1447" s="14">
        <f>_xlfn.RANK.EQ(F1447,F$2:F$2335,0)</f>
        <v>1180</v>
      </c>
      <c r="S1447" s="14">
        <f>_xlfn.RANK.EQ(G1447,G$2:G$2335,0)</f>
        <v>1163</v>
      </c>
      <c r="T1447" s="14">
        <f>_xlfn.RANK.EQ(H1447,$H$2:$H$2335,0)</f>
        <v>1151</v>
      </c>
      <c r="U1447" s="14">
        <f>_xlfn.RANK.EQ(I1447,I$2:I$2335,0)</f>
        <v>1137</v>
      </c>
      <c r="V1447" s="15">
        <f>T1447-R1447</f>
        <v>-29</v>
      </c>
      <c r="W1447" s="15">
        <f>T1447-S1447</f>
        <v>-12</v>
      </c>
      <c r="X1447" s="15">
        <f>U1447-T1447</f>
        <v>-14</v>
      </c>
      <c r="Y1447" s="8">
        <v>0</v>
      </c>
      <c r="Z1447" s="16" t="s">
        <v>3485</v>
      </c>
      <c r="AA1447" s="16" t="s">
        <v>3485</v>
      </c>
      <c r="AB1447" s="16" t="s">
        <v>3485</v>
      </c>
      <c r="AC1447" s="16" t="s">
        <v>3485</v>
      </c>
      <c r="AD1447" s="35" t="s">
        <v>6984</v>
      </c>
      <c r="AE1447" s="35" t="s">
        <v>6985</v>
      </c>
    </row>
    <row r="1448" spans="1:31" x14ac:dyDescent="0.25">
      <c r="A1448" s="8">
        <v>1447</v>
      </c>
      <c r="B1448" s="19" t="s">
        <v>396</v>
      </c>
      <c r="C1448" s="19" t="s">
        <v>3485</v>
      </c>
      <c r="D1448" s="34" t="s">
        <v>2014</v>
      </c>
      <c r="E1448" s="46">
        <v>99</v>
      </c>
      <c r="F1448" s="43">
        <v>3094</v>
      </c>
      <c r="G1448" s="44">
        <v>4173.4924450366861</v>
      </c>
      <c r="H1448" s="45">
        <v>5302.529453214961</v>
      </c>
      <c r="I1448" s="45">
        <v>6737</v>
      </c>
      <c r="J1448" s="10">
        <f>F1448-E1448</f>
        <v>2995</v>
      </c>
      <c r="K1448" s="11">
        <f>J1448/E1448*100</f>
        <v>3025.2525252525252</v>
      </c>
      <c r="L1448" s="9">
        <f>G1448-F1448</f>
        <v>1079.4924450366861</v>
      </c>
      <c r="M1448" s="37">
        <f>L1448/F1448*100</f>
        <v>34.88986570900731</v>
      </c>
      <c r="N1448" s="12">
        <f>H1448-G1448</f>
        <v>1129.0370081782748</v>
      </c>
      <c r="O1448" s="13">
        <f>N1448/G1448*100</f>
        <v>27.052571031270915</v>
      </c>
      <c r="P1448" s="38">
        <f>I1448-H1448</f>
        <v>1434.470546785039</v>
      </c>
      <c r="Q1448" s="37">
        <f>P1448/H1448*100</f>
        <v>27.052571031270922</v>
      </c>
      <c r="R1448" s="14">
        <f>_xlfn.RANK.EQ(F1448,F$2:F$2335,0)</f>
        <v>1949</v>
      </c>
      <c r="S1448" s="14">
        <f>_xlfn.RANK.EQ(G1448,G$2:G$2335,0)</f>
        <v>1762</v>
      </c>
      <c r="T1448" s="14">
        <f>_xlfn.RANK.EQ(H1448,$H$2:$H$2335,0)</f>
        <v>1595</v>
      </c>
      <c r="U1448" s="14">
        <f>_xlfn.RANK.EQ(I1448,I$2:I$2335,0)</f>
        <v>1401</v>
      </c>
      <c r="V1448" s="15">
        <f>T1448-R1448</f>
        <v>-354</v>
      </c>
      <c r="W1448" s="15">
        <f>T1448-S1448</f>
        <v>-167</v>
      </c>
      <c r="X1448" s="15">
        <f>U1448-T1448</f>
        <v>-194</v>
      </c>
      <c r="Y1448" s="8">
        <v>0</v>
      </c>
      <c r="Z1448" s="16" t="s">
        <v>3485</v>
      </c>
      <c r="AA1448" s="16" t="s">
        <v>3485</v>
      </c>
      <c r="AB1448" s="16" t="s">
        <v>3485</v>
      </c>
      <c r="AC1448" s="16" t="s">
        <v>3485</v>
      </c>
      <c r="AD1448" s="35" t="s">
        <v>6986</v>
      </c>
      <c r="AE1448" s="35" t="s">
        <v>6987</v>
      </c>
    </row>
    <row r="1449" spans="1:31" x14ac:dyDescent="0.25">
      <c r="A1449" s="8">
        <v>1448</v>
      </c>
      <c r="B1449" s="19" t="s">
        <v>53</v>
      </c>
      <c r="C1449" s="19" t="s">
        <v>3485</v>
      </c>
      <c r="D1449" s="20" t="s">
        <v>2014</v>
      </c>
      <c r="E1449" s="46">
        <v>13165</v>
      </c>
      <c r="F1449" s="43">
        <v>24704</v>
      </c>
      <c r="G1449" s="44">
        <v>25381</v>
      </c>
      <c r="H1449" s="45">
        <v>25947</v>
      </c>
      <c r="I1449" s="45">
        <v>26352</v>
      </c>
      <c r="J1449" s="10">
        <f>F1449-E1449</f>
        <v>11539</v>
      </c>
      <c r="K1449" s="11">
        <f>J1449/E1449*100</f>
        <v>87.649069502468663</v>
      </c>
      <c r="L1449" s="9">
        <f>G1449-F1449</f>
        <v>677</v>
      </c>
      <c r="M1449" s="37">
        <f>L1449/F1449*100</f>
        <v>2.7404468911917097</v>
      </c>
      <c r="N1449" s="12">
        <f>H1449-G1449</f>
        <v>566</v>
      </c>
      <c r="O1449" s="13">
        <f>N1449/G1449*100</f>
        <v>2.2300145778338125</v>
      </c>
      <c r="P1449" s="38">
        <f>I1449-H1449</f>
        <v>405</v>
      </c>
      <c r="Q1449" s="37">
        <f>P1449/H1449*100</f>
        <v>1.5608740894901143</v>
      </c>
      <c r="R1449" s="14">
        <f>_xlfn.RANK.EQ(F1449,F$2:F$2335,0)</f>
        <v>603</v>
      </c>
      <c r="S1449" s="14">
        <f>_xlfn.RANK.EQ(G1449,G$2:G$2335,0)</f>
        <v>589</v>
      </c>
      <c r="T1449" s="14">
        <f>_xlfn.RANK.EQ(H1449,$H$2:$H$2335,0)</f>
        <v>577</v>
      </c>
      <c r="U1449" s="14">
        <f>_xlfn.RANK.EQ(I1449,I$2:I$2335,0)</f>
        <v>569</v>
      </c>
      <c r="V1449" s="15">
        <f>T1449-R1449</f>
        <v>-26</v>
      </c>
      <c r="W1449" s="15">
        <f>T1449-S1449</f>
        <v>-12</v>
      </c>
      <c r="X1449" s="15">
        <f>U1449-T1449</f>
        <v>-8</v>
      </c>
      <c r="Y1449" s="8">
        <v>0</v>
      </c>
      <c r="Z1449" s="16" t="s">
        <v>3485</v>
      </c>
      <c r="AA1449" s="16" t="s">
        <v>3485</v>
      </c>
      <c r="AB1449" s="16" t="s">
        <v>3485</v>
      </c>
      <c r="AC1449" s="16" t="s">
        <v>3485</v>
      </c>
      <c r="AD1449" s="21" t="s">
        <v>5578</v>
      </c>
      <c r="AE1449" s="21" t="s">
        <v>5579</v>
      </c>
    </row>
    <row r="1450" spans="1:31" x14ac:dyDescent="0.25">
      <c r="A1450" s="8">
        <v>1449</v>
      </c>
      <c r="B1450" s="19" t="s">
        <v>5580</v>
      </c>
      <c r="C1450" s="19" t="s">
        <v>3485</v>
      </c>
      <c r="D1450" s="20" t="s">
        <v>2014</v>
      </c>
      <c r="E1450" s="46">
        <v>30605</v>
      </c>
      <c r="F1450" s="43">
        <v>30306</v>
      </c>
      <c r="G1450" s="44">
        <v>30280</v>
      </c>
      <c r="H1450" s="45">
        <v>30597</v>
      </c>
      <c r="I1450" s="45">
        <v>30811</v>
      </c>
      <c r="J1450" s="10">
        <f>F1450-E1450</f>
        <v>-299</v>
      </c>
      <c r="K1450" s="11">
        <f>J1450/E1450*100</f>
        <v>-0.97696454827642543</v>
      </c>
      <c r="L1450" s="9">
        <f>G1450-F1450</f>
        <v>-26</v>
      </c>
      <c r="M1450" s="37">
        <f>L1450/F1450*100</f>
        <v>-8.5791592423942464E-2</v>
      </c>
      <c r="N1450" s="12">
        <f>H1450-G1450</f>
        <v>317</v>
      </c>
      <c r="O1450" s="13">
        <f>N1450/G1450*100</f>
        <v>1.0468956406869221</v>
      </c>
      <c r="P1450" s="38">
        <f>I1450-H1450</f>
        <v>214</v>
      </c>
      <c r="Q1450" s="37">
        <f>P1450/H1450*100</f>
        <v>0.69941497532437824</v>
      </c>
      <c r="R1450" s="14">
        <f>_xlfn.RANK.EQ(F1450,F$2:F$2335,0)</f>
        <v>511</v>
      </c>
      <c r="S1450" s="14">
        <f>_xlfn.RANK.EQ(G1450,G$2:G$2335,0)</f>
        <v>510</v>
      </c>
      <c r="T1450" s="14">
        <f>_xlfn.RANK.EQ(H1450,$H$2:$H$2335,0)</f>
        <v>506</v>
      </c>
      <c r="U1450" s="14">
        <f>_xlfn.RANK.EQ(I1450,I$2:I$2335,0)</f>
        <v>503</v>
      </c>
      <c r="V1450" s="15">
        <f>T1450-R1450</f>
        <v>-5</v>
      </c>
      <c r="W1450" s="15">
        <f>T1450-S1450</f>
        <v>-4</v>
      </c>
      <c r="X1450" s="15">
        <f>U1450-T1450</f>
        <v>-3</v>
      </c>
      <c r="Y1450" s="8">
        <v>0</v>
      </c>
      <c r="Z1450" s="16" t="s">
        <v>3485</v>
      </c>
      <c r="AA1450" s="16" t="s">
        <v>3485</v>
      </c>
      <c r="AB1450" s="16" t="s">
        <v>3485</v>
      </c>
      <c r="AC1450" s="16" t="s">
        <v>3485</v>
      </c>
      <c r="AD1450" s="21" t="s">
        <v>5581</v>
      </c>
      <c r="AE1450" s="21" t="s">
        <v>5582</v>
      </c>
    </row>
    <row r="1451" spans="1:31" x14ac:dyDescent="0.25">
      <c r="A1451" s="8">
        <v>1450</v>
      </c>
      <c r="B1451" s="19" t="s">
        <v>5583</v>
      </c>
      <c r="C1451" s="19" t="s">
        <v>3485</v>
      </c>
      <c r="D1451" s="20" t="s">
        <v>2014</v>
      </c>
      <c r="E1451" s="46">
        <v>3354</v>
      </c>
      <c r="F1451" s="43">
        <v>3841</v>
      </c>
      <c r="G1451" s="44">
        <v>3884</v>
      </c>
      <c r="H1451" s="45">
        <v>3944</v>
      </c>
      <c r="I1451" s="45">
        <v>3927</v>
      </c>
      <c r="J1451" s="10">
        <f>F1451-E1451</f>
        <v>487</v>
      </c>
      <c r="K1451" s="11">
        <f>J1451/E1451*100</f>
        <v>14.519976147883124</v>
      </c>
      <c r="L1451" s="9">
        <f>G1451-F1451</f>
        <v>43</v>
      </c>
      <c r="M1451" s="37">
        <f>L1451/F1451*100</f>
        <v>1.1195001301744338</v>
      </c>
      <c r="N1451" s="12">
        <f>H1451-G1451</f>
        <v>60</v>
      </c>
      <c r="O1451" s="13">
        <f>N1451/G1451*100</f>
        <v>1.544799176107106</v>
      </c>
      <c r="P1451" s="38">
        <f>I1451-H1451</f>
        <v>-17</v>
      </c>
      <c r="Q1451" s="37">
        <f>P1451/H1451*100</f>
        <v>-0.43103448275862066</v>
      </c>
      <c r="R1451" s="14">
        <f>_xlfn.RANK.EQ(F1451,F$2:F$2335,0)</f>
        <v>1819</v>
      </c>
      <c r="S1451" s="14">
        <f>_xlfn.RANK.EQ(G1451,G$2:G$2335,0)</f>
        <v>1804</v>
      </c>
      <c r="T1451" s="14">
        <f>_xlfn.RANK.EQ(H1451,$H$2:$H$2335,0)</f>
        <v>1789</v>
      </c>
      <c r="U1451" s="14">
        <f>_xlfn.RANK.EQ(I1451,I$2:I$2335,0)</f>
        <v>1782</v>
      </c>
      <c r="V1451" s="15">
        <f>T1451-R1451</f>
        <v>-30</v>
      </c>
      <c r="W1451" s="15">
        <f>T1451-S1451</f>
        <v>-15</v>
      </c>
      <c r="X1451" s="15">
        <f>U1451-T1451</f>
        <v>-7</v>
      </c>
      <c r="Y1451" s="8">
        <v>0</v>
      </c>
      <c r="Z1451" s="16" t="s">
        <v>3485</v>
      </c>
      <c r="AA1451" s="16" t="s">
        <v>3485</v>
      </c>
      <c r="AB1451" s="16" t="s">
        <v>3485</v>
      </c>
      <c r="AC1451" s="16" t="s">
        <v>3485</v>
      </c>
      <c r="AD1451" s="21" t="s">
        <v>5584</v>
      </c>
      <c r="AE1451" s="21" t="s">
        <v>5585</v>
      </c>
    </row>
    <row r="1452" spans="1:31" x14ac:dyDescent="0.25">
      <c r="A1452" s="8">
        <v>1451</v>
      </c>
      <c r="B1452" s="19" t="s">
        <v>5586</v>
      </c>
      <c r="C1452" s="19" t="s">
        <v>3485</v>
      </c>
      <c r="D1452" s="20" t="s">
        <v>2014</v>
      </c>
      <c r="E1452" s="42">
        <v>2920</v>
      </c>
      <c r="F1452" s="43">
        <v>2966</v>
      </c>
      <c r="G1452" s="44">
        <v>2872</v>
      </c>
      <c r="H1452" s="45">
        <v>2869</v>
      </c>
      <c r="I1452" s="45">
        <v>2838</v>
      </c>
      <c r="J1452" s="10">
        <f>F1452-E1452</f>
        <v>46</v>
      </c>
      <c r="K1452" s="11">
        <f>J1452/E1452*100</f>
        <v>1.5753424657534247</v>
      </c>
      <c r="L1452" s="9">
        <f>G1452-F1452</f>
        <v>-94</v>
      </c>
      <c r="M1452" s="37">
        <f>L1452/F1452*100</f>
        <v>-3.169251517194875</v>
      </c>
      <c r="N1452" s="12">
        <f>H1452-G1452</f>
        <v>-3</v>
      </c>
      <c r="O1452" s="13">
        <f>N1452/G1452*100</f>
        <v>-0.10445682451253482</v>
      </c>
      <c r="P1452" s="38">
        <f>I1452-H1452</f>
        <v>-31</v>
      </c>
      <c r="Q1452" s="37">
        <f>P1452/H1452*100</f>
        <v>-1.0805158591843849</v>
      </c>
      <c r="R1452" s="14">
        <f>_xlfn.RANK.EQ(F1452,F$2:F$2335,0)</f>
        <v>1965</v>
      </c>
      <c r="S1452" s="14">
        <f>_xlfn.RANK.EQ(G1452,G$2:G$2335,0)</f>
        <v>1974</v>
      </c>
      <c r="T1452" s="14">
        <f>_xlfn.RANK.EQ(H1452,$H$2:$H$2335,0)</f>
        <v>1968</v>
      </c>
      <c r="U1452" s="14">
        <f>_xlfn.RANK.EQ(I1452,I$2:I$2335,0)</f>
        <v>1968</v>
      </c>
      <c r="V1452" s="15">
        <f>T1452-R1452</f>
        <v>3</v>
      </c>
      <c r="W1452" s="15">
        <f>T1452-S1452</f>
        <v>-6</v>
      </c>
      <c r="X1452" s="15">
        <f>U1452-T1452</f>
        <v>0</v>
      </c>
      <c r="Y1452" s="8">
        <v>0</v>
      </c>
      <c r="Z1452" s="16" t="s">
        <v>3485</v>
      </c>
      <c r="AA1452" s="16" t="s">
        <v>3485</v>
      </c>
      <c r="AB1452" s="16" t="s">
        <v>3485</v>
      </c>
      <c r="AC1452" s="16" t="s">
        <v>3485</v>
      </c>
      <c r="AD1452" s="21" t="s">
        <v>5587</v>
      </c>
      <c r="AE1452" s="21" t="s">
        <v>5588</v>
      </c>
    </row>
    <row r="1453" spans="1:31" x14ac:dyDescent="0.25">
      <c r="A1453" s="8">
        <v>1452</v>
      </c>
      <c r="B1453" s="19" t="s">
        <v>5589</v>
      </c>
      <c r="C1453" s="19" t="s">
        <v>3485</v>
      </c>
      <c r="D1453" s="20" t="s">
        <v>2014</v>
      </c>
      <c r="E1453" s="46">
        <v>21774</v>
      </c>
      <c r="F1453" s="43">
        <v>25082</v>
      </c>
      <c r="G1453" s="44">
        <v>25324</v>
      </c>
      <c r="H1453" s="45">
        <v>25436</v>
      </c>
      <c r="I1453" s="45">
        <v>25545</v>
      </c>
      <c r="J1453" s="10">
        <f>F1453-E1453</f>
        <v>3308</v>
      </c>
      <c r="K1453" s="11">
        <f>J1453/E1453*100</f>
        <v>15.19243134013043</v>
      </c>
      <c r="L1453" s="9">
        <f>G1453-F1453</f>
        <v>242</v>
      </c>
      <c r="M1453" s="37">
        <f>L1453/F1453*100</f>
        <v>0.96483534008452265</v>
      </c>
      <c r="N1453" s="12">
        <f>H1453-G1453</f>
        <v>112</v>
      </c>
      <c r="O1453" s="13">
        <f>N1453/G1453*100</f>
        <v>0.44226820407518558</v>
      </c>
      <c r="P1453" s="38">
        <f>I1453-H1453</f>
        <v>109</v>
      </c>
      <c r="Q1453" s="37">
        <f>P1453/H1453*100</f>
        <v>0.42852649787702468</v>
      </c>
      <c r="R1453" s="14">
        <f>_xlfn.RANK.EQ(F1453,F$2:F$2335,0)</f>
        <v>597</v>
      </c>
      <c r="S1453" s="14">
        <f>_xlfn.RANK.EQ(G1453,G$2:G$2335,0)</f>
        <v>592</v>
      </c>
      <c r="T1453" s="14">
        <f>_xlfn.RANK.EQ(H1453,$H$2:$H$2335,0)</f>
        <v>585</v>
      </c>
      <c r="U1453" s="14">
        <f>_xlfn.RANK.EQ(I1453,I$2:I$2335,0)</f>
        <v>582</v>
      </c>
      <c r="V1453" s="15">
        <f>T1453-R1453</f>
        <v>-12</v>
      </c>
      <c r="W1453" s="15">
        <f>T1453-S1453</f>
        <v>-7</v>
      </c>
      <c r="X1453" s="15">
        <f>U1453-T1453</f>
        <v>-3</v>
      </c>
      <c r="Y1453" s="8">
        <v>0</v>
      </c>
      <c r="Z1453" s="16" t="s">
        <v>3485</v>
      </c>
      <c r="AA1453" s="16" t="s">
        <v>3485</v>
      </c>
      <c r="AB1453" s="16" t="s">
        <v>3485</v>
      </c>
      <c r="AC1453" s="16" t="s">
        <v>3485</v>
      </c>
      <c r="AD1453" s="21" t="s">
        <v>5590</v>
      </c>
      <c r="AE1453" s="21" t="s">
        <v>5591</v>
      </c>
    </row>
    <row r="1454" spans="1:31" x14ac:dyDescent="0.25">
      <c r="A1454" s="8">
        <v>1453</v>
      </c>
      <c r="B1454" s="19" t="s">
        <v>5592</v>
      </c>
      <c r="C1454" s="19" t="s">
        <v>3485</v>
      </c>
      <c r="D1454" s="20" t="s">
        <v>2014</v>
      </c>
      <c r="E1454" s="46">
        <v>12629</v>
      </c>
      <c r="F1454" s="43">
        <v>14523</v>
      </c>
      <c r="G1454" s="44">
        <v>14550</v>
      </c>
      <c r="H1454" s="45">
        <v>14536</v>
      </c>
      <c r="I1454" s="45">
        <v>14537</v>
      </c>
      <c r="J1454" s="10">
        <f>F1454-E1454</f>
        <v>1894</v>
      </c>
      <c r="K1454" s="11">
        <f>J1454/E1454*100</f>
        <v>14.997228600839337</v>
      </c>
      <c r="L1454" s="9">
        <f>G1454-F1454</f>
        <v>27</v>
      </c>
      <c r="M1454" s="37">
        <f>L1454/F1454*100</f>
        <v>0.18591200165255115</v>
      </c>
      <c r="N1454" s="12">
        <f>H1454-G1454</f>
        <v>-14</v>
      </c>
      <c r="O1454" s="13">
        <f>N1454/G1454*100</f>
        <v>-9.6219931271477668E-2</v>
      </c>
      <c r="P1454" s="38">
        <f>I1454-H1454</f>
        <v>1</v>
      </c>
      <c r="Q1454" s="37">
        <f>P1454/H1454*100</f>
        <v>6.8794716565767746E-3</v>
      </c>
      <c r="R1454" s="14">
        <f>_xlfn.RANK.EQ(F1454,F$2:F$2335,0)</f>
        <v>885</v>
      </c>
      <c r="S1454" s="14">
        <f>_xlfn.RANK.EQ(G1454,G$2:G$2335,0)</f>
        <v>878</v>
      </c>
      <c r="T1454" s="14">
        <f>_xlfn.RANK.EQ(H1454,$H$2:$H$2335,0)</f>
        <v>877</v>
      </c>
      <c r="U1454" s="14">
        <f>_xlfn.RANK.EQ(I1454,I$2:I$2335,0)</f>
        <v>875</v>
      </c>
      <c r="V1454" s="15">
        <f>T1454-R1454</f>
        <v>-8</v>
      </c>
      <c r="W1454" s="15">
        <f>T1454-S1454</f>
        <v>-1</v>
      </c>
      <c r="X1454" s="15">
        <f>U1454-T1454</f>
        <v>-2</v>
      </c>
      <c r="Y1454" s="8">
        <v>0</v>
      </c>
      <c r="Z1454" s="16" t="s">
        <v>3485</v>
      </c>
      <c r="AA1454" s="16" t="s">
        <v>3485</v>
      </c>
      <c r="AB1454" s="16" t="s">
        <v>3485</v>
      </c>
      <c r="AC1454" s="16" t="s">
        <v>3485</v>
      </c>
      <c r="AD1454" s="21" t="s">
        <v>5593</v>
      </c>
      <c r="AE1454" s="21" t="s">
        <v>5594</v>
      </c>
    </row>
    <row r="1455" spans="1:31" x14ac:dyDescent="0.25">
      <c r="A1455" s="8">
        <v>1454</v>
      </c>
      <c r="B1455" s="19" t="s">
        <v>5595</v>
      </c>
      <c r="C1455" s="19" t="s">
        <v>3485</v>
      </c>
      <c r="D1455" s="20" t="s">
        <v>2014</v>
      </c>
      <c r="E1455" s="46">
        <v>12650</v>
      </c>
      <c r="F1455" s="43">
        <v>15060</v>
      </c>
      <c r="G1455" s="44">
        <v>15146</v>
      </c>
      <c r="H1455" s="45">
        <v>15105</v>
      </c>
      <c r="I1455" s="45">
        <v>15168</v>
      </c>
      <c r="J1455" s="10">
        <f>F1455-E1455</f>
        <v>2410</v>
      </c>
      <c r="K1455" s="11">
        <f>J1455/E1455*100</f>
        <v>19.051383399209488</v>
      </c>
      <c r="L1455" s="9">
        <f>G1455-F1455</f>
        <v>86</v>
      </c>
      <c r="M1455" s="37">
        <f>L1455/F1455*100</f>
        <v>0.57104913678618863</v>
      </c>
      <c r="N1455" s="12">
        <f>H1455-G1455</f>
        <v>-41</v>
      </c>
      <c r="O1455" s="13">
        <f>N1455/G1455*100</f>
        <v>-0.270698534266473</v>
      </c>
      <c r="P1455" s="38">
        <f>I1455-H1455</f>
        <v>63</v>
      </c>
      <c r="Q1455" s="37">
        <f>P1455/H1455*100</f>
        <v>0.41708043694141012</v>
      </c>
      <c r="R1455" s="14">
        <f>_xlfn.RANK.EQ(F1455,F$2:F$2335,0)</f>
        <v>861</v>
      </c>
      <c r="S1455" s="14">
        <f>_xlfn.RANK.EQ(G1455,G$2:G$2335,0)</f>
        <v>849</v>
      </c>
      <c r="T1455" s="14">
        <f>_xlfn.RANK.EQ(H1455,$H$2:$H$2335,0)</f>
        <v>853</v>
      </c>
      <c r="U1455" s="14">
        <f>_xlfn.RANK.EQ(I1455,I$2:I$2335,0)</f>
        <v>848</v>
      </c>
      <c r="V1455" s="15">
        <f>T1455-R1455</f>
        <v>-8</v>
      </c>
      <c r="W1455" s="15">
        <f>T1455-S1455</f>
        <v>4</v>
      </c>
      <c r="X1455" s="15">
        <f>U1455-T1455</f>
        <v>-5</v>
      </c>
      <c r="Y1455" s="8">
        <v>0</v>
      </c>
      <c r="Z1455" s="16" t="s">
        <v>3485</v>
      </c>
      <c r="AA1455" s="16" t="s">
        <v>3485</v>
      </c>
      <c r="AB1455" s="16" t="s">
        <v>3485</v>
      </c>
      <c r="AC1455" s="16" t="s">
        <v>3485</v>
      </c>
      <c r="AD1455" s="21" t="s">
        <v>5596</v>
      </c>
      <c r="AE1455" s="21" t="s">
        <v>5597</v>
      </c>
    </row>
    <row r="1456" spans="1:31" x14ac:dyDescent="0.25">
      <c r="A1456" s="8">
        <v>1455</v>
      </c>
      <c r="B1456" s="19" t="s">
        <v>5598</v>
      </c>
      <c r="C1456" s="19" t="s">
        <v>3485</v>
      </c>
      <c r="D1456" s="20" t="s">
        <v>2014</v>
      </c>
      <c r="E1456" s="46">
        <v>6270</v>
      </c>
      <c r="F1456" s="43">
        <v>10649</v>
      </c>
      <c r="G1456" s="44">
        <v>11086</v>
      </c>
      <c r="H1456" s="45">
        <v>11361</v>
      </c>
      <c r="I1456" s="45">
        <v>11609</v>
      </c>
      <c r="J1456" s="10">
        <f>F1456-E1456</f>
        <v>4379</v>
      </c>
      <c r="K1456" s="11">
        <f>J1456/E1456*100</f>
        <v>69.840510366826152</v>
      </c>
      <c r="L1456" s="9">
        <f>G1456-F1456</f>
        <v>437</v>
      </c>
      <c r="M1456" s="37">
        <f>L1456/F1456*100</f>
        <v>4.1036717062634986</v>
      </c>
      <c r="N1456" s="12">
        <f>H1456-G1456</f>
        <v>275</v>
      </c>
      <c r="O1456" s="13">
        <f>N1456/G1456*100</f>
        <v>2.4806061699440733</v>
      </c>
      <c r="P1456" s="38">
        <f>I1456-H1456</f>
        <v>248</v>
      </c>
      <c r="Q1456" s="37">
        <f>P1456/H1456*100</f>
        <v>2.182906434292756</v>
      </c>
      <c r="R1456" s="14">
        <f>_xlfn.RANK.EQ(F1456,F$2:F$2335,0)</f>
        <v>1065</v>
      </c>
      <c r="S1456" s="14">
        <f>_xlfn.RANK.EQ(G1456,G$2:G$2335,0)</f>
        <v>1029</v>
      </c>
      <c r="T1456" s="14">
        <f>_xlfn.RANK.EQ(H1456,$H$2:$H$2335,0)</f>
        <v>1018</v>
      </c>
      <c r="U1456" s="14">
        <f>_xlfn.RANK.EQ(I1456,I$2:I$2335,0)</f>
        <v>1002</v>
      </c>
      <c r="V1456" s="15">
        <f>T1456-R1456</f>
        <v>-47</v>
      </c>
      <c r="W1456" s="15">
        <f>T1456-S1456</f>
        <v>-11</v>
      </c>
      <c r="X1456" s="15">
        <f>U1456-T1456</f>
        <v>-16</v>
      </c>
      <c r="Y1456" s="8">
        <v>0</v>
      </c>
      <c r="Z1456" s="16" t="s">
        <v>3485</v>
      </c>
      <c r="AA1456" s="16" t="s">
        <v>3485</v>
      </c>
      <c r="AB1456" s="16" t="s">
        <v>3485</v>
      </c>
      <c r="AC1456" s="16" t="s">
        <v>3485</v>
      </c>
      <c r="AD1456" s="21" t="s">
        <v>5599</v>
      </c>
      <c r="AE1456" s="21" t="s">
        <v>5600</v>
      </c>
    </row>
    <row r="1457" spans="1:31" x14ac:dyDescent="0.25">
      <c r="A1457" s="8">
        <v>1456</v>
      </c>
      <c r="B1457" s="19" t="s">
        <v>5601</v>
      </c>
      <c r="C1457" s="19" t="s">
        <v>3485</v>
      </c>
      <c r="D1457" s="20" t="s">
        <v>2014</v>
      </c>
      <c r="E1457" s="46">
        <v>7231</v>
      </c>
      <c r="F1457" s="43">
        <v>14765</v>
      </c>
      <c r="G1457" s="44">
        <v>14793</v>
      </c>
      <c r="H1457" s="45">
        <v>14701</v>
      </c>
      <c r="I1457" s="45">
        <v>14722</v>
      </c>
      <c r="J1457" s="10">
        <f>F1457-E1457</f>
        <v>7534</v>
      </c>
      <c r="K1457" s="11">
        <f>J1457/E1457*100</f>
        <v>104.19029179919789</v>
      </c>
      <c r="L1457" s="9">
        <f>G1457-F1457</f>
        <v>28</v>
      </c>
      <c r="M1457" s="37">
        <f>L1457/F1457*100</f>
        <v>0.18963765662038604</v>
      </c>
      <c r="N1457" s="12">
        <f>H1457-G1457</f>
        <v>-92</v>
      </c>
      <c r="O1457" s="13">
        <f>N1457/G1457*100</f>
        <v>-0.62191577097275741</v>
      </c>
      <c r="P1457" s="38">
        <f>I1457-H1457</f>
        <v>21</v>
      </c>
      <c r="Q1457" s="37">
        <f>P1457/H1457*100</f>
        <v>0.14284742534521461</v>
      </c>
      <c r="R1457" s="14">
        <f>_xlfn.RANK.EQ(F1457,F$2:F$2335,0)</f>
        <v>876</v>
      </c>
      <c r="S1457" s="14">
        <f>_xlfn.RANK.EQ(G1457,G$2:G$2335,0)</f>
        <v>864</v>
      </c>
      <c r="T1457" s="14">
        <f>_xlfn.RANK.EQ(H1457,$H$2:$H$2335,0)</f>
        <v>870</v>
      </c>
      <c r="U1457" s="14">
        <f>_xlfn.RANK.EQ(I1457,I$2:I$2335,0)</f>
        <v>866</v>
      </c>
      <c r="V1457" s="15">
        <f>T1457-R1457</f>
        <v>-6</v>
      </c>
      <c r="W1457" s="15">
        <f>T1457-S1457</f>
        <v>6</v>
      </c>
      <c r="X1457" s="15">
        <f>U1457-T1457</f>
        <v>-4</v>
      </c>
      <c r="Y1457" s="8">
        <v>0</v>
      </c>
      <c r="Z1457" s="16" t="s">
        <v>3485</v>
      </c>
      <c r="AA1457" s="16" t="s">
        <v>3485</v>
      </c>
      <c r="AB1457" s="16" t="s">
        <v>3485</v>
      </c>
      <c r="AC1457" s="16" t="s">
        <v>3485</v>
      </c>
      <c r="AD1457" s="21" t="s">
        <v>5602</v>
      </c>
      <c r="AE1457" s="21" t="s">
        <v>5603</v>
      </c>
    </row>
    <row r="1458" spans="1:31" x14ac:dyDescent="0.25">
      <c r="A1458" s="8">
        <v>1457</v>
      </c>
      <c r="B1458" s="19" t="s">
        <v>5604</v>
      </c>
      <c r="C1458" s="19" t="s">
        <v>3485</v>
      </c>
      <c r="D1458" s="20" t="s">
        <v>2014</v>
      </c>
      <c r="E1458" s="46">
        <v>6003</v>
      </c>
      <c r="F1458" s="43">
        <v>12338</v>
      </c>
      <c r="G1458" s="44">
        <v>13193</v>
      </c>
      <c r="H1458" s="45">
        <v>13269</v>
      </c>
      <c r="I1458" s="45">
        <v>13705</v>
      </c>
      <c r="J1458" s="10">
        <f>F1458-E1458</f>
        <v>6335</v>
      </c>
      <c r="K1458" s="11">
        <f>J1458/E1458*100</f>
        <v>105.53056804930867</v>
      </c>
      <c r="L1458" s="9">
        <f>G1458-F1458</f>
        <v>855</v>
      </c>
      <c r="M1458" s="37">
        <f>L1458/F1458*100</f>
        <v>6.9298103420327442</v>
      </c>
      <c r="N1458" s="12">
        <f>H1458-G1458</f>
        <v>76</v>
      </c>
      <c r="O1458" s="13">
        <f>N1458/G1458*100</f>
        <v>0.57606306374592586</v>
      </c>
      <c r="P1458" s="38">
        <f>I1458-H1458</f>
        <v>436</v>
      </c>
      <c r="Q1458" s="37">
        <f>P1458/H1458*100</f>
        <v>3.2858542467405232</v>
      </c>
      <c r="R1458" s="14">
        <f>_xlfn.RANK.EQ(F1458,F$2:F$2335,0)</f>
        <v>980</v>
      </c>
      <c r="S1458" s="14">
        <f>_xlfn.RANK.EQ(G1458,G$2:G$2335,0)</f>
        <v>934</v>
      </c>
      <c r="T1458" s="14">
        <f>_xlfn.RANK.EQ(H1458,$H$2:$H$2335,0)</f>
        <v>930</v>
      </c>
      <c r="U1458" s="14">
        <f>_xlfn.RANK.EQ(I1458,I$2:I$2335,0)</f>
        <v>911</v>
      </c>
      <c r="V1458" s="15">
        <f>T1458-R1458</f>
        <v>-50</v>
      </c>
      <c r="W1458" s="15">
        <f>T1458-S1458</f>
        <v>-4</v>
      </c>
      <c r="X1458" s="15">
        <f>U1458-T1458</f>
        <v>-19</v>
      </c>
      <c r="Y1458" s="8">
        <v>0</v>
      </c>
      <c r="Z1458" s="16" t="s">
        <v>3485</v>
      </c>
      <c r="AA1458" s="16" t="s">
        <v>3485</v>
      </c>
      <c r="AB1458" s="16" t="s">
        <v>3485</v>
      </c>
      <c r="AC1458" s="16" t="s">
        <v>3485</v>
      </c>
      <c r="AD1458" s="21" t="s">
        <v>5605</v>
      </c>
      <c r="AE1458" s="21" t="s">
        <v>5606</v>
      </c>
    </row>
    <row r="1459" spans="1:31" x14ac:dyDescent="0.25">
      <c r="A1459" s="8">
        <v>1458</v>
      </c>
      <c r="B1459" s="19" t="s">
        <v>5607</v>
      </c>
      <c r="C1459" s="19" t="s">
        <v>3485</v>
      </c>
      <c r="D1459" s="20" t="s">
        <v>2014</v>
      </c>
      <c r="E1459" s="42">
        <v>4952</v>
      </c>
      <c r="F1459" s="43">
        <v>5798</v>
      </c>
      <c r="G1459" s="44">
        <v>5790</v>
      </c>
      <c r="H1459" s="45">
        <v>5771</v>
      </c>
      <c r="I1459" s="45">
        <v>5747</v>
      </c>
      <c r="J1459" s="10">
        <f>F1459-E1459</f>
        <v>846</v>
      </c>
      <c r="K1459" s="11">
        <f>J1459/E1459*100</f>
        <v>17.084006462035543</v>
      </c>
      <c r="L1459" s="9">
        <f>G1459-F1459</f>
        <v>-8</v>
      </c>
      <c r="M1459" s="37">
        <f>L1459/F1459*100</f>
        <v>-0.13797861331493619</v>
      </c>
      <c r="N1459" s="12">
        <f>H1459-G1459</f>
        <v>-19</v>
      </c>
      <c r="O1459" s="13">
        <f>N1459/G1459*100</f>
        <v>-0.32815198618307428</v>
      </c>
      <c r="P1459" s="38">
        <f>I1459-H1459</f>
        <v>-24</v>
      </c>
      <c r="Q1459" s="37">
        <f>P1459/H1459*100</f>
        <v>-0.41587246577716164</v>
      </c>
      <c r="R1459" s="14">
        <f>_xlfn.RANK.EQ(F1459,F$2:F$2335,0)</f>
        <v>1544</v>
      </c>
      <c r="S1459" s="14">
        <f>_xlfn.RANK.EQ(G1459,G$2:G$2335,0)</f>
        <v>1528</v>
      </c>
      <c r="T1459" s="14">
        <f>_xlfn.RANK.EQ(H1459,$H$2:$H$2335,0)</f>
        <v>1523</v>
      </c>
      <c r="U1459" s="14">
        <f>_xlfn.RANK.EQ(I1459,I$2:I$2335,0)</f>
        <v>1521</v>
      </c>
      <c r="V1459" s="15">
        <f>T1459-R1459</f>
        <v>-21</v>
      </c>
      <c r="W1459" s="15">
        <f>T1459-S1459</f>
        <v>-5</v>
      </c>
      <c r="X1459" s="15">
        <f>U1459-T1459</f>
        <v>-2</v>
      </c>
      <c r="Y1459" s="8">
        <v>0</v>
      </c>
      <c r="Z1459" s="16" t="s">
        <v>3485</v>
      </c>
      <c r="AA1459" s="16" t="s">
        <v>3485</v>
      </c>
      <c r="AB1459" s="16" t="s">
        <v>3485</v>
      </c>
      <c r="AC1459" s="16" t="s">
        <v>3485</v>
      </c>
      <c r="AD1459" s="21" t="s">
        <v>5608</v>
      </c>
      <c r="AE1459" s="21" t="s">
        <v>5609</v>
      </c>
    </row>
    <row r="1460" spans="1:31" x14ac:dyDescent="0.25">
      <c r="A1460" s="8">
        <v>1459</v>
      </c>
      <c r="B1460" s="19" t="s">
        <v>5610</v>
      </c>
      <c r="C1460" s="19" t="s">
        <v>3485</v>
      </c>
      <c r="D1460" s="20" t="s">
        <v>2014</v>
      </c>
      <c r="E1460" s="46">
        <v>9942</v>
      </c>
      <c r="F1460" s="43">
        <v>8855</v>
      </c>
      <c r="G1460" s="44">
        <v>8778</v>
      </c>
      <c r="H1460" s="45">
        <v>8789</v>
      </c>
      <c r="I1460" s="45">
        <v>8850</v>
      </c>
      <c r="J1460" s="10">
        <f>F1460-E1460</f>
        <v>-1087</v>
      </c>
      <c r="K1460" s="11">
        <f>J1460/E1460*100</f>
        <v>-10.933413800040233</v>
      </c>
      <c r="L1460" s="9">
        <f>G1460-F1460</f>
        <v>-77</v>
      </c>
      <c r="M1460" s="37">
        <f>L1460/F1460*100</f>
        <v>-0.86956521739130432</v>
      </c>
      <c r="N1460" s="12">
        <f>H1460-G1460</f>
        <v>11</v>
      </c>
      <c r="O1460" s="13">
        <f>N1460/G1460*100</f>
        <v>0.12531328320802004</v>
      </c>
      <c r="P1460" s="38">
        <f>I1460-H1460</f>
        <v>61</v>
      </c>
      <c r="Q1460" s="37">
        <f>P1460/H1460*100</f>
        <v>0.69404937990670157</v>
      </c>
      <c r="R1460" s="14">
        <f>_xlfn.RANK.EQ(F1460,F$2:F$2335,0)</f>
        <v>1214</v>
      </c>
      <c r="S1460" s="14">
        <f>_xlfn.RANK.EQ(G1460,G$2:G$2335,0)</f>
        <v>1212</v>
      </c>
      <c r="T1460" s="14">
        <f>_xlfn.RANK.EQ(H1460,$H$2:$H$2335,0)</f>
        <v>1202</v>
      </c>
      <c r="U1460" s="14">
        <f>_xlfn.RANK.EQ(I1460,I$2:I$2335,0)</f>
        <v>1193</v>
      </c>
      <c r="V1460" s="15">
        <f>T1460-R1460</f>
        <v>-12</v>
      </c>
      <c r="W1460" s="15">
        <f>T1460-S1460</f>
        <v>-10</v>
      </c>
      <c r="X1460" s="15">
        <f>U1460-T1460</f>
        <v>-9</v>
      </c>
      <c r="Y1460" s="8">
        <v>0</v>
      </c>
      <c r="Z1460" s="16" t="s">
        <v>3485</v>
      </c>
      <c r="AA1460" s="16" t="s">
        <v>3485</v>
      </c>
      <c r="AB1460" s="16" t="s">
        <v>3485</v>
      </c>
      <c r="AC1460" s="16" t="s">
        <v>3485</v>
      </c>
      <c r="AD1460" s="21" t="s">
        <v>5611</v>
      </c>
      <c r="AE1460" s="21" t="s">
        <v>5612</v>
      </c>
    </row>
    <row r="1461" spans="1:31" x14ac:dyDescent="0.25">
      <c r="A1461" s="8">
        <v>1460</v>
      </c>
      <c r="B1461" s="19" t="s">
        <v>5613</v>
      </c>
      <c r="C1461" s="19" t="s">
        <v>3485</v>
      </c>
      <c r="D1461" s="20" t="s">
        <v>2014</v>
      </c>
      <c r="E1461" s="46">
        <v>2548</v>
      </c>
      <c r="F1461" s="43">
        <v>5521</v>
      </c>
      <c r="G1461" s="44">
        <v>5411</v>
      </c>
      <c r="H1461" s="45">
        <v>5325</v>
      </c>
      <c r="I1461" s="45">
        <v>5367</v>
      </c>
      <c r="J1461" s="10">
        <f>F1461-E1461</f>
        <v>2973</v>
      </c>
      <c r="K1461" s="11">
        <f>J1461/E1461*100</f>
        <v>116.67974882260597</v>
      </c>
      <c r="L1461" s="9">
        <f>G1461-F1461</f>
        <v>-110</v>
      </c>
      <c r="M1461" s="37">
        <f>L1461/F1461*100</f>
        <v>-1.9923926824850571</v>
      </c>
      <c r="N1461" s="12">
        <f>H1461-G1461</f>
        <v>-86</v>
      </c>
      <c r="O1461" s="13">
        <f>N1461/G1461*100</f>
        <v>-1.5893550175568287</v>
      </c>
      <c r="P1461" s="38">
        <f>I1461-H1461</f>
        <v>42</v>
      </c>
      <c r="Q1461" s="37">
        <f>P1461/H1461*100</f>
        <v>0.78873239436619713</v>
      </c>
      <c r="R1461" s="14">
        <f>_xlfn.RANK.EQ(F1461,F$2:F$2335,0)</f>
        <v>1576</v>
      </c>
      <c r="S1461" s="14">
        <f>_xlfn.RANK.EQ(G1461,G$2:G$2335,0)</f>
        <v>1585</v>
      </c>
      <c r="T1461" s="14">
        <f>_xlfn.RANK.EQ(H1461,$H$2:$H$2335,0)</f>
        <v>1590</v>
      </c>
      <c r="U1461" s="14">
        <f>_xlfn.RANK.EQ(I1461,I$2:I$2335,0)</f>
        <v>1574</v>
      </c>
      <c r="V1461" s="15">
        <f>T1461-R1461</f>
        <v>14</v>
      </c>
      <c r="W1461" s="15">
        <f>T1461-S1461</f>
        <v>5</v>
      </c>
      <c r="X1461" s="15">
        <f>U1461-T1461</f>
        <v>-16</v>
      </c>
      <c r="Y1461" s="8">
        <v>0</v>
      </c>
      <c r="Z1461" s="16" t="s">
        <v>3485</v>
      </c>
      <c r="AA1461" s="16" t="s">
        <v>3485</v>
      </c>
      <c r="AB1461" s="16" t="s">
        <v>3485</v>
      </c>
      <c r="AC1461" s="16" t="s">
        <v>3485</v>
      </c>
      <c r="AD1461" s="21" t="s">
        <v>5614</v>
      </c>
      <c r="AE1461" s="21" t="s">
        <v>5615</v>
      </c>
    </row>
    <row r="1462" spans="1:31" x14ac:dyDescent="0.25">
      <c r="A1462" s="8">
        <v>1461</v>
      </c>
      <c r="B1462" s="19" t="s">
        <v>2904</v>
      </c>
      <c r="C1462" s="19" t="s">
        <v>3485</v>
      </c>
      <c r="D1462" s="20" t="s">
        <v>2014</v>
      </c>
      <c r="E1462" s="46">
        <v>8569</v>
      </c>
      <c r="F1462" s="43">
        <v>10082</v>
      </c>
      <c r="G1462" s="44">
        <v>10027</v>
      </c>
      <c r="H1462" s="45">
        <v>10007</v>
      </c>
      <c r="I1462" s="45">
        <v>10079</v>
      </c>
      <c r="J1462" s="10">
        <f>F1462-E1462</f>
        <v>1513</v>
      </c>
      <c r="K1462" s="11">
        <f>J1462/E1462*100</f>
        <v>17.656669389660404</v>
      </c>
      <c r="L1462" s="9">
        <f>G1462-F1462</f>
        <v>-55</v>
      </c>
      <c r="M1462" s="37">
        <f>L1462/F1462*100</f>
        <v>-0.5455266812140448</v>
      </c>
      <c r="N1462" s="12">
        <f>H1462-G1462</f>
        <v>-20</v>
      </c>
      <c r="O1462" s="13">
        <f>N1462/G1462*100</f>
        <v>-0.19946145407400018</v>
      </c>
      <c r="P1462" s="38">
        <f>I1462-H1462</f>
        <v>72</v>
      </c>
      <c r="Q1462" s="37">
        <f>P1462/H1462*100</f>
        <v>0.71949635255321276</v>
      </c>
      <c r="R1462" s="14">
        <f>_xlfn.RANK.EQ(F1462,F$2:F$2335,0)</f>
        <v>1109</v>
      </c>
      <c r="S1462" s="14">
        <f>_xlfn.RANK.EQ(G1462,G$2:G$2335,0)</f>
        <v>1108</v>
      </c>
      <c r="T1462" s="14">
        <f>_xlfn.RANK.EQ(H1462,$H$2:$H$2335,0)</f>
        <v>1105</v>
      </c>
      <c r="U1462" s="14">
        <f>_xlfn.RANK.EQ(I1462,I$2:I$2335,0)</f>
        <v>1095</v>
      </c>
      <c r="V1462" s="15">
        <f>T1462-R1462</f>
        <v>-4</v>
      </c>
      <c r="W1462" s="15">
        <f>T1462-S1462</f>
        <v>-3</v>
      </c>
      <c r="X1462" s="15">
        <f>U1462-T1462</f>
        <v>-10</v>
      </c>
      <c r="Y1462" s="8">
        <v>0</v>
      </c>
      <c r="Z1462" s="16" t="s">
        <v>3485</v>
      </c>
      <c r="AA1462" s="16" t="s">
        <v>3485</v>
      </c>
      <c r="AB1462" s="16" t="s">
        <v>3485</v>
      </c>
      <c r="AC1462" s="16" t="s">
        <v>3485</v>
      </c>
      <c r="AD1462" s="21" t="s">
        <v>5616</v>
      </c>
      <c r="AE1462" s="21" t="s">
        <v>5617</v>
      </c>
    </row>
    <row r="1463" spans="1:31" x14ac:dyDescent="0.25">
      <c r="A1463" s="8">
        <v>1462</v>
      </c>
      <c r="B1463" s="19" t="s">
        <v>5618</v>
      </c>
      <c r="C1463" s="19" t="s">
        <v>3485</v>
      </c>
      <c r="D1463" s="20" t="s">
        <v>2014</v>
      </c>
      <c r="E1463" s="46">
        <v>10587</v>
      </c>
      <c r="F1463" s="43">
        <v>10046</v>
      </c>
      <c r="G1463" s="44">
        <v>9959</v>
      </c>
      <c r="H1463" s="45">
        <v>9897</v>
      </c>
      <c r="I1463" s="45">
        <v>10009</v>
      </c>
      <c r="J1463" s="10">
        <f>F1463-E1463</f>
        <v>-541</v>
      </c>
      <c r="K1463" s="11">
        <f>J1463/E1463*100</f>
        <v>-5.110040615849627</v>
      </c>
      <c r="L1463" s="9">
        <f>G1463-F1463</f>
        <v>-87</v>
      </c>
      <c r="M1463" s="37">
        <f>L1463/F1463*100</f>
        <v>-0.86601632490543501</v>
      </c>
      <c r="N1463" s="12">
        <f>H1463-G1463</f>
        <v>-62</v>
      </c>
      <c r="O1463" s="13">
        <f>N1463/G1463*100</f>
        <v>-0.62255246510693851</v>
      </c>
      <c r="P1463" s="38">
        <f>I1463-H1463</f>
        <v>112</v>
      </c>
      <c r="Q1463" s="37">
        <f>P1463/H1463*100</f>
        <v>1.1316560573911287</v>
      </c>
      <c r="R1463" s="14">
        <f>_xlfn.RANK.EQ(F1463,F$2:F$2335,0)</f>
        <v>1112</v>
      </c>
      <c r="S1463" s="14">
        <f>_xlfn.RANK.EQ(G1463,G$2:G$2335,0)</f>
        <v>1113</v>
      </c>
      <c r="T1463" s="14">
        <f>_xlfn.RANK.EQ(H1463,$H$2:$H$2335,0)</f>
        <v>1113</v>
      </c>
      <c r="U1463" s="14">
        <f>_xlfn.RANK.EQ(I1463,I$2:I$2335,0)</f>
        <v>1098</v>
      </c>
      <c r="V1463" s="15">
        <f>T1463-R1463</f>
        <v>1</v>
      </c>
      <c r="W1463" s="15">
        <f>T1463-S1463</f>
        <v>0</v>
      </c>
      <c r="X1463" s="15">
        <f>U1463-T1463</f>
        <v>-15</v>
      </c>
      <c r="Y1463" s="8">
        <v>0</v>
      </c>
      <c r="Z1463" s="16" t="s">
        <v>3485</v>
      </c>
      <c r="AA1463" s="16" t="s">
        <v>3485</v>
      </c>
      <c r="AB1463" s="16" t="s">
        <v>3485</v>
      </c>
      <c r="AC1463" s="16" t="s">
        <v>3485</v>
      </c>
      <c r="AD1463" s="21" t="s">
        <v>5619</v>
      </c>
      <c r="AE1463" s="21" t="s">
        <v>5620</v>
      </c>
    </row>
    <row r="1464" spans="1:31" x14ac:dyDescent="0.25">
      <c r="A1464" s="8">
        <v>1463</v>
      </c>
      <c r="B1464" s="19" t="s">
        <v>5621</v>
      </c>
      <c r="C1464" s="19" t="s">
        <v>3485</v>
      </c>
      <c r="D1464" s="20" t="s">
        <v>2014</v>
      </c>
      <c r="E1464" s="46">
        <v>15771</v>
      </c>
      <c r="F1464" s="43">
        <v>15136</v>
      </c>
      <c r="G1464" s="44">
        <v>15001</v>
      </c>
      <c r="H1464" s="45">
        <v>15001</v>
      </c>
      <c r="I1464" s="45">
        <v>15065</v>
      </c>
      <c r="J1464" s="10">
        <f>F1464-E1464</f>
        <v>-635</v>
      </c>
      <c r="K1464" s="11">
        <f>J1464/E1464*100</f>
        <v>-4.0263775283748648</v>
      </c>
      <c r="L1464" s="9">
        <f>G1464-F1464</f>
        <v>-135</v>
      </c>
      <c r="M1464" s="37">
        <f>L1464/F1464*100</f>
        <v>-0.89191331923890071</v>
      </c>
      <c r="N1464" s="12">
        <f>H1464-G1464</f>
        <v>0</v>
      </c>
      <c r="O1464" s="13">
        <f>N1464/G1464*100</f>
        <v>0</v>
      </c>
      <c r="P1464" s="38">
        <f>I1464-H1464</f>
        <v>64</v>
      </c>
      <c r="Q1464" s="37">
        <f>P1464/H1464*100</f>
        <v>0.42663822411839208</v>
      </c>
      <c r="R1464" s="14">
        <f>_xlfn.RANK.EQ(F1464,F$2:F$2335,0)</f>
        <v>857</v>
      </c>
      <c r="S1464" s="14">
        <f>_xlfn.RANK.EQ(G1464,G$2:G$2335,0)</f>
        <v>856</v>
      </c>
      <c r="T1464" s="14">
        <f>_xlfn.RANK.EQ(H1464,$H$2:$H$2335,0)</f>
        <v>856</v>
      </c>
      <c r="U1464" s="14">
        <f>_xlfn.RANK.EQ(I1464,I$2:I$2335,0)</f>
        <v>853</v>
      </c>
      <c r="V1464" s="15">
        <f>T1464-R1464</f>
        <v>-1</v>
      </c>
      <c r="W1464" s="15">
        <f>T1464-S1464</f>
        <v>0</v>
      </c>
      <c r="X1464" s="15">
        <f>U1464-T1464</f>
        <v>-3</v>
      </c>
      <c r="Y1464" s="8">
        <v>0</v>
      </c>
      <c r="Z1464" s="16" t="s">
        <v>3485</v>
      </c>
      <c r="AA1464" s="16" t="s">
        <v>3485</v>
      </c>
      <c r="AB1464" s="16" t="s">
        <v>3485</v>
      </c>
      <c r="AC1464" s="16" t="s">
        <v>3485</v>
      </c>
      <c r="AD1464" s="21" t="s">
        <v>5622</v>
      </c>
      <c r="AE1464" s="21" t="s">
        <v>5623</v>
      </c>
    </row>
    <row r="1465" spans="1:31" x14ac:dyDescent="0.25">
      <c r="A1465" s="8">
        <v>1464</v>
      </c>
      <c r="B1465" s="19" t="s">
        <v>5624</v>
      </c>
      <c r="C1465" s="19" t="s">
        <v>3485</v>
      </c>
      <c r="D1465" s="20" t="s">
        <v>2014</v>
      </c>
      <c r="E1465" s="46">
        <v>3559</v>
      </c>
      <c r="F1465" s="43">
        <v>4400</v>
      </c>
      <c r="G1465" s="44">
        <v>4209</v>
      </c>
      <c r="H1465" s="45">
        <v>4186</v>
      </c>
      <c r="I1465" s="45">
        <v>4188</v>
      </c>
      <c r="J1465" s="10">
        <f>F1465-E1465</f>
        <v>841</v>
      </c>
      <c r="K1465" s="11">
        <f>J1465/E1465*100</f>
        <v>23.630233211576286</v>
      </c>
      <c r="L1465" s="9">
        <f>G1465-F1465</f>
        <v>-191</v>
      </c>
      <c r="M1465" s="37">
        <f>L1465/F1465*100</f>
        <v>-4.3409090909090908</v>
      </c>
      <c r="N1465" s="12">
        <f>H1465-G1465</f>
        <v>-23</v>
      </c>
      <c r="O1465" s="13">
        <f>N1465/G1465*100</f>
        <v>-0.54644808743169404</v>
      </c>
      <c r="P1465" s="38">
        <f>I1465-H1465</f>
        <v>2</v>
      </c>
      <c r="Q1465" s="37">
        <f>P1465/H1465*100</f>
        <v>4.7778308647873864E-2</v>
      </c>
      <c r="R1465" s="14">
        <f>_xlfn.RANK.EQ(F1465,F$2:F$2335,0)</f>
        <v>1731</v>
      </c>
      <c r="S1465" s="14">
        <f>_xlfn.RANK.EQ(G1465,G$2:G$2335,0)</f>
        <v>1755</v>
      </c>
      <c r="T1465" s="14">
        <f>_xlfn.RANK.EQ(H1465,$H$2:$H$2335,0)</f>
        <v>1749</v>
      </c>
      <c r="U1465" s="14">
        <f>_xlfn.RANK.EQ(I1465,I$2:I$2335,0)</f>
        <v>1746</v>
      </c>
      <c r="V1465" s="15">
        <f>T1465-R1465</f>
        <v>18</v>
      </c>
      <c r="W1465" s="15">
        <f>T1465-S1465</f>
        <v>-6</v>
      </c>
      <c r="X1465" s="15">
        <f>U1465-T1465</f>
        <v>-3</v>
      </c>
      <c r="Y1465" s="8">
        <v>0</v>
      </c>
      <c r="Z1465" s="16" t="s">
        <v>3485</v>
      </c>
      <c r="AA1465" s="16" t="s">
        <v>3485</v>
      </c>
      <c r="AB1465" s="16" t="s">
        <v>3485</v>
      </c>
      <c r="AC1465" s="16" t="s">
        <v>3485</v>
      </c>
      <c r="AD1465" s="21" t="s">
        <v>5625</v>
      </c>
      <c r="AE1465" s="21" t="s">
        <v>5626</v>
      </c>
    </row>
    <row r="1466" spans="1:31" x14ac:dyDescent="0.25">
      <c r="A1466" s="8">
        <v>1465</v>
      </c>
      <c r="B1466" s="19" t="s">
        <v>4738</v>
      </c>
      <c r="C1466" s="19" t="s">
        <v>3485</v>
      </c>
      <c r="D1466" s="20" t="s">
        <v>2014</v>
      </c>
      <c r="E1466" s="46">
        <v>10391</v>
      </c>
      <c r="F1466" s="43">
        <v>8594</v>
      </c>
      <c r="G1466" s="44">
        <v>8793</v>
      </c>
      <c r="H1466" s="45">
        <v>8895</v>
      </c>
      <c r="I1466" s="45">
        <v>8985</v>
      </c>
      <c r="J1466" s="10">
        <f>F1466-E1466</f>
        <v>-1797</v>
      </c>
      <c r="K1466" s="11">
        <f>J1466/E1466*100</f>
        <v>-17.293811952651332</v>
      </c>
      <c r="L1466" s="9">
        <f>G1466-F1466</f>
        <v>199</v>
      </c>
      <c r="M1466" s="37">
        <f>L1466/F1466*100</f>
        <v>2.3155690016290436</v>
      </c>
      <c r="N1466" s="12">
        <f>H1466-G1466</f>
        <v>102</v>
      </c>
      <c r="O1466" s="13">
        <f>N1466/G1466*100</f>
        <v>1.1600136472193789</v>
      </c>
      <c r="P1466" s="38">
        <f>I1466-H1466</f>
        <v>90</v>
      </c>
      <c r="Q1466" s="37">
        <f>P1466/H1466*100</f>
        <v>1.0118043844856661</v>
      </c>
      <c r="R1466" s="14">
        <f>_xlfn.RANK.EQ(F1466,F$2:F$2335,0)</f>
        <v>1230</v>
      </c>
      <c r="S1466" s="14">
        <f>_xlfn.RANK.EQ(G1466,G$2:G$2335,0)</f>
        <v>1210</v>
      </c>
      <c r="T1466" s="14">
        <f>_xlfn.RANK.EQ(H1466,$H$2:$H$2335,0)</f>
        <v>1197</v>
      </c>
      <c r="U1466" s="14">
        <f>_xlfn.RANK.EQ(I1466,I$2:I$2335,0)</f>
        <v>1180</v>
      </c>
      <c r="V1466" s="15">
        <f>T1466-R1466</f>
        <v>-33</v>
      </c>
      <c r="W1466" s="15">
        <f>T1466-S1466</f>
        <v>-13</v>
      </c>
      <c r="X1466" s="15">
        <f>U1466-T1466</f>
        <v>-17</v>
      </c>
      <c r="Y1466" s="8">
        <v>0</v>
      </c>
      <c r="Z1466" s="16" t="s">
        <v>3485</v>
      </c>
      <c r="AA1466" s="16" t="s">
        <v>3485</v>
      </c>
      <c r="AB1466" s="16" t="s">
        <v>3485</v>
      </c>
      <c r="AC1466" s="16" t="s">
        <v>3485</v>
      </c>
      <c r="AD1466" s="21" t="s">
        <v>5627</v>
      </c>
      <c r="AE1466" s="21" t="s">
        <v>5628</v>
      </c>
    </row>
    <row r="1467" spans="1:31" x14ac:dyDescent="0.25">
      <c r="A1467" s="8">
        <v>1466</v>
      </c>
      <c r="B1467" s="19" t="s">
        <v>5629</v>
      </c>
      <c r="C1467" s="19" t="s">
        <v>3485</v>
      </c>
      <c r="D1467" s="20" t="s">
        <v>2014</v>
      </c>
      <c r="E1467" s="46">
        <v>10279</v>
      </c>
      <c r="F1467" s="43">
        <v>14645</v>
      </c>
      <c r="G1467" s="44">
        <v>14779</v>
      </c>
      <c r="H1467" s="45">
        <v>14849</v>
      </c>
      <c r="I1467" s="45">
        <v>14787</v>
      </c>
      <c r="J1467" s="10">
        <f>F1467-E1467</f>
        <v>4366</v>
      </c>
      <c r="K1467" s="11">
        <f>J1467/E1467*100</f>
        <v>42.474948924992702</v>
      </c>
      <c r="L1467" s="9">
        <f>G1467-F1467</f>
        <v>134</v>
      </c>
      <c r="M1467" s="37">
        <f>L1467/F1467*100</f>
        <v>0.91498805052919086</v>
      </c>
      <c r="N1467" s="12">
        <f>H1467-G1467</f>
        <v>70</v>
      </c>
      <c r="O1467" s="13">
        <f>N1467/G1467*100</f>
        <v>0.47364503687664927</v>
      </c>
      <c r="P1467" s="38">
        <f>I1467-H1467</f>
        <v>-62</v>
      </c>
      <c r="Q1467" s="37">
        <f>P1467/H1467*100</f>
        <v>-0.41753653444676403</v>
      </c>
      <c r="R1467" s="14">
        <f>_xlfn.RANK.EQ(F1467,F$2:F$2335,0)</f>
        <v>882</v>
      </c>
      <c r="S1467" s="14">
        <f>_xlfn.RANK.EQ(G1467,G$2:G$2335,0)</f>
        <v>868</v>
      </c>
      <c r="T1467" s="14">
        <f>_xlfn.RANK.EQ(H1467,$H$2:$H$2335,0)</f>
        <v>863</v>
      </c>
      <c r="U1467" s="14">
        <f>_xlfn.RANK.EQ(I1467,I$2:I$2335,0)</f>
        <v>861</v>
      </c>
      <c r="V1467" s="15">
        <f>T1467-R1467</f>
        <v>-19</v>
      </c>
      <c r="W1467" s="15">
        <f>T1467-S1467</f>
        <v>-5</v>
      </c>
      <c r="X1467" s="15">
        <f>U1467-T1467</f>
        <v>-2</v>
      </c>
      <c r="Y1467" s="8">
        <v>0</v>
      </c>
      <c r="Z1467" s="16" t="s">
        <v>3485</v>
      </c>
      <c r="AA1467" s="16" t="s">
        <v>3485</v>
      </c>
      <c r="AB1467" s="16" t="s">
        <v>3485</v>
      </c>
      <c r="AC1467" s="16" t="s">
        <v>3485</v>
      </c>
      <c r="AD1467" s="21" t="s">
        <v>5630</v>
      </c>
      <c r="AE1467" s="21" t="s">
        <v>5631</v>
      </c>
    </row>
    <row r="1468" spans="1:31" x14ac:dyDescent="0.25">
      <c r="A1468" s="8">
        <v>1467</v>
      </c>
      <c r="B1468" s="19" t="s">
        <v>5632</v>
      </c>
      <c r="C1468" s="19" t="s">
        <v>3485</v>
      </c>
      <c r="D1468" s="20" t="s">
        <v>2014</v>
      </c>
      <c r="E1468" s="46">
        <v>8277</v>
      </c>
      <c r="F1468" s="43">
        <v>15565</v>
      </c>
      <c r="G1468" s="44">
        <v>15697</v>
      </c>
      <c r="H1468" s="45">
        <v>15790</v>
      </c>
      <c r="I1468" s="45">
        <v>15865</v>
      </c>
      <c r="J1468" s="10">
        <f>F1468-E1468</f>
        <v>7288</v>
      </c>
      <c r="K1468" s="11">
        <f>J1468/E1468*100</f>
        <v>88.0512262897185</v>
      </c>
      <c r="L1468" s="9">
        <f>G1468-F1468</f>
        <v>132</v>
      </c>
      <c r="M1468" s="37">
        <f>L1468/F1468*100</f>
        <v>0.84805653710247342</v>
      </c>
      <c r="N1468" s="12">
        <f>H1468-G1468</f>
        <v>93</v>
      </c>
      <c r="O1468" s="13">
        <f>N1468/G1468*100</f>
        <v>0.59246989870675926</v>
      </c>
      <c r="P1468" s="38">
        <f>I1468-H1468</f>
        <v>75</v>
      </c>
      <c r="Q1468" s="37">
        <f>P1468/H1468*100</f>
        <v>0.47498416719442688</v>
      </c>
      <c r="R1468" s="14">
        <f>_xlfn.RANK.EQ(F1468,F$2:F$2335,0)</f>
        <v>838</v>
      </c>
      <c r="S1468" s="14">
        <f>_xlfn.RANK.EQ(G1468,G$2:G$2335,0)</f>
        <v>829</v>
      </c>
      <c r="T1468" s="14">
        <f>_xlfn.RANK.EQ(H1468,$H$2:$H$2335,0)</f>
        <v>825</v>
      </c>
      <c r="U1468" s="14">
        <f>_xlfn.RANK.EQ(I1468,I$2:I$2335,0)</f>
        <v>823</v>
      </c>
      <c r="V1468" s="15">
        <f>T1468-R1468</f>
        <v>-13</v>
      </c>
      <c r="W1468" s="15">
        <f>T1468-S1468</f>
        <v>-4</v>
      </c>
      <c r="X1468" s="15">
        <f>U1468-T1468</f>
        <v>-2</v>
      </c>
      <c r="Y1468" s="8">
        <v>0</v>
      </c>
      <c r="Z1468" s="16" t="s">
        <v>3485</v>
      </c>
      <c r="AA1468" s="16" t="s">
        <v>3485</v>
      </c>
      <c r="AB1468" s="16" t="s">
        <v>3485</v>
      </c>
      <c r="AC1468" s="16" t="s">
        <v>3485</v>
      </c>
      <c r="AD1468" s="21" t="s">
        <v>5633</v>
      </c>
      <c r="AE1468" s="21" t="s">
        <v>5634</v>
      </c>
    </row>
    <row r="1469" spans="1:31" x14ac:dyDescent="0.25">
      <c r="A1469" s="8">
        <v>1468</v>
      </c>
      <c r="B1469" s="19" t="s">
        <v>1459</v>
      </c>
      <c r="C1469" s="19" t="s">
        <v>3485</v>
      </c>
      <c r="D1469" s="20" t="s">
        <v>2014</v>
      </c>
      <c r="E1469" s="46">
        <v>5227</v>
      </c>
      <c r="F1469" s="43">
        <v>5132</v>
      </c>
      <c r="G1469" s="44">
        <v>5280</v>
      </c>
      <c r="H1469" s="45">
        <v>5343</v>
      </c>
      <c r="I1469" s="45">
        <v>5406</v>
      </c>
      <c r="J1469" s="10">
        <f>F1469-E1469</f>
        <v>-95</v>
      </c>
      <c r="K1469" s="11">
        <f>J1469/E1469*100</f>
        <v>-1.8174861297111151</v>
      </c>
      <c r="L1469" s="9">
        <f>G1469-F1469</f>
        <v>148</v>
      </c>
      <c r="M1469" s="37">
        <f>L1469/F1469*100</f>
        <v>2.8838659392049886</v>
      </c>
      <c r="N1469" s="12">
        <f>H1469-G1469</f>
        <v>63</v>
      </c>
      <c r="O1469" s="13">
        <f>N1469/G1469*100</f>
        <v>1.1931818181818183</v>
      </c>
      <c r="P1469" s="38">
        <f>I1469-H1469</f>
        <v>63</v>
      </c>
      <c r="Q1469" s="37">
        <f>P1469/H1469*100</f>
        <v>1.1791128579449746</v>
      </c>
      <c r="R1469" s="14">
        <f>_xlfn.RANK.EQ(F1469,F$2:F$2335,0)</f>
        <v>1624</v>
      </c>
      <c r="S1469" s="14">
        <f>_xlfn.RANK.EQ(G1469,G$2:G$2335,0)</f>
        <v>1599</v>
      </c>
      <c r="T1469" s="14">
        <f>_xlfn.RANK.EQ(H1469,$H$2:$H$2335,0)</f>
        <v>1586</v>
      </c>
      <c r="U1469" s="14">
        <f>_xlfn.RANK.EQ(I1469,I$2:I$2335,0)</f>
        <v>1571</v>
      </c>
      <c r="V1469" s="15">
        <f>T1469-R1469</f>
        <v>-38</v>
      </c>
      <c r="W1469" s="15">
        <f>T1469-S1469</f>
        <v>-13</v>
      </c>
      <c r="X1469" s="15">
        <f>U1469-T1469</f>
        <v>-15</v>
      </c>
      <c r="Y1469" s="8">
        <v>0</v>
      </c>
      <c r="Z1469" s="16" t="s">
        <v>3485</v>
      </c>
      <c r="AA1469" s="16" t="s">
        <v>3485</v>
      </c>
      <c r="AB1469" s="16" t="s">
        <v>3485</v>
      </c>
      <c r="AC1469" s="16" t="s">
        <v>3485</v>
      </c>
      <c r="AD1469" s="21" t="s">
        <v>5635</v>
      </c>
      <c r="AE1469" s="21" t="s">
        <v>5636</v>
      </c>
    </row>
    <row r="1470" spans="1:31" x14ac:dyDescent="0.25">
      <c r="A1470" s="8">
        <v>1469</v>
      </c>
      <c r="B1470" s="19" t="s">
        <v>5637</v>
      </c>
      <c r="C1470" s="19" t="s">
        <v>3485</v>
      </c>
      <c r="D1470" s="20" t="s">
        <v>2014</v>
      </c>
      <c r="E1470" s="46">
        <v>15021</v>
      </c>
      <c r="F1470" s="43">
        <v>17846</v>
      </c>
      <c r="G1470" s="44">
        <v>18040</v>
      </c>
      <c r="H1470" s="45">
        <v>18111</v>
      </c>
      <c r="I1470" s="45">
        <v>18113</v>
      </c>
      <c r="J1470" s="10">
        <f>F1470-E1470</f>
        <v>2825</v>
      </c>
      <c r="K1470" s="11">
        <f>J1470/E1470*100</f>
        <v>18.807003528393583</v>
      </c>
      <c r="L1470" s="9">
        <f>G1470-F1470</f>
        <v>194</v>
      </c>
      <c r="M1470" s="37">
        <f>L1470/F1470*100</f>
        <v>1.0870783368822146</v>
      </c>
      <c r="N1470" s="12">
        <f>H1470-G1470</f>
        <v>71</v>
      </c>
      <c r="O1470" s="13">
        <f>N1470/G1470*100</f>
        <v>0.39356984478935697</v>
      </c>
      <c r="P1470" s="38">
        <f>I1470-H1470</f>
        <v>2</v>
      </c>
      <c r="Q1470" s="37">
        <f>P1470/H1470*100</f>
        <v>1.1043012533819226E-2</v>
      </c>
      <c r="R1470" s="14">
        <f>_xlfn.RANK.EQ(F1470,F$2:F$2335,0)</f>
        <v>765</v>
      </c>
      <c r="S1470" s="14">
        <f>_xlfn.RANK.EQ(G1470,G$2:G$2335,0)</f>
        <v>755</v>
      </c>
      <c r="T1470" s="14">
        <f>_xlfn.RANK.EQ(H1470,$H$2:$H$2335,0)</f>
        <v>755</v>
      </c>
      <c r="U1470" s="14">
        <f>_xlfn.RANK.EQ(I1470,I$2:I$2335,0)</f>
        <v>755</v>
      </c>
      <c r="V1470" s="15">
        <f>T1470-R1470</f>
        <v>-10</v>
      </c>
      <c r="W1470" s="15">
        <f>T1470-S1470</f>
        <v>0</v>
      </c>
      <c r="X1470" s="15">
        <f>U1470-T1470</f>
        <v>0</v>
      </c>
      <c r="Y1470" s="8">
        <v>0</v>
      </c>
      <c r="Z1470" s="16" t="s">
        <v>3485</v>
      </c>
      <c r="AA1470" s="16" t="s">
        <v>3485</v>
      </c>
      <c r="AB1470" s="16" t="s">
        <v>3485</v>
      </c>
      <c r="AC1470" s="16" t="s">
        <v>3485</v>
      </c>
      <c r="AD1470" s="21" t="s">
        <v>5638</v>
      </c>
      <c r="AE1470" s="21" t="s">
        <v>5639</v>
      </c>
    </row>
    <row r="1471" spans="1:31" x14ac:dyDescent="0.25">
      <c r="A1471" s="8">
        <v>1470</v>
      </c>
      <c r="B1471" s="19" t="s">
        <v>5640</v>
      </c>
      <c r="C1471" s="19" t="s">
        <v>3485</v>
      </c>
      <c r="D1471" s="20" t="s">
        <v>2014</v>
      </c>
      <c r="E1471" s="46">
        <v>17381</v>
      </c>
      <c r="F1471" s="43">
        <v>22657</v>
      </c>
      <c r="G1471" s="44">
        <v>22913</v>
      </c>
      <c r="H1471" s="45">
        <v>23115</v>
      </c>
      <c r="I1471" s="45">
        <v>23437</v>
      </c>
      <c r="J1471" s="10">
        <f>F1471-E1471</f>
        <v>5276</v>
      </c>
      <c r="K1471" s="11">
        <f>J1471/E1471*100</f>
        <v>30.354985328807317</v>
      </c>
      <c r="L1471" s="9">
        <f>G1471-F1471</f>
        <v>256</v>
      </c>
      <c r="M1471" s="37">
        <f>L1471/F1471*100</f>
        <v>1.1298936311073842</v>
      </c>
      <c r="N1471" s="12">
        <f>H1471-G1471</f>
        <v>202</v>
      </c>
      <c r="O1471" s="13">
        <f>N1471/G1471*100</f>
        <v>0.88159560075066545</v>
      </c>
      <c r="P1471" s="38">
        <f>I1471-H1471</f>
        <v>322</v>
      </c>
      <c r="Q1471" s="37">
        <f>P1471/H1471*100</f>
        <v>1.3930348258706469</v>
      </c>
      <c r="R1471" s="14">
        <f>_xlfn.RANK.EQ(F1471,F$2:F$2335,0)</f>
        <v>643</v>
      </c>
      <c r="S1471" s="14">
        <f>_xlfn.RANK.EQ(G1471,G$2:G$2335,0)</f>
        <v>639</v>
      </c>
      <c r="T1471" s="14">
        <f>_xlfn.RANK.EQ(H1471,$H$2:$H$2335,0)</f>
        <v>635</v>
      </c>
      <c r="U1471" s="14">
        <f>_xlfn.RANK.EQ(I1471,I$2:I$2335,0)</f>
        <v>629</v>
      </c>
      <c r="V1471" s="15">
        <f>T1471-R1471</f>
        <v>-8</v>
      </c>
      <c r="W1471" s="15">
        <f>T1471-S1471</f>
        <v>-4</v>
      </c>
      <c r="X1471" s="15">
        <f>U1471-T1471</f>
        <v>-6</v>
      </c>
      <c r="Y1471" s="8">
        <v>0</v>
      </c>
      <c r="Z1471" s="16" t="s">
        <v>3485</v>
      </c>
      <c r="AA1471" s="16" t="s">
        <v>3485</v>
      </c>
      <c r="AB1471" s="16" t="s">
        <v>3485</v>
      </c>
      <c r="AC1471" s="16" t="s">
        <v>3485</v>
      </c>
      <c r="AD1471" s="21" t="s">
        <v>5641</v>
      </c>
      <c r="AE1471" s="21" t="s">
        <v>5642</v>
      </c>
    </row>
    <row r="1472" spans="1:31" x14ac:dyDescent="0.25">
      <c r="A1472" s="8">
        <v>1471</v>
      </c>
      <c r="B1472" s="19" t="s">
        <v>5113</v>
      </c>
      <c r="C1472" s="19" t="s">
        <v>3485</v>
      </c>
      <c r="D1472" s="20" t="s">
        <v>2014</v>
      </c>
      <c r="E1472" s="46">
        <v>9108</v>
      </c>
      <c r="F1472" s="43">
        <v>9860</v>
      </c>
      <c r="G1472" s="44">
        <v>9772</v>
      </c>
      <c r="H1472" s="45">
        <v>9693</v>
      </c>
      <c r="I1472" s="45">
        <v>9705</v>
      </c>
      <c r="J1472" s="10">
        <f>F1472-E1472</f>
        <v>752</v>
      </c>
      <c r="K1472" s="11">
        <f>J1472/E1472*100</f>
        <v>8.2564778216952135</v>
      </c>
      <c r="L1472" s="9">
        <f>G1472-F1472</f>
        <v>-88</v>
      </c>
      <c r="M1472" s="37">
        <f>L1472/F1472*100</f>
        <v>-0.89249492900608518</v>
      </c>
      <c r="N1472" s="12">
        <f>H1472-G1472</f>
        <v>-79</v>
      </c>
      <c r="O1472" s="13">
        <f>N1472/G1472*100</f>
        <v>-0.80843225542365937</v>
      </c>
      <c r="P1472" s="38">
        <f>I1472-H1472</f>
        <v>12</v>
      </c>
      <c r="Q1472" s="37">
        <f>P1472/H1472*100</f>
        <v>0.12380068090374496</v>
      </c>
      <c r="R1472" s="14">
        <f>_xlfn.RANK.EQ(F1472,F$2:F$2335,0)</f>
        <v>1133</v>
      </c>
      <c r="S1472" s="14">
        <f>_xlfn.RANK.EQ(G1472,G$2:G$2335,0)</f>
        <v>1128</v>
      </c>
      <c r="T1472" s="14">
        <f>_xlfn.RANK.EQ(H1472,$H$2:$H$2335,0)</f>
        <v>1130</v>
      </c>
      <c r="U1472" s="14">
        <f>_xlfn.RANK.EQ(I1472,I$2:I$2335,0)</f>
        <v>1120</v>
      </c>
      <c r="V1472" s="15">
        <f>T1472-R1472</f>
        <v>-3</v>
      </c>
      <c r="W1472" s="15">
        <f>T1472-S1472</f>
        <v>2</v>
      </c>
      <c r="X1472" s="15">
        <f>U1472-T1472</f>
        <v>-10</v>
      </c>
      <c r="Y1472" s="8">
        <v>0</v>
      </c>
      <c r="Z1472" s="16" t="s">
        <v>3485</v>
      </c>
      <c r="AA1472" s="16" t="s">
        <v>3485</v>
      </c>
      <c r="AB1472" s="16" t="s">
        <v>3485</v>
      </c>
      <c r="AC1472" s="16" t="s">
        <v>3485</v>
      </c>
      <c r="AD1472" s="21" t="s">
        <v>5643</v>
      </c>
      <c r="AE1472" s="21" t="s">
        <v>5644</v>
      </c>
    </row>
    <row r="1473" spans="1:31" x14ac:dyDescent="0.25">
      <c r="A1473" s="8">
        <v>1472</v>
      </c>
      <c r="B1473" s="19" t="s">
        <v>5645</v>
      </c>
      <c r="C1473" s="19" t="s">
        <v>3485</v>
      </c>
      <c r="D1473" s="20" t="s">
        <v>2014</v>
      </c>
      <c r="E1473" s="46">
        <v>6685</v>
      </c>
      <c r="F1473" s="43">
        <v>6569</v>
      </c>
      <c r="G1473" s="44">
        <v>6484</v>
      </c>
      <c r="H1473" s="45">
        <v>6391</v>
      </c>
      <c r="I1473" s="45">
        <v>6486</v>
      </c>
      <c r="J1473" s="10">
        <f>F1473-E1473</f>
        <v>-116</v>
      </c>
      <c r="K1473" s="11">
        <f>J1473/E1473*100</f>
        <v>-1.7352281226626778</v>
      </c>
      <c r="L1473" s="9">
        <f>G1473-F1473</f>
        <v>-85</v>
      </c>
      <c r="M1473" s="37">
        <f>L1473/F1473*100</f>
        <v>-1.2939564621708022</v>
      </c>
      <c r="N1473" s="12">
        <f>H1473-G1473</f>
        <v>-93</v>
      </c>
      <c r="O1473" s="13">
        <f>N1473/G1473*100</f>
        <v>-1.4342998149290562</v>
      </c>
      <c r="P1473" s="38">
        <f>I1473-H1473</f>
        <v>95</v>
      </c>
      <c r="Q1473" s="37">
        <f>P1473/H1473*100</f>
        <v>1.4864653418870286</v>
      </c>
      <c r="R1473" s="14">
        <f>_xlfn.RANK.EQ(F1473,F$2:F$2335,0)</f>
        <v>1437</v>
      </c>
      <c r="S1473" s="14">
        <f>_xlfn.RANK.EQ(G1473,G$2:G$2335,0)</f>
        <v>1438</v>
      </c>
      <c r="T1473" s="14">
        <f>_xlfn.RANK.EQ(H1473,$H$2:$H$2335,0)</f>
        <v>1452</v>
      </c>
      <c r="U1473" s="14">
        <f>_xlfn.RANK.EQ(I1473,I$2:I$2335,0)</f>
        <v>1427</v>
      </c>
      <c r="V1473" s="15">
        <f>T1473-R1473</f>
        <v>15</v>
      </c>
      <c r="W1473" s="15">
        <f>T1473-S1473</f>
        <v>14</v>
      </c>
      <c r="X1473" s="15">
        <f>U1473-T1473</f>
        <v>-25</v>
      </c>
      <c r="Y1473" s="8">
        <v>0</v>
      </c>
      <c r="Z1473" s="16" t="s">
        <v>3485</v>
      </c>
      <c r="AA1473" s="16" t="s">
        <v>3485</v>
      </c>
      <c r="AB1473" s="16" t="s">
        <v>3485</v>
      </c>
      <c r="AC1473" s="16" t="s">
        <v>3485</v>
      </c>
      <c r="AD1473" s="21" t="s">
        <v>5646</v>
      </c>
      <c r="AE1473" s="21" t="s">
        <v>5647</v>
      </c>
    </row>
    <row r="1474" spans="1:31" x14ac:dyDescent="0.25">
      <c r="A1474" s="8">
        <v>1473</v>
      </c>
      <c r="B1474" s="19" t="s">
        <v>5648</v>
      </c>
      <c r="C1474" s="19" t="s">
        <v>3485</v>
      </c>
      <c r="D1474" s="20" t="s">
        <v>2014</v>
      </c>
      <c r="E1474" s="46">
        <v>9705</v>
      </c>
      <c r="F1474" s="43">
        <v>8960</v>
      </c>
      <c r="G1474" s="44">
        <v>8883</v>
      </c>
      <c r="H1474" s="45">
        <v>8736</v>
      </c>
      <c r="I1474" s="45">
        <v>8725</v>
      </c>
      <c r="J1474" s="10">
        <f>F1474-E1474</f>
        <v>-745</v>
      </c>
      <c r="K1474" s="11">
        <f>J1474/E1474*100</f>
        <v>-7.6764554353426062</v>
      </c>
      <c r="L1474" s="9">
        <f>G1474-F1474</f>
        <v>-77</v>
      </c>
      <c r="M1474" s="37">
        <f>L1474/F1474*100</f>
        <v>-0.85937500000000011</v>
      </c>
      <c r="N1474" s="12">
        <f>H1474-G1474</f>
        <v>-147</v>
      </c>
      <c r="O1474" s="13">
        <f>N1474/G1474*100</f>
        <v>-1.6548463356973995</v>
      </c>
      <c r="P1474" s="38">
        <f>I1474-H1474</f>
        <v>-11</v>
      </c>
      <c r="Q1474" s="37">
        <f>P1474/H1474*100</f>
        <v>-0.12591575091575091</v>
      </c>
      <c r="R1474" s="14">
        <f>_xlfn.RANK.EQ(F1474,F$2:F$2335,0)</f>
        <v>1203</v>
      </c>
      <c r="S1474" s="14">
        <f>_xlfn.RANK.EQ(G1474,G$2:G$2335,0)</f>
        <v>1201</v>
      </c>
      <c r="T1474" s="14">
        <f>_xlfn.RANK.EQ(H1474,$H$2:$H$2335,0)</f>
        <v>1210</v>
      </c>
      <c r="U1474" s="14">
        <f>_xlfn.RANK.EQ(I1474,I$2:I$2335,0)</f>
        <v>1206</v>
      </c>
      <c r="V1474" s="15">
        <f>T1474-R1474</f>
        <v>7</v>
      </c>
      <c r="W1474" s="15">
        <f>T1474-S1474</f>
        <v>9</v>
      </c>
      <c r="X1474" s="15">
        <f>U1474-T1474</f>
        <v>-4</v>
      </c>
      <c r="Y1474" s="8">
        <v>0</v>
      </c>
      <c r="Z1474" s="16" t="s">
        <v>3485</v>
      </c>
      <c r="AA1474" s="16" t="s">
        <v>3485</v>
      </c>
      <c r="AB1474" s="16" t="s">
        <v>3485</v>
      </c>
      <c r="AC1474" s="16" t="s">
        <v>3485</v>
      </c>
      <c r="AD1474" s="21" t="s">
        <v>5649</v>
      </c>
      <c r="AE1474" s="21" t="s">
        <v>5650</v>
      </c>
    </row>
    <row r="1475" spans="1:31" x14ac:dyDescent="0.25">
      <c r="A1475" s="8">
        <v>1474</v>
      </c>
      <c r="B1475" s="19" t="s">
        <v>5651</v>
      </c>
      <c r="C1475" s="19" t="s">
        <v>3485</v>
      </c>
      <c r="D1475" s="20" t="s">
        <v>2014</v>
      </c>
      <c r="E1475" s="46">
        <v>10008</v>
      </c>
      <c r="F1475" s="43">
        <v>10397</v>
      </c>
      <c r="G1475" s="44">
        <v>10427</v>
      </c>
      <c r="H1475" s="45">
        <v>10442</v>
      </c>
      <c r="I1475" s="45">
        <v>10506</v>
      </c>
      <c r="J1475" s="10">
        <f>F1475-E1475</f>
        <v>389</v>
      </c>
      <c r="K1475" s="11">
        <f>J1475/E1475*100</f>
        <v>3.8868904876099117</v>
      </c>
      <c r="L1475" s="9">
        <f>G1475-F1475</f>
        <v>30</v>
      </c>
      <c r="M1475" s="37">
        <f>L1475/F1475*100</f>
        <v>0.28854477253053767</v>
      </c>
      <c r="N1475" s="12">
        <f>H1475-G1475</f>
        <v>15</v>
      </c>
      <c r="O1475" s="13">
        <f>N1475/G1475*100</f>
        <v>0.14385729356478374</v>
      </c>
      <c r="P1475" s="38">
        <f>I1475-H1475</f>
        <v>64</v>
      </c>
      <c r="Q1475" s="37">
        <f>P1475/H1475*100</f>
        <v>0.61290940432867269</v>
      </c>
      <c r="R1475" s="14">
        <f>_xlfn.RANK.EQ(F1475,F$2:F$2335,0)</f>
        <v>1085</v>
      </c>
      <c r="S1475" s="14">
        <f>_xlfn.RANK.EQ(G1475,G$2:G$2335,0)</f>
        <v>1076</v>
      </c>
      <c r="T1475" s="14">
        <f>_xlfn.RANK.EQ(H1475,$H$2:$H$2335,0)</f>
        <v>1069</v>
      </c>
      <c r="U1475" s="14">
        <f>_xlfn.RANK.EQ(I1475,I$2:I$2335,0)</f>
        <v>1061</v>
      </c>
      <c r="V1475" s="15">
        <f>T1475-R1475</f>
        <v>-16</v>
      </c>
      <c r="W1475" s="15">
        <f>T1475-S1475</f>
        <v>-7</v>
      </c>
      <c r="X1475" s="15">
        <f>U1475-T1475</f>
        <v>-8</v>
      </c>
      <c r="Y1475" s="8">
        <v>0</v>
      </c>
      <c r="Z1475" s="16" t="s">
        <v>3485</v>
      </c>
      <c r="AA1475" s="16" t="s">
        <v>3485</v>
      </c>
      <c r="AB1475" s="16" t="s">
        <v>3485</v>
      </c>
      <c r="AC1475" s="16" t="s">
        <v>3485</v>
      </c>
      <c r="AD1475" s="21" t="s">
        <v>5652</v>
      </c>
      <c r="AE1475" s="21" t="s">
        <v>5653</v>
      </c>
    </row>
    <row r="1476" spans="1:31" x14ac:dyDescent="0.25">
      <c r="A1476" s="8">
        <v>1475</v>
      </c>
      <c r="B1476" s="19" t="s">
        <v>5654</v>
      </c>
      <c r="C1476" s="19" t="s">
        <v>3485</v>
      </c>
      <c r="D1476" s="20" t="s">
        <v>2014</v>
      </c>
      <c r="E1476" s="46">
        <v>7927</v>
      </c>
      <c r="F1476" s="43">
        <v>6317</v>
      </c>
      <c r="G1476" s="44">
        <v>6284</v>
      </c>
      <c r="H1476" s="45">
        <v>6237</v>
      </c>
      <c r="I1476" s="45">
        <v>6196</v>
      </c>
      <c r="J1476" s="10">
        <f>F1476-E1476</f>
        <v>-1610</v>
      </c>
      <c r="K1476" s="11">
        <f>J1476/E1476*100</f>
        <v>-20.310331777469408</v>
      </c>
      <c r="L1476" s="9">
        <f>G1476-F1476</f>
        <v>-33</v>
      </c>
      <c r="M1476" s="37">
        <f>L1476/F1476*100</f>
        <v>-0.52239987335760651</v>
      </c>
      <c r="N1476" s="12">
        <f>H1476-G1476</f>
        <v>-47</v>
      </c>
      <c r="O1476" s="13">
        <f>N1476/G1476*100</f>
        <v>-0.74793125397835769</v>
      </c>
      <c r="P1476" s="38">
        <f>I1476-H1476</f>
        <v>-41</v>
      </c>
      <c r="Q1476" s="37">
        <f>P1476/H1476*100</f>
        <v>-0.65736732403399067</v>
      </c>
      <c r="R1476" s="14">
        <f>_xlfn.RANK.EQ(F1476,F$2:F$2335,0)</f>
        <v>1473</v>
      </c>
      <c r="S1476" s="14">
        <f>_xlfn.RANK.EQ(G1476,G$2:G$2335,0)</f>
        <v>1468</v>
      </c>
      <c r="T1476" s="14">
        <f>_xlfn.RANK.EQ(H1476,$H$2:$H$2335,0)</f>
        <v>1467</v>
      </c>
      <c r="U1476" s="14">
        <f>_xlfn.RANK.EQ(I1476,I$2:I$2335,0)</f>
        <v>1465</v>
      </c>
      <c r="V1476" s="15">
        <f>T1476-R1476</f>
        <v>-6</v>
      </c>
      <c r="W1476" s="15">
        <f>T1476-S1476</f>
        <v>-1</v>
      </c>
      <c r="X1476" s="15">
        <f>U1476-T1476</f>
        <v>-2</v>
      </c>
      <c r="Y1476" s="8">
        <v>0</v>
      </c>
      <c r="Z1476" s="16" t="s">
        <v>3485</v>
      </c>
      <c r="AA1476" s="16" t="s">
        <v>3485</v>
      </c>
      <c r="AB1476" s="16" t="s">
        <v>3485</v>
      </c>
      <c r="AC1476" s="16" t="s">
        <v>3485</v>
      </c>
      <c r="AD1476" s="21" t="s">
        <v>5655</v>
      </c>
      <c r="AE1476" s="21" t="s">
        <v>5656</v>
      </c>
    </row>
    <row r="1477" spans="1:31" x14ac:dyDescent="0.25">
      <c r="A1477" s="8">
        <v>1476</v>
      </c>
      <c r="B1477" s="19" t="s">
        <v>5657</v>
      </c>
      <c r="C1477" s="19" t="s">
        <v>3485</v>
      </c>
      <c r="D1477" s="20" t="s">
        <v>2014</v>
      </c>
      <c r="E1477" s="46">
        <v>7985</v>
      </c>
      <c r="F1477" s="43">
        <v>8445</v>
      </c>
      <c r="G1477" s="44">
        <v>8368</v>
      </c>
      <c r="H1477" s="45">
        <v>8470</v>
      </c>
      <c r="I1477" s="45">
        <v>8664</v>
      </c>
      <c r="J1477" s="10">
        <f>F1477-E1477</f>
        <v>460</v>
      </c>
      <c r="K1477" s="11">
        <f>J1477/E1477*100</f>
        <v>5.7608015028177837</v>
      </c>
      <c r="L1477" s="9">
        <f>G1477-F1477</f>
        <v>-77</v>
      </c>
      <c r="M1477" s="37">
        <f>L1477/F1477*100</f>
        <v>-0.91178211959739486</v>
      </c>
      <c r="N1477" s="12">
        <f>H1477-G1477</f>
        <v>102</v>
      </c>
      <c r="O1477" s="13">
        <f>N1477/G1477*100</f>
        <v>1.2189292543021031</v>
      </c>
      <c r="P1477" s="38">
        <f>I1477-H1477</f>
        <v>194</v>
      </c>
      <c r="Q1477" s="37">
        <f>P1477/H1477*100</f>
        <v>2.2904368358913811</v>
      </c>
      <c r="R1477" s="14">
        <f>_xlfn.RANK.EQ(F1477,F$2:F$2335,0)</f>
        <v>1247</v>
      </c>
      <c r="S1477" s="14">
        <f>_xlfn.RANK.EQ(G1477,G$2:G$2335,0)</f>
        <v>1247</v>
      </c>
      <c r="T1477" s="14">
        <f>_xlfn.RANK.EQ(H1477,$H$2:$H$2335,0)</f>
        <v>1233</v>
      </c>
      <c r="U1477" s="14">
        <f>_xlfn.RANK.EQ(I1477,I$2:I$2335,0)</f>
        <v>1209</v>
      </c>
      <c r="V1477" s="15">
        <f>T1477-R1477</f>
        <v>-14</v>
      </c>
      <c r="W1477" s="15">
        <f>T1477-S1477</f>
        <v>-14</v>
      </c>
      <c r="X1477" s="15">
        <f>U1477-T1477</f>
        <v>-24</v>
      </c>
      <c r="Y1477" s="8">
        <v>0</v>
      </c>
      <c r="Z1477" s="16" t="s">
        <v>3485</v>
      </c>
      <c r="AA1477" s="16" t="s">
        <v>3485</v>
      </c>
      <c r="AB1477" s="16" t="s">
        <v>3485</v>
      </c>
      <c r="AC1477" s="16" t="s">
        <v>3485</v>
      </c>
      <c r="AD1477" s="21" t="s">
        <v>5658</v>
      </c>
      <c r="AE1477" s="21" t="s">
        <v>5659</v>
      </c>
    </row>
    <row r="1478" spans="1:31" x14ac:dyDescent="0.25">
      <c r="A1478" s="8">
        <v>1477</v>
      </c>
      <c r="B1478" s="19" t="s">
        <v>5660</v>
      </c>
      <c r="C1478" s="19" t="s">
        <v>3485</v>
      </c>
      <c r="D1478" s="20" t="s">
        <v>2014</v>
      </c>
      <c r="E1478" s="46">
        <v>4038</v>
      </c>
      <c r="F1478" s="43">
        <v>4842</v>
      </c>
      <c r="G1478" s="44">
        <v>4618</v>
      </c>
      <c r="H1478" s="45">
        <v>4562</v>
      </c>
      <c r="I1478" s="45">
        <v>4564</v>
      </c>
      <c r="J1478" s="10">
        <f>F1478-E1478</f>
        <v>804</v>
      </c>
      <c r="K1478" s="11">
        <f>J1478/E1478*100</f>
        <v>19.910846953937593</v>
      </c>
      <c r="L1478" s="9">
        <f>G1478-F1478</f>
        <v>-224</v>
      </c>
      <c r="M1478" s="37">
        <f>L1478/F1478*100</f>
        <v>-4.6261875258157792</v>
      </c>
      <c r="N1478" s="12">
        <f>H1478-G1478</f>
        <v>-56</v>
      </c>
      <c r="O1478" s="13">
        <f>N1478/G1478*100</f>
        <v>-1.212646167171936</v>
      </c>
      <c r="P1478" s="38">
        <f>I1478-H1478</f>
        <v>2</v>
      </c>
      <c r="Q1478" s="37">
        <f>P1478/H1478*100</f>
        <v>4.3840420868040332E-2</v>
      </c>
      <c r="R1478" s="14">
        <f>_xlfn.RANK.EQ(F1478,F$2:F$2335,0)</f>
        <v>1664</v>
      </c>
      <c r="S1478" s="14">
        <f>_xlfn.RANK.EQ(G1478,G$2:G$2335,0)</f>
        <v>1690</v>
      </c>
      <c r="T1478" s="14">
        <f>_xlfn.RANK.EQ(H1478,$H$2:$H$2335,0)</f>
        <v>1694</v>
      </c>
      <c r="U1478" s="14">
        <f>_xlfn.RANK.EQ(I1478,I$2:I$2335,0)</f>
        <v>1685</v>
      </c>
      <c r="V1478" s="15">
        <f>T1478-R1478</f>
        <v>30</v>
      </c>
      <c r="W1478" s="15">
        <f>T1478-S1478</f>
        <v>4</v>
      </c>
      <c r="X1478" s="15">
        <f>U1478-T1478</f>
        <v>-9</v>
      </c>
      <c r="Y1478" s="8">
        <v>0</v>
      </c>
      <c r="Z1478" s="16" t="s">
        <v>3485</v>
      </c>
      <c r="AA1478" s="16" t="s">
        <v>3485</v>
      </c>
      <c r="AB1478" s="16" t="s">
        <v>3485</v>
      </c>
      <c r="AC1478" s="16" t="s">
        <v>3485</v>
      </c>
      <c r="AD1478" s="21" t="s">
        <v>5661</v>
      </c>
      <c r="AE1478" s="21" t="s">
        <v>5662</v>
      </c>
    </row>
    <row r="1479" spans="1:31" x14ac:dyDescent="0.25">
      <c r="A1479" s="8">
        <v>1478</v>
      </c>
      <c r="B1479" s="19" t="s">
        <v>5663</v>
      </c>
      <c r="C1479" s="19" t="s">
        <v>3485</v>
      </c>
      <c r="D1479" s="20" t="s">
        <v>2014</v>
      </c>
      <c r="E1479" s="46">
        <v>2472</v>
      </c>
      <c r="F1479" s="43">
        <v>1932</v>
      </c>
      <c r="G1479" s="44">
        <v>1956</v>
      </c>
      <c r="H1479" s="45">
        <v>1940</v>
      </c>
      <c r="I1479" s="45">
        <v>1942</v>
      </c>
      <c r="J1479" s="10">
        <f>F1479-E1479</f>
        <v>-540</v>
      </c>
      <c r="K1479" s="11">
        <f>J1479/E1479*100</f>
        <v>-21.844660194174757</v>
      </c>
      <c r="L1479" s="9">
        <f>G1479-F1479</f>
        <v>24</v>
      </c>
      <c r="M1479" s="37">
        <f>L1479/F1479*100</f>
        <v>1.2422360248447204</v>
      </c>
      <c r="N1479" s="12">
        <f>H1479-G1479</f>
        <v>-16</v>
      </c>
      <c r="O1479" s="13">
        <f>N1479/G1479*100</f>
        <v>-0.81799591002045002</v>
      </c>
      <c r="P1479" s="38">
        <f>I1479-H1479</f>
        <v>2</v>
      </c>
      <c r="Q1479" s="37">
        <f>P1479/H1479*100</f>
        <v>0.10309278350515465</v>
      </c>
      <c r="R1479" s="14">
        <f>_xlfn.RANK.EQ(F1479,F$2:F$2335,0)</f>
        <v>2121</v>
      </c>
      <c r="S1479" s="14">
        <f>_xlfn.RANK.EQ(G1479,G$2:G$2335,0)</f>
        <v>2110</v>
      </c>
      <c r="T1479" s="14">
        <f>_xlfn.RANK.EQ(H1479,$H$2:$H$2335,0)</f>
        <v>2109</v>
      </c>
      <c r="U1479" s="14">
        <f>_xlfn.RANK.EQ(I1479,I$2:I$2335,0)</f>
        <v>2105</v>
      </c>
      <c r="V1479" s="15">
        <f>T1479-R1479</f>
        <v>-12</v>
      </c>
      <c r="W1479" s="15">
        <f>T1479-S1479</f>
        <v>-1</v>
      </c>
      <c r="X1479" s="15">
        <f>U1479-T1479</f>
        <v>-4</v>
      </c>
      <c r="Y1479" s="8">
        <v>0</v>
      </c>
      <c r="Z1479" s="16" t="s">
        <v>3485</v>
      </c>
      <c r="AA1479" s="16" t="s">
        <v>3485</v>
      </c>
      <c r="AB1479" s="16" t="s">
        <v>3485</v>
      </c>
      <c r="AC1479" s="16" t="s">
        <v>3485</v>
      </c>
      <c r="AD1479" s="21" t="s">
        <v>5664</v>
      </c>
      <c r="AE1479" s="21" t="s">
        <v>5665</v>
      </c>
    </row>
    <row r="1480" spans="1:31" x14ac:dyDescent="0.25">
      <c r="A1480" s="8">
        <v>1479</v>
      </c>
      <c r="B1480" s="19" t="s">
        <v>5666</v>
      </c>
      <c r="C1480" s="19" t="s">
        <v>3485</v>
      </c>
      <c r="D1480" s="20" t="s">
        <v>2014</v>
      </c>
      <c r="E1480" s="46">
        <v>4108</v>
      </c>
      <c r="F1480" s="43">
        <v>3392</v>
      </c>
      <c r="G1480" s="44">
        <v>3351</v>
      </c>
      <c r="H1480" s="45">
        <v>3357</v>
      </c>
      <c r="I1480" s="45">
        <v>3426</v>
      </c>
      <c r="J1480" s="10">
        <f>F1480-E1480</f>
        <v>-716</v>
      </c>
      <c r="K1480" s="11">
        <f>J1480/E1480*100</f>
        <v>-17.429406037000973</v>
      </c>
      <c r="L1480" s="9">
        <f>G1480-F1480</f>
        <v>-41</v>
      </c>
      <c r="M1480" s="37">
        <f>L1480/F1480*100</f>
        <v>-1.2087264150943398</v>
      </c>
      <c r="N1480" s="12">
        <f>H1480-G1480</f>
        <v>6</v>
      </c>
      <c r="O1480" s="13">
        <f>N1480/G1480*100</f>
        <v>0.17905102954341987</v>
      </c>
      <c r="P1480" s="38">
        <f>I1480-H1480</f>
        <v>69</v>
      </c>
      <c r="Q1480" s="37">
        <f>P1480/H1480*100</f>
        <v>2.0554066130473636</v>
      </c>
      <c r="R1480" s="14">
        <f>_xlfn.RANK.EQ(F1480,F$2:F$2335,0)</f>
        <v>1891</v>
      </c>
      <c r="S1480" s="14">
        <f>_xlfn.RANK.EQ(G1480,G$2:G$2335,0)</f>
        <v>1890</v>
      </c>
      <c r="T1480" s="14">
        <f>_xlfn.RANK.EQ(H1480,$H$2:$H$2335,0)</f>
        <v>1881</v>
      </c>
      <c r="U1480" s="14">
        <f>_xlfn.RANK.EQ(I1480,I$2:I$2335,0)</f>
        <v>1862</v>
      </c>
      <c r="V1480" s="15">
        <f>T1480-R1480</f>
        <v>-10</v>
      </c>
      <c r="W1480" s="15">
        <f>T1480-S1480</f>
        <v>-9</v>
      </c>
      <c r="X1480" s="15">
        <f>U1480-T1480</f>
        <v>-19</v>
      </c>
      <c r="Y1480" s="8">
        <v>0</v>
      </c>
      <c r="Z1480" s="16" t="s">
        <v>3485</v>
      </c>
      <c r="AA1480" s="16" t="s">
        <v>3485</v>
      </c>
      <c r="AB1480" s="16" t="s">
        <v>3485</v>
      </c>
      <c r="AC1480" s="16" t="s">
        <v>3485</v>
      </c>
      <c r="AD1480" s="21" t="s">
        <v>5667</v>
      </c>
      <c r="AE1480" s="21" t="s">
        <v>5668</v>
      </c>
    </row>
    <row r="1481" spans="1:31" x14ac:dyDescent="0.25">
      <c r="A1481" s="8">
        <v>1480</v>
      </c>
      <c r="B1481" s="19" t="s">
        <v>5669</v>
      </c>
      <c r="C1481" s="19" t="s">
        <v>3485</v>
      </c>
      <c r="D1481" s="20" t="s">
        <v>2014</v>
      </c>
      <c r="E1481" s="46">
        <v>11267</v>
      </c>
      <c r="F1481" s="43">
        <v>11425</v>
      </c>
      <c r="G1481" s="44">
        <v>11339</v>
      </c>
      <c r="H1481" s="45">
        <v>11279</v>
      </c>
      <c r="I1481" s="45">
        <v>11310</v>
      </c>
      <c r="J1481" s="10">
        <f>F1481-E1481</f>
        <v>158</v>
      </c>
      <c r="K1481" s="11">
        <f>J1481/E1481*100</f>
        <v>1.4023253749889057</v>
      </c>
      <c r="L1481" s="9">
        <f>G1481-F1481</f>
        <v>-86</v>
      </c>
      <c r="M1481" s="37">
        <f>L1481/F1481*100</f>
        <v>-0.75273522975929985</v>
      </c>
      <c r="N1481" s="12">
        <f>H1481-G1481</f>
        <v>-60</v>
      </c>
      <c r="O1481" s="13">
        <f>N1481/G1481*100</f>
        <v>-0.52914719111032715</v>
      </c>
      <c r="P1481" s="38">
        <f>I1481-H1481</f>
        <v>31</v>
      </c>
      <c r="Q1481" s="37">
        <f>P1481/H1481*100</f>
        <v>0.27484706090965511</v>
      </c>
      <c r="R1481" s="14">
        <f>_xlfn.RANK.EQ(F1481,F$2:F$2335,0)</f>
        <v>1019</v>
      </c>
      <c r="S1481" s="14">
        <f>_xlfn.RANK.EQ(G1481,G$2:G$2335,0)</f>
        <v>1021</v>
      </c>
      <c r="T1481" s="14">
        <f>_xlfn.RANK.EQ(H1481,$H$2:$H$2335,0)</f>
        <v>1020</v>
      </c>
      <c r="U1481" s="14">
        <f>_xlfn.RANK.EQ(I1481,I$2:I$2335,0)</f>
        <v>1019</v>
      </c>
      <c r="V1481" s="15">
        <f>T1481-R1481</f>
        <v>1</v>
      </c>
      <c r="W1481" s="15">
        <f>T1481-S1481</f>
        <v>-1</v>
      </c>
      <c r="X1481" s="15">
        <f>U1481-T1481</f>
        <v>-1</v>
      </c>
      <c r="Y1481" s="8">
        <v>0</v>
      </c>
      <c r="Z1481" s="16" t="s">
        <v>3485</v>
      </c>
      <c r="AA1481" s="16" t="s">
        <v>3485</v>
      </c>
      <c r="AB1481" s="16" t="s">
        <v>3485</v>
      </c>
      <c r="AC1481" s="16" t="s">
        <v>3485</v>
      </c>
      <c r="AD1481" s="21" t="s">
        <v>5670</v>
      </c>
      <c r="AE1481" s="21" t="s">
        <v>5671</v>
      </c>
    </row>
    <row r="1482" spans="1:31" x14ac:dyDescent="0.25">
      <c r="A1482" s="8">
        <v>1481</v>
      </c>
      <c r="B1482" s="19" t="s">
        <v>5672</v>
      </c>
      <c r="C1482" s="19" t="s">
        <v>3485</v>
      </c>
      <c r="D1482" s="20" t="s">
        <v>2014</v>
      </c>
      <c r="E1482" s="46">
        <v>7022</v>
      </c>
      <c r="F1482" s="43">
        <v>10089</v>
      </c>
      <c r="G1482" s="44">
        <v>10094</v>
      </c>
      <c r="H1482" s="45">
        <v>10092</v>
      </c>
      <c r="I1482" s="45">
        <v>10153</v>
      </c>
      <c r="J1482" s="10">
        <f>F1482-E1482</f>
        <v>3067</v>
      </c>
      <c r="K1482" s="11">
        <f>J1482/E1482*100</f>
        <v>43.677015095414411</v>
      </c>
      <c r="L1482" s="9">
        <f>G1482-F1482</f>
        <v>5</v>
      </c>
      <c r="M1482" s="37">
        <f>L1482/F1482*100</f>
        <v>4.9558925562493805E-2</v>
      </c>
      <c r="N1482" s="12">
        <f>H1482-G1482</f>
        <v>-2</v>
      </c>
      <c r="O1482" s="13">
        <f>N1482/G1482*100</f>
        <v>-1.9813750743015651E-2</v>
      </c>
      <c r="P1482" s="38">
        <f>I1482-H1482</f>
        <v>61</v>
      </c>
      <c r="Q1482" s="37">
        <f>P1482/H1482*100</f>
        <v>0.60443915973047957</v>
      </c>
      <c r="R1482" s="14">
        <f>_xlfn.RANK.EQ(F1482,F$2:F$2335,0)</f>
        <v>1108</v>
      </c>
      <c r="S1482" s="14">
        <f>_xlfn.RANK.EQ(G1482,G$2:G$2335,0)</f>
        <v>1100</v>
      </c>
      <c r="T1482" s="14">
        <f>_xlfn.RANK.EQ(H1482,$H$2:$H$2335,0)</f>
        <v>1096</v>
      </c>
      <c r="U1482" s="14">
        <f>_xlfn.RANK.EQ(I1482,I$2:I$2335,0)</f>
        <v>1085</v>
      </c>
      <c r="V1482" s="15">
        <f>T1482-R1482</f>
        <v>-12</v>
      </c>
      <c r="W1482" s="15">
        <f>T1482-S1482</f>
        <v>-4</v>
      </c>
      <c r="X1482" s="15">
        <f>U1482-T1482</f>
        <v>-11</v>
      </c>
      <c r="Y1482" s="8">
        <v>0</v>
      </c>
      <c r="Z1482" s="16" t="s">
        <v>3485</v>
      </c>
      <c r="AA1482" s="16" t="s">
        <v>3485</v>
      </c>
      <c r="AB1482" s="16" t="s">
        <v>3485</v>
      </c>
      <c r="AC1482" s="16" t="s">
        <v>3485</v>
      </c>
      <c r="AD1482" s="21" t="s">
        <v>5673</v>
      </c>
      <c r="AE1482" s="21" t="s">
        <v>5674</v>
      </c>
    </row>
    <row r="1483" spans="1:31" x14ac:dyDescent="0.25">
      <c r="A1483" s="8">
        <v>1482</v>
      </c>
      <c r="B1483" s="19" t="s">
        <v>5675</v>
      </c>
      <c r="C1483" s="19" t="s">
        <v>3485</v>
      </c>
      <c r="D1483" s="20" t="s">
        <v>2014</v>
      </c>
      <c r="E1483" s="46">
        <v>12855</v>
      </c>
      <c r="F1483" s="43">
        <v>15189</v>
      </c>
      <c r="G1483" s="44">
        <v>15164</v>
      </c>
      <c r="H1483" s="45">
        <v>15172</v>
      </c>
      <c r="I1483" s="45">
        <v>15300</v>
      </c>
      <c r="J1483" s="10">
        <f>F1483-E1483</f>
        <v>2334</v>
      </c>
      <c r="K1483" s="11">
        <f>J1483/E1483*100</f>
        <v>18.156359393232204</v>
      </c>
      <c r="L1483" s="9">
        <f>G1483-F1483</f>
        <v>-25</v>
      </c>
      <c r="M1483" s="37">
        <f>L1483/F1483*100</f>
        <v>-0.16459279741918492</v>
      </c>
      <c r="N1483" s="12">
        <f>H1483-G1483</f>
        <v>8</v>
      </c>
      <c r="O1483" s="13">
        <f>N1483/G1483*100</f>
        <v>5.2756528620416784E-2</v>
      </c>
      <c r="P1483" s="38">
        <f>I1483-H1483</f>
        <v>128</v>
      </c>
      <c r="Q1483" s="37">
        <f>P1483/H1483*100</f>
        <v>0.84365937252834178</v>
      </c>
      <c r="R1483" s="14">
        <f>_xlfn.RANK.EQ(F1483,F$2:F$2335,0)</f>
        <v>854</v>
      </c>
      <c r="S1483" s="14">
        <f>_xlfn.RANK.EQ(G1483,G$2:G$2335,0)</f>
        <v>848</v>
      </c>
      <c r="T1483" s="14">
        <f>_xlfn.RANK.EQ(H1483,$H$2:$H$2335,0)</f>
        <v>849</v>
      </c>
      <c r="U1483" s="14">
        <f>_xlfn.RANK.EQ(I1483,I$2:I$2335,0)</f>
        <v>842</v>
      </c>
      <c r="V1483" s="15">
        <f>T1483-R1483</f>
        <v>-5</v>
      </c>
      <c r="W1483" s="15">
        <f>T1483-S1483</f>
        <v>1</v>
      </c>
      <c r="X1483" s="15">
        <f>U1483-T1483</f>
        <v>-7</v>
      </c>
      <c r="Y1483" s="8">
        <v>0</v>
      </c>
      <c r="Z1483" s="16" t="s">
        <v>3485</v>
      </c>
      <c r="AA1483" s="16" t="s">
        <v>3485</v>
      </c>
      <c r="AB1483" s="16" t="s">
        <v>3485</v>
      </c>
      <c r="AC1483" s="16" t="s">
        <v>3485</v>
      </c>
      <c r="AD1483" s="21" t="s">
        <v>5676</v>
      </c>
      <c r="AE1483" s="21" t="s">
        <v>5677</v>
      </c>
    </row>
    <row r="1484" spans="1:31" x14ac:dyDescent="0.25">
      <c r="A1484" s="8">
        <v>1483</v>
      </c>
      <c r="B1484" s="19" t="s">
        <v>3669</v>
      </c>
      <c r="C1484" s="19" t="s">
        <v>3485</v>
      </c>
      <c r="D1484" s="20" t="s">
        <v>2014</v>
      </c>
      <c r="E1484" s="46">
        <v>4076</v>
      </c>
      <c r="F1484" s="43">
        <v>3911</v>
      </c>
      <c r="G1484" s="44">
        <v>3863</v>
      </c>
      <c r="H1484" s="45">
        <v>3847</v>
      </c>
      <c r="I1484" s="45">
        <v>3911</v>
      </c>
      <c r="J1484" s="10">
        <f>F1484-E1484</f>
        <v>-165</v>
      </c>
      <c r="K1484" s="11">
        <f>J1484/E1484*100</f>
        <v>-4.0480863591756622</v>
      </c>
      <c r="L1484" s="9">
        <f>G1484-F1484</f>
        <v>-48</v>
      </c>
      <c r="M1484" s="37">
        <f>L1484/F1484*100</f>
        <v>-1.2273075939657376</v>
      </c>
      <c r="N1484" s="12">
        <f>H1484-G1484</f>
        <v>-16</v>
      </c>
      <c r="O1484" s="13">
        <f>N1484/G1484*100</f>
        <v>-0.41418586590732598</v>
      </c>
      <c r="P1484" s="38">
        <f>I1484-H1484</f>
        <v>64</v>
      </c>
      <c r="Q1484" s="37">
        <f>P1484/H1484*100</f>
        <v>1.6636340005198855</v>
      </c>
      <c r="R1484" s="14">
        <f>_xlfn.RANK.EQ(F1484,F$2:F$2335,0)</f>
        <v>1805</v>
      </c>
      <c r="S1484" s="14">
        <f>_xlfn.RANK.EQ(G1484,G$2:G$2335,0)</f>
        <v>1807</v>
      </c>
      <c r="T1484" s="14">
        <f>_xlfn.RANK.EQ(H1484,$H$2:$H$2335,0)</f>
        <v>1806</v>
      </c>
      <c r="U1484" s="14">
        <f>_xlfn.RANK.EQ(I1484,I$2:I$2335,0)</f>
        <v>1786</v>
      </c>
      <c r="V1484" s="15">
        <f>T1484-R1484</f>
        <v>1</v>
      </c>
      <c r="W1484" s="15">
        <f>T1484-S1484</f>
        <v>-1</v>
      </c>
      <c r="X1484" s="15">
        <f>U1484-T1484</f>
        <v>-20</v>
      </c>
      <c r="Y1484" s="8">
        <v>0</v>
      </c>
      <c r="Z1484" s="16" t="s">
        <v>3485</v>
      </c>
      <c r="AA1484" s="16" t="s">
        <v>3485</v>
      </c>
      <c r="AB1484" s="16" t="s">
        <v>3485</v>
      </c>
      <c r="AC1484" s="16" t="s">
        <v>3485</v>
      </c>
      <c r="AD1484" s="21" t="s">
        <v>5678</v>
      </c>
      <c r="AE1484" s="21" t="s">
        <v>5679</v>
      </c>
    </row>
    <row r="1485" spans="1:31" x14ac:dyDescent="0.25">
      <c r="A1485" s="8">
        <v>1484</v>
      </c>
      <c r="B1485" s="19" t="s">
        <v>5680</v>
      </c>
      <c r="C1485" s="19" t="s">
        <v>3485</v>
      </c>
      <c r="D1485" s="20" t="s">
        <v>2014</v>
      </c>
      <c r="E1485" s="46">
        <v>5082</v>
      </c>
      <c r="F1485" s="43">
        <v>5403</v>
      </c>
      <c r="G1485" s="44">
        <v>5321</v>
      </c>
      <c r="H1485" s="45">
        <v>5250</v>
      </c>
      <c r="I1485" s="45">
        <v>5281</v>
      </c>
      <c r="J1485" s="10">
        <f>F1485-E1485</f>
        <v>321</v>
      </c>
      <c r="K1485" s="11">
        <f>J1485/E1485*100</f>
        <v>6.3164108618654069</v>
      </c>
      <c r="L1485" s="9">
        <f>G1485-F1485</f>
        <v>-82</v>
      </c>
      <c r="M1485" s="37">
        <f>L1485/F1485*100</f>
        <v>-1.5176753655376642</v>
      </c>
      <c r="N1485" s="12">
        <f>H1485-G1485</f>
        <v>-71</v>
      </c>
      <c r="O1485" s="13">
        <f>N1485/G1485*100</f>
        <v>-1.3343356511933846</v>
      </c>
      <c r="P1485" s="38">
        <f>I1485-H1485</f>
        <v>31</v>
      </c>
      <c r="Q1485" s="37">
        <f>P1485/H1485*100</f>
        <v>0.59047619047619049</v>
      </c>
      <c r="R1485" s="14">
        <f>_xlfn.RANK.EQ(F1485,F$2:F$2335,0)</f>
        <v>1596</v>
      </c>
      <c r="S1485" s="14">
        <f>_xlfn.RANK.EQ(G1485,G$2:G$2335,0)</f>
        <v>1597</v>
      </c>
      <c r="T1485" s="14">
        <f>_xlfn.RANK.EQ(H1485,$H$2:$H$2335,0)</f>
        <v>1601</v>
      </c>
      <c r="U1485" s="14">
        <f>_xlfn.RANK.EQ(I1485,I$2:I$2335,0)</f>
        <v>1591</v>
      </c>
      <c r="V1485" s="15">
        <f>T1485-R1485</f>
        <v>5</v>
      </c>
      <c r="W1485" s="15">
        <f>T1485-S1485</f>
        <v>4</v>
      </c>
      <c r="X1485" s="15">
        <f>U1485-T1485</f>
        <v>-10</v>
      </c>
      <c r="Y1485" s="8">
        <v>0</v>
      </c>
      <c r="Z1485" s="16" t="s">
        <v>3485</v>
      </c>
      <c r="AA1485" s="16" t="s">
        <v>3485</v>
      </c>
      <c r="AB1485" s="16" t="s">
        <v>3485</v>
      </c>
      <c r="AC1485" s="16" t="s">
        <v>3485</v>
      </c>
      <c r="AD1485" s="21" t="s">
        <v>5681</v>
      </c>
      <c r="AE1485" s="21" t="s">
        <v>5682</v>
      </c>
    </row>
    <row r="1486" spans="1:31" x14ac:dyDescent="0.25">
      <c r="A1486" s="8">
        <v>1485</v>
      </c>
      <c r="B1486" s="19" t="s">
        <v>5683</v>
      </c>
      <c r="C1486" s="19" t="s">
        <v>3485</v>
      </c>
      <c r="D1486" s="20" t="s">
        <v>2014</v>
      </c>
      <c r="E1486" s="46">
        <v>3857</v>
      </c>
      <c r="F1486" s="43">
        <v>4697</v>
      </c>
      <c r="G1486" s="44">
        <v>4666</v>
      </c>
      <c r="H1486" s="45">
        <v>4666</v>
      </c>
      <c r="I1486" s="45">
        <v>4631</v>
      </c>
      <c r="J1486" s="10">
        <f>F1486-E1486</f>
        <v>840</v>
      </c>
      <c r="K1486" s="11">
        <f>J1486/E1486*100</f>
        <v>21.778584392014519</v>
      </c>
      <c r="L1486" s="9">
        <f>G1486-F1486</f>
        <v>-31</v>
      </c>
      <c r="M1486" s="37">
        <f>L1486/F1486*100</f>
        <v>-0.65999574196295507</v>
      </c>
      <c r="N1486" s="12">
        <f>H1486-G1486</f>
        <v>0</v>
      </c>
      <c r="O1486" s="13">
        <f>N1486/G1486*100</f>
        <v>0</v>
      </c>
      <c r="P1486" s="38">
        <f>I1486-H1486</f>
        <v>-35</v>
      </c>
      <c r="Q1486" s="37">
        <f>P1486/H1486*100</f>
        <v>-0.75010715816545226</v>
      </c>
      <c r="R1486" s="14">
        <f>_xlfn.RANK.EQ(F1486,F$2:F$2335,0)</f>
        <v>1687</v>
      </c>
      <c r="S1486" s="14">
        <f>_xlfn.RANK.EQ(G1486,G$2:G$2335,0)</f>
        <v>1679</v>
      </c>
      <c r="T1486" s="14">
        <f>_xlfn.RANK.EQ(H1486,$H$2:$H$2335,0)</f>
        <v>1672</v>
      </c>
      <c r="U1486" s="14">
        <f>_xlfn.RANK.EQ(I1486,I$2:I$2335,0)</f>
        <v>1675</v>
      </c>
      <c r="V1486" s="15">
        <f>T1486-R1486</f>
        <v>-15</v>
      </c>
      <c r="W1486" s="15">
        <f>T1486-S1486</f>
        <v>-7</v>
      </c>
      <c r="X1486" s="15">
        <f>U1486-T1486</f>
        <v>3</v>
      </c>
      <c r="Y1486" s="8">
        <v>0</v>
      </c>
      <c r="Z1486" s="16" t="s">
        <v>3485</v>
      </c>
      <c r="AA1486" s="16" t="s">
        <v>3485</v>
      </c>
      <c r="AB1486" s="16" t="s">
        <v>3485</v>
      </c>
      <c r="AC1486" s="16" t="s">
        <v>3485</v>
      </c>
      <c r="AD1486" s="21" t="s">
        <v>5684</v>
      </c>
      <c r="AE1486" s="21" t="s">
        <v>5685</v>
      </c>
    </row>
    <row r="1487" spans="1:31" x14ac:dyDescent="0.25">
      <c r="A1487" s="8">
        <v>1486</v>
      </c>
      <c r="B1487" s="19" t="s">
        <v>5686</v>
      </c>
      <c r="C1487" s="19" t="s">
        <v>3485</v>
      </c>
      <c r="D1487" s="20" t="s">
        <v>2014</v>
      </c>
      <c r="E1487" s="46">
        <v>2862</v>
      </c>
      <c r="F1487" s="43">
        <v>3600</v>
      </c>
      <c r="G1487" s="44">
        <v>3552</v>
      </c>
      <c r="H1487" s="45">
        <v>3523</v>
      </c>
      <c r="I1487" s="45">
        <v>3484</v>
      </c>
      <c r="J1487" s="10">
        <f>F1487-E1487</f>
        <v>738</v>
      </c>
      <c r="K1487" s="11">
        <f>J1487/E1487*100</f>
        <v>25.786163522012579</v>
      </c>
      <c r="L1487" s="9">
        <f>G1487-F1487</f>
        <v>-48</v>
      </c>
      <c r="M1487" s="37">
        <f>L1487/F1487*100</f>
        <v>-1.3333333333333335</v>
      </c>
      <c r="N1487" s="12">
        <f>H1487-G1487</f>
        <v>-29</v>
      </c>
      <c r="O1487" s="13">
        <f>N1487/G1487*100</f>
        <v>-0.81644144144144137</v>
      </c>
      <c r="P1487" s="38">
        <f>I1487-H1487</f>
        <v>-39</v>
      </c>
      <c r="Q1487" s="37">
        <f>P1487/H1487*100</f>
        <v>-1.107011070110701</v>
      </c>
      <c r="R1487" s="14">
        <f>_xlfn.RANK.EQ(F1487,F$2:F$2335,0)</f>
        <v>1853</v>
      </c>
      <c r="S1487" s="14">
        <f>_xlfn.RANK.EQ(G1487,G$2:G$2335,0)</f>
        <v>1853</v>
      </c>
      <c r="T1487" s="14">
        <f>_xlfn.RANK.EQ(H1487,$H$2:$H$2335,0)</f>
        <v>1851</v>
      </c>
      <c r="U1487" s="14">
        <f>_xlfn.RANK.EQ(I1487,I$2:I$2335,0)</f>
        <v>1850</v>
      </c>
      <c r="V1487" s="15">
        <f>T1487-R1487</f>
        <v>-2</v>
      </c>
      <c r="W1487" s="15">
        <f>T1487-S1487</f>
        <v>-2</v>
      </c>
      <c r="X1487" s="15">
        <f>U1487-T1487</f>
        <v>-1</v>
      </c>
      <c r="Y1487" s="8">
        <v>0</v>
      </c>
      <c r="Z1487" s="16" t="s">
        <v>3485</v>
      </c>
      <c r="AA1487" s="16" t="s">
        <v>3485</v>
      </c>
      <c r="AB1487" s="16" t="s">
        <v>3485</v>
      </c>
      <c r="AC1487" s="16" t="s">
        <v>3485</v>
      </c>
      <c r="AD1487" s="21" t="s">
        <v>5687</v>
      </c>
      <c r="AE1487" s="21" t="s">
        <v>5688</v>
      </c>
    </row>
    <row r="1488" spans="1:31" x14ac:dyDescent="0.25">
      <c r="A1488" s="8">
        <v>1487</v>
      </c>
      <c r="B1488" s="19" t="s">
        <v>5689</v>
      </c>
      <c r="C1488" s="19" t="s">
        <v>3485</v>
      </c>
      <c r="D1488" s="20" t="s">
        <v>2014</v>
      </c>
      <c r="E1488" s="46">
        <v>10728</v>
      </c>
      <c r="F1488" s="43">
        <v>12862</v>
      </c>
      <c r="G1488" s="44">
        <v>12722</v>
      </c>
      <c r="H1488" s="45">
        <v>12729</v>
      </c>
      <c r="I1488" s="45">
        <v>12709</v>
      </c>
      <c r="J1488" s="10">
        <f>F1488-E1488</f>
        <v>2134</v>
      </c>
      <c r="K1488" s="11">
        <f>J1488/E1488*100</f>
        <v>19.891871737509319</v>
      </c>
      <c r="L1488" s="9">
        <f>G1488-F1488</f>
        <v>-140</v>
      </c>
      <c r="M1488" s="37">
        <f>L1488/F1488*100</f>
        <v>-1.0884776862074328</v>
      </c>
      <c r="N1488" s="12">
        <f>H1488-G1488</f>
        <v>7</v>
      </c>
      <c r="O1488" s="13">
        <f>N1488/G1488*100</f>
        <v>5.5022795157994034E-2</v>
      </c>
      <c r="P1488" s="38">
        <f>I1488-H1488</f>
        <v>-20</v>
      </c>
      <c r="Q1488" s="37">
        <f>P1488/H1488*100</f>
        <v>-0.15712153350616703</v>
      </c>
      <c r="R1488" s="14">
        <f>_xlfn.RANK.EQ(F1488,F$2:F$2335,0)</f>
        <v>951</v>
      </c>
      <c r="S1488" s="14">
        <f>_xlfn.RANK.EQ(G1488,G$2:G$2335,0)</f>
        <v>960</v>
      </c>
      <c r="T1488" s="14">
        <f>_xlfn.RANK.EQ(H1488,$H$2:$H$2335,0)</f>
        <v>959</v>
      </c>
      <c r="U1488" s="14">
        <f>_xlfn.RANK.EQ(I1488,I$2:I$2335,0)</f>
        <v>954</v>
      </c>
      <c r="V1488" s="15">
        <f>T1488-R1488</f>
        <v>8</v>
      </c>
      <c r="W1488" s="15">
        <f>T1488-S1488</f>
        <v>-1</v>
      </c>
      <c r="X1488" s="15">
        <f>U1488-T1488</f>
        <v>-5</v>
      </c>
      <c r="Y1488" s="8">
        <v>0</v>
      </c>
      <c r="Z1488" s="16" t="s">
        <v>3485</v>
      </c>
      <c r="AA1488" s="16" t="s">
        <v>3485</v>
      </c>
      <c r="AB1488" s="16" t="s">
        <v>3485</v>
      </c>
      <c r="AC1488" s="16" t="s">
        <v>3485</v>
      </c>
      <c r="AD1488" s="21" t="s">
        <v>5690</v>
      </c>
      <c r="AE1488" s="21" t="s">
        <v>5691</v>
      </c>
    </row>
    <row r="1489" spans="1:31" x14ac:dyDescent="0.25">
      <c r="A1489" s="8">
        <v>1488</v>
      </c>
      <c r="B1489" s="19" t="s">
        <v>5692</v>
      </c>
      <c r="C1489" s="19" t="s">
        <v>3485</v>
      </c>
      <c r="D1489" s="20" t="s">
        <v>2014</v>
      </c>
      <c r="E1489" s="46">
        <v>7997</v>
      </c>
      <c r="F1489" s="43">
        <v>10358</v>
      </c>
      <c r="G1489" s="44">
        <v>10291</v>
      </c>
      <c r="H1489" s="45">
        <v>10284</v>
      </c>
      <c r="I1489" s="45">
        <v>10357</v>
      </c>
      <c r="J1489" s="10">
        <f>F1489-E1489</f>
        <v>2361</v>
      </c>
      <c r="K1489" s="11">
        <f>J1489/E1489*100</f>
        <v>29.523571339252218</v>
      </c>
      <c r="L1489" s="9">
        <f>G1489-F1489</f>
        <v>-67</v>
      </c>
      <c r="M1489" s="37">
        <f>L1489/F1489*100</f>
        <v>-0.6468430198880093</v>
      </c>
      <c r="N1489" s="12">
        <f>H1489-G1489</f>
        <v>-7</v>
      </c>
      <c r="O1489" s="13">
        <f>N1489/G1489*100</f>
        <v>-6.8020600524730357E-2</v>
      </c>
      <c r="P1489" s="38">
        <f>I1489-H1489</f>
        <v>73</v>
      </c>
      <c r="Q1489" s="37">
        <f>P1489/H1489*100</f>
        <v>0.70984052897705174</v>
      </c>
      <c r="R1489" s="14">
        <f>_xlfn.RANK.EQ(F1489,F$2:F$2335,0)</f>
        <v>1089</v>
      </c>
      <c r="S1489" s="14">
        <f>_xlfn.RANK.EQ(G1489,G$2:G$2335,0)</f>
        <v>1086</v>
      </c>
      <c r="T1489" s="14">
        <f>_xlfn.RANK.EQ(H1489,$H$2:$H$2335,0)</f>
        <v>1081</v>
      </c>
      <c r="U1489" s="14">
        <f>_xlfn.RANK.EQ(I1489,I$2:I$2335,0)</f>
        <v>1074</v>
      </c>
      <c r="V1489" s="15">
        <f>T1489-R1489</f>
        <v>-8</v>
      </c>
      <c r="W1489" s="15">
        <f>T1489-S1489</f>
        <v>-5</v>
      </c>
      <c r="X1489" s="15">
        <f>U1489-T1489</f>
        <v>-7</v>
      </c>
      <c r="Y1489" s="8">
        <v>0</v>
      </c>
      <c r="Z1489" s="16" t="s">
        <v>3485</v>
      </c>
      <c r="AA1489" s="16" t="s">
        <v>3485</v>
      </c>
      <c r="AB1489" s="16" t="s">
        <v>3485</v>
      </c>
      <c r="AC1489" s="16" t="s">
        <v>3485</v>
      </c>
      <c r="AD1489" s="21" t="s">
        <v>5693</v>
      </c>
      <c r="AE1489" s="21" t="s">
        <v>5694</v>
      </c>
    </row>
    <row r="1490" spans="1:31" x14ac:dyDescent="0.25">
      <c r="A1490" s="8">
        <v>1489</v>
      </c>
      <c r="B1490" s="19" t="s">
        <v>5695</v>
      </c>
      <c r="C1490" s="19" t="s">
        <v>3485</v>
      </c>
      <c r="D1490" s="20" t="s">
        <v>2014</v>
      </c>
      <c r="E1490" s="46">
        <v>22821</v>
      </c>
      <c r="F1490" s="43">
        <v>20313</v>
      </c>
      <c r="G1490" s="44">
        <v>20281</v>
      </c>
      <c r="H1490" s="45">
        <v>20485</v>
      </c>
      <c r="I1490" s="45">
        <v>20726</v>
      </c>
      <c r="J1490" s="10">
        <f>F1490-E1490</f>
        <v>-2508</v>
      </c>
      <c r="K1490" s="11">
        <f>J1490/E1490*100</f>
        <v>-10.989877744182989</v>
      </c>
      <c r="L1490" s="9">
        <f>G1490-F1490</f>
        <v>-32</v>
      </c>
      <c r="M1490" s="37">
        <f>L1490/F1490*100</f>
        <v>-0.15753458376409196</v>
      </c>
      <c r="N1490" s="12">
        <f>H1490-G1490</f>
        <v>204</v>
      </c>
      <c r="O1490" s="13">
        <f>N1490/G1490*100</f>
        <v>1.0058675607711651</v>
      </c>
      <c r="P1490" s="38">
        <f>I1490-H1490</f>
        <v>241</v>
      </c>
      <c r="Q1490" s="37">
        <f>P1490/H1490*100</f>
        <v>1.1764705882352942</v>
      </c>
      <c r="R1490" s="14">
        <f>_xlfn.RANK.EQ(F1490,F$2:F$2335,0)</f>
        <v>707</v>
      </c>
      <c r="S1490" s="14">
        <f>_xlfn.RANK.EQ(G1490,G$2:G$2335,0)</f>
        <v>697</v>
      </c>
      <c r="T1490" s="14">
        <f>_xlfn.RANK.EQ(H1490,$H$2:$H$2335,0)</f>
        <v>694</v>
      </c>
      <c r="U1490" s="14">
        <f>_xlfn.RANK.EQ(I1490,I$2:I$2335,0)</f>
        <v>684</v>
      </c>
      <c r="V1490" s="15">
        <f>T1490-R1490</f>
        <v>-13</v>
      </c>
      <c r="W1490" s="15">
        <f>T1490-S1490</f>
        <v>-3</v>
      </c>
      <c r="X1490" s="15">
        <f>U1490-T1490</f>
        <v>-10</v>
      </c>
      <c r="Y1490" s="8">
        <v>0</v>
      </c>
      <c r="Z1490" s="16" t="s">
        <v>3485</v>
      </c>
      <c r="AA1490" s="16" t="s">
        <v>3485</v>
      </c>
      <c r="AB1490" s="16" t="s">
        <v>3485</v>
      </c>
      <c r="AC1490" s="16" t="s">
        <v>3485</v>
      </c>
      <c r="AD1490" s="21" t="s">
        <v>5696</v>
      </c>
      <c r="AE1490" s="21" t="s">
        <v>5697</v>
      </c>
    </row>
    <row r="1491" spans="1:31" x14ac:dyDescent="0.25">
      <c r="A1491" s="8">
        <v>1490</v>
      </c>
      <c r="B1491" s="19" t="s">
        <v>5698</v>
      </c>
      <c r="C1491" s="19" t="s">
        <v>3485</v>
      </c>
      <c r="D1491" s="20" t="s">
        <v>2014</v>
      </c>
      <c r="E1491" s="46">
        <v>11243</v>
      </c>
      <c r="F1491" s="43">
        <v>12682</v>
      </c>
      <c r="G1491" s="44">
        <v>12523</v>
      </c>
      <c r="H1491" s="45">
        <v>12437</v>
      </c>
      <c r="I1491" s="45">
        <v>12368</v>
      </c>
      <c r="J1491" s="10">
        <f>F1491-E1491</f>
        <v>1439</v>
      </c>
      <c r="K1491" s="11">
        <f>J1491/E1491*100</f>
        <v>12.799074979987548</v>
      </c>
      <c r="L1491" s="9">
        <f>G1491-F1491</f>
        <v>-159</v>
      </c>
      <c r="M1491" s="37">
        <f>L1491/F1491*100</f>
        <v>-1.2537454660148242</v>
      </c>
      <c r="N1491" s="12">
        <f>H1491-G1491</f>
        <v>-86</v>
      </c>
      <c r="O1491" s="13">
        <f>N1491/G1491*100</f>
        <v>-0.68673640501477284</v>
      </c>
      <c r="P1491" s="38">
        <f>I1491-H1491</f>
        <v>-69</v>
      </c>
      <c r="Q1491" s="37">
        <f>P1491/H1491*100</f>
        <v>-0.55479617271046067</v>
      </c>
      <c r="R1491" s="14">
        <f>_xlfn.RANK.EQ(F1491,F$2:F$2335,0)</f>
        <v>961</v>
      </c>
      <c r="S1491" s="14">
        <f>_xlfn.RANK.EQ(G1491,G$2:G$2335,0)</f>
        <v>968</v>
      </c>
      <c r="T1491" s="14">
        <f>_xlfn.RANK.EQ(H1491,$H$2:$H$2335,0)</f>
        <v>965</v>
      </c>
      <c r="U1491" s="14">
        <f>_xlfn.RANK.EQ(I1491,I$2:I$2335,0)</f>
        <v>965</v>
      </c>
      <c r="V1491" s="15">
        <f>T1491-R1491</f>
        <v>4</v>
      </c>
      <c r="W1491" s="15">
        <f>T1491-S1491</f>
        <v>-3</v>
      </c>
      <c r="X1491" s="15">
        <f>U1491-T1491</f>
        <v>0</v>
      </c>
      <c r="Y1491" s="8">
        <v>0</v>
      </c>
      <c r="Z1491" s="16" t="s">
        <v>3485</v>
      </c>
      <c r="AA1491" s="16" t="s">
        <v>3485</v>
      </c>
      <c r="AB1491" s="16" t="s">
        <v>3485</v>
      </c>
      <c r="AC1491" s="16" t="s">
        <v>3485</v>
      </c>
      <c r="AD1491" s="21" t="s">
        <v>5699</v>
      </c>
      <c r="AE1491" s="21" t="s">
        <v>5700</v>
      </c>
    </row>
    <row r="1492" spans="1:31" x14ac:dyDescent="0.25">
      <c r="A1492" s="8">
        <v>1491</v>
      </c>
      <c r="B1492" s="8" t="s">
        <v>2235</v>
      </c>
      <c r="C1492" s="16" t="s">
        <v>3484</v>
      </c>
      <c r="D1492" s="8" t="s">
        <v>2236</v>
      </c>
      <c r="E1492" s="42">
        <v>307257</v>
      </c>
      <c r="F1492" s="43">
        <v>270384</v>
      </c>
      <c r="G1492" s="44">
        <v>267422</v>
      </c>
      <c r="H1492" s="44">
        <v>266681</v>
      </c>
      <c r="I1492" s="44">
        <v>264339</v>
      </c>
      <c r="J1492" s="10">
        <f>F1492-E1492</f>
        <v>-36873</v>
      </c>
      <c r="K1492" s="11">
        <f>J1492/E1492*100</f>
        <v>-12.000702994561555</v>
      </c>
      <c r="L1492" s="9">
        <f>G1492-F1492</f>
        <v>-2962</v>
      </c>
      <c r="M1492" s="37">
        <f>L1492/F1492*100</f>
        <v>-1.0954790224273627</v>
      </c>
      <c r="N1492" s="12">
        <f>H1492-G1492</f>
        <v>-741</v>
      </c>
      <c r="O1492" s="13">
        <f>N1492/G1492*100</f>
        <v>-0.27709014217229694</v>
      </c>
      <c r="P1492" s="38">
        <f>I1492-H1492</f>
        <v>-2342</v>
      </c>
      <c r="Q1492" s="37">
        <f>P1492/H1492*100</f>
        <v>-0.8782027965996827</v>
      </c>
      <c r="R1492" s="14">
        <f>_xlfn.RANK.EQ(F1492,F$2:F$2335,0)</f>
        <v>73</v>
      </c>
      <c r="S1492" s="14">
        <f>_xlfn.RANK.EQ(G1492,G$2:G$2335,0)</f>
        <v>73</v>
      </c>
      <c r="T1492" s="14">
        <f>_xlfn.RANK.EQ(H1492,$H$2:$H$2335,0)</f>
        <v>75</v>
      </c>
      <c r="U1492" s="14">
        <f>_xlfn.RANK.EQ(I1492,I$2:I$2335,0)</f>
        <v>76</v>
      </c>
      <c r="V1492" s="15">
        <f>T1492-R1492</f>
        <v>2</v>
      </c>
      <c r="W1492" s="15">
        <f>T1492-S1492</f>
        <v>2</v>
      </c>
      <c r="X1492" s="15">
        <f>U1492-T1492</f>
        <v>1</v>
      </c>
      <c r="Y1492" s="8">
        <v>1</v>
      </c>
      <c r="Z1492" s="16" t="s">
        <v>63</v>
      </c>
      <c r="AA1492" s="16" t="s">
        <v>63</v>
      </c>
      <c r="AB1492" s="16" t="s">
        <v>63</v>
      </c>
      <c r="AC1492" s="16" t="s">
        <v>63</v>
      </c>
      <c r="AD1492" s="17" t="s">
        <v>2237</v>
      </c>
      <c r="AE1492" s="17" t="s">
        <v>2238</v>
      </c>
    </row>
    <row r="1493" spans="1:31" x14ac:dyDescent="0.25">
      <c r="A1493" s="8">
        <v>1492</v>
      </c>
      <c r="B1493" s="8" t="s">
        <v>2239</v>
      </c>
      <c r="C1493" s="16" t="s">
        <v>3484</v>
      </c>
      <c r="D1493" s="8" t="s">
        <v>2236</v>
      </c>
      <c r="E1493" s="42">
        <v>17293</v>
      </c>
      <c r="F1493" s="43">
        <v>12293</v>
      </c>
      <c r="G1493" s="44">
        <v>12154</v>
      </c>
      <c r="H1493" s="44">
        <v>12223</v>
      </c>
      <c r="I1493" s="44">
        <v>12133</v>
      </c>
      <c r="J1493" s="10">
        <f>F1493-E1493</f>
        <v>-5000</v>
      </c>
      <c r="K1493" s="11">
        <f>J1493/E1493*100</f>
        <v>-28.913433181055918</v>
      </c>
      <c r="L1493" s="9">
        <f>G1493-F1493</f>
        <v>-139</v>
      </c>
      <c r="M1493" s="37">
        <f>L1493/F1493*100</f>
        <v>-1.1307248027332628</v>
      </c>
      <c r="N1493" s="12">
        <f>H1493-G1493</f>
        <v>69</v>
      </c>
      <c r="O1493" s="13">
        <f>N1493/G1493*100</f>
        <v>0.56771433272996541</v>
      </c>
      <c r="P1493" s="38">
        <f>I1493-H1493</f>
        <v>-90</v>
      </c>
      <c r="Q1493" s="37">
        <f>P1493/H1493*100</f>
        <v>-0.73631677984128285</v>
      </c>
      <c r="R1493" s="14">
        <f>_xlfn.RANK.EQ(F1493,F$2:F$2335,0)</f>
        <v>983</v>
      </c>
      <c r="S1493" s="14">
        <f>_xlfn.RANK.EQ(G1493,G$2:G$2335,0)</f>
        <v>987</v>
      </c>
      <c r="T1493" s="14">
        <f>_xlfn.RANK.EQ(H1493,$H$2:$H$2335,0)</f>
        <v>978</v>
      </c>
      <c r="U1493" s="14">
        <f>_xlfn.RANK.EQ(I1493,I$2:I$2335,0)</f>
        <v>981</v>
      </c>
      <c r="V1493" s="15">
        <f>T1493-R1493</f>
        <v>-5</v>
      </c>
      <c r="W1493" s="15">
        <f>T1493-S1493</f>
        <v>-9</v>
      </c>
      <c r="X1493" s="15">
        <f>U1493-T1493</f>
        <v>3</v>
      </c>
      <c r="Y1493" s="8">
        <v>0</v>
      </c>
      <c r="Z1493" s="16" t="s">
        <v>28</v>
      </c>
      <c r="AA1493" s="16" t="s">
        <v>28</v>
      </c>
      <c r="AB1493" s="16" t="s">
        <v>28</v>
      </c>
      <c r="AC1493" s="16" t="s">
        <v>28</v>
      </c>
      <c r="AD1493" s="17" t="s">
        <v>2240</v>
      </c>
      <c r="AE1493" s="17" t="s">
        <v>2241</v>
      </c>
    </row>
    <row r="1494" spans="1:31" x14ac:dyDescent="0.25">
      <c r="A1494" s="8">
        <v>1493</v>
      </c>
      <c r="B1494" s="8" t="s">
        <v>2242</v>
      </c>
      <c r="C1494" s="16" t="s">
        <v>3484</v>
      </c>
      <c r="D1494" s="8" t="s">
        <v>2236</v>
      </c>
      <c r="E1494" s="42">
        <v>11068</v>
      </c>
      <c r="F1494" s="43">
        <v>9297</v>
      </c>
      <c r="G1494" s="44">
        <v>9088</v>
      </c>
      <c r="H1494" s="44">
        <v>9439</v>
      </c>
      <c r="I1494" s="44">
        <v>9401</v>
      </c>
      <c r="J1494" s="10">
        <f>F1494-E1494</f>
        <v>-1771</v>
      </c>
      <c r="K1494" s="11">
        <f>J1494/E1494*100</f>
        <v>-16.001084206722084</v>
      </c>
      <c r="L1494" s="9">
        <f>G1494-F1494</f>
        <v>-209</v>
      </c>
      <c r="M1494" s="37">
        <f>L1494/F1494*100</f>
        <v>-2.2480370011831776</v>
      </c>
      <c r="N1494" s="12">
        <f>H1494-G1494</f>
        <v>351</v>
      </c>
      <c r="O1494" s="13">
        <f>N1494/G1494*100</f>
        <v>3.862235915492958</v>
      </c>
      <c r="P1494" s="38">
        <f>I1494-H1494</f>
        <v>-38</v>
      </c>
      <c r="Q1494" s="37">
        <f>P1494/H1494*100</f>
        <v>-0.4025850195995338</v>
      </c>
      <c r="R1494" s="14">
        <f>_xlfn.RANK.EQ(F1494,F$2:F$2335,0)</f>
        <v>1171</v>
      </c>
      <c r="S1494" s="14">
        <f>_xlfn.RANK.EQ(G1494,G$2:G$2335,0)</f>
        <v>1178</v>
      </c>
      <c r="T1494" s="14">
        <f>_xlfn.RANK.EQ(H1494,$H$2:$H$2335,0)</f>
        <v>1148</v>
      </c>
      <c r="U1494" s="14">
        <f>_xlfn.RANK.EQ(I1494,I$2:I$2335,0)</f>
        <v>1145</v>
      </c>
      <c r="V1494" s="15">
        <f>T1494-R1494</f>
        <v>-23</v>
      </c>
      <c r="W1494" s="15">
        <f>T1494-S1494</f>
        <v>-30</v>
      </c>
      <c r="X1494" s="15">
        <f>U1494-T1494</f>
        <v>-3</v>
      </c>
      <c r="Y1494" s="8">
        <v>0</v>
      </c>
      <c r="Z1494" s="16" t="s">
        <v>114</v>
      </c>
      <c r="AA1494" s="16" t="s">
        <v>114</v>
      </c>
      <c r="AB1494" s="16" t="s">
        <v>114</v>
      </c>
      <c r="AC1494" s="16" t="s">
        <v>114</v>
      </c>
      <c r="AD1494" s="17" t="s">
        <v>2243</v>
      </c>
      <c r="AE1494" s="17" t="s">
        <v>2244</v>
      </c>
    </row>
    <row r="1495" spans="1:31" x14ac:dyDescent="0.25">
      <c r="A1495" s="8">
        <v>1494</v>
      </c>
      <c r="B1495" s="8" t="s">
        <v>2245</v>
      </c>
      <c r="C1495" s="16" t="s">
        <v>3484</v>
      </c>
      <c r="D1495" s="8" t="s">
        <v>2236</v>
      </c>
      <c r="E1495" s="42">
        <v>12683</v>
      </c>
      <c r="F1495" s="43">
        <v>9942</v>
      </c>
      <c r="G1495" s="44">
        <v>10023</v>
      </c>
      <c r="H1495" s="44">
        <v>10122</v>
      </c>
      <c r="I1495" s="44">
        <v>10134</v>
      </c>
      <c r="J1495" s="10">
        <f>F1495-E1495</f>
        <v>-2741</v>
      </c>
      <c r="K1495" s="11">
        <f>J1495/E1495*100</f>
        <v>-21.61160608688796</v>
      </c>
      <c r="L1495" s="9">
        <f>G1495-F1495</f>
        <v>81</v>
      </c>
      <c r="M1495" s="37">
        <f>L1495/F1495*100</f>
        <v>0.8147254073627036</v>
      </c>
      <c r="N1495" s="12">
        <f>H1495-G1495</f>
        <v>99</v>
      </c>
      <c r="O1495" s="13">
        <f>N1495/G1495*100</f>
        <v>0.98772822508231062</v>
      </c>
      <c r="P1495" s="38">
        <f>I1495-H1495</f>
        <v>12</v>
      </c>
      <c r="Q1495" s="37">
        <f>P1495/H1495*100</f>
        <v>0.11855364552459988</v>
      </c>
      <c r="R1495" s="14">
        <f>_xlfn.RANK.EQ(F1495,F$2:F$2335,0)</f>
        <v>1121</v>
      </c>
      <c r="S1495" s="14">
        <f>_xlfn.RANK.EQ(G1495,G$2:G$2335,0)</f>
        <v>1110</v>
      </c>
      <c r="T1495" s="14">
        <f>_xlfn.RANK.EQ(H1495,$H$2:$H$2335,0)</f>
        <v>1093</v>
      </c>
      <c r="U1495" s="14">
        <f>_xlfn.RANK.EQ(I1495,I$2:I$2335,0)</f>
        <v>1087</v>
      </c>
      <c r="V1495" s="15">
        <f>T1495-R1495</f>
        <v>-28</v>
      </c>
      <c r="W1495" s="15">
        <f>T1495-S1495</f>
        <v>-17</v>
      </c>
      <c r="X1495" s="15">
        <f>U1495-T1495</f>
        <v>-6</v>
      </c>
      <c r="Y1495" s="8">
        <v>0</v>
      </c>
      <c r="Z1495" s="16" t="s">
        <v>114</v>
      </c>
      <c r="AA1495" s="16" t="s">
        <v>28</v>
      </c>
      <c r="AB1495" s="16" t="s">
        <v>28</v>
      </c>
      <c r="AC1495" s="16" t="s">
        <v>28</v>
      </c>
      <c r="AD1495" s="17" t="s">
        <v>2246</v>
      </c>
      <c r="AE1495" s="17" t="s">
        <v>2247</v>
      </c>
    </row>
    <row r="1496" spans="1:31" x14ac:dyDescent="0.25">
      <c r="A1496" s="8">
        <v>1495</v>
      </c>
      <c r="B1496" s="8" t="s">
        <v>2248</v>
      </c>
      <c r="C1496" s="16" t="s">
        <v>3484</v>
      </c>
      <c r="D1496" s="8" t="s">
        <v>2236</v>
      </c>
      <c r="E1496" s="42">
        <v>11199</v>
      </c>
      <c r="F1496" s="43">
        <v>7762</v>
      </c>
      <c r="G1496" s="44">
        <v>7760</v>
      </c>
      <c r="H1496" s="44">
        <v>7771</v>
      </c>
      <c r="I1496" s="44">
        <v>7745</v>
      </c>
      <c r="J1496" s="10">
        <f>F1496-E1496</f>
        <v>-3437</v>
      </c>
      <c r="K1496" s="11">
        <f>J1496/E1496*100</f>
        <v>-30.690240200017861</v>
      </c>
      <c r="L1496" s="9">
        <f>G1496-F1496</f>
        <v>-2</v>
      </c>
      <c r="M1496" s="37">
        <f>L1496/F1496*100</f>
        <v>-2.5766555011594951E-2</v>
      </c>
      <c r="N1496" s="12">
        <f>H1496-G1496</f>
        <v>11</v>
      </c>
      <c r="O1496" s="13">
        <f>N1496/G1496*100</f>
        <v>0.14175257731958762</v>
      </c>
      <c r="P1496" s="38">
        <f>I1496-H1496</f>
        <v>-26</v>
      </c>
      <c r="Q1496" s="37">
        <f>P1496/H1496*100</f>
        <v>-0.33457727448204866</v>
      </c>
      <c r="R1496" s="14">
        <f>_xlfn.RANK.EQ(F1496,F$2:F$2335,0)</f>
        <v>1311</v>
      </c>
      <c r="S1496" s="14">
        <f>_xlfn.RANK.EQ(G1496,G$2:G$2335,0)</f>
        <v>1300</v>
      </c>
      <c r="T1496" s="14">
        <f>_xlfn.RANK.EQ(H1496,$H$2:$H$2335,0)</f>
        <v>1290</v>
      </c>
      <c r="U1496" s="14">
        <f>_xlfn.RANK.EQ(I1496,I$2:I$2335,0)</f>
        <v>1287</v>
      </c>
      <c r="V1496" s="15">
        <f>T1496-R1496</f>
        <v>-21</v>
      </c>
      <c r="W1496" s="15">
        <f>T1496-S1496</f>
        <v>-10</v>
      </c>
      <c r="X1496" s="15">
        <f>U1496-T1496</f>
        <v>-3</v>
      </c>
      <c r="Y1496" s="8">
        <v>0</v>
      </c>
      <c r="Z1496" s="16" t="s">
        <v>114</v>
      </c>
      <c r="AA1496" s="16" t="s">
        <v>114</v>
      </c>
      <c r="AB1496" s="16" t="s">
        <v>114</v>
      </c>
      <c r="AC1496" s="16" t="s">
        <v>114</v>
      </c>
      <c r="AD1496" s="17" t="s">
        <v>2249</v>
      </c>
      <c r="AE1496" s="17" t="s">
        <v>2250</v>
      </c>
    </row>
    <row r="1497" spans="1:31" x14ac:dyDescent="0.25">
      <c r="A1497" s="8">
        <v>1496</v>
      </c>
      <c r="B1497" s="8" t="s">
        <v>2251</v>
      </c>
      <c r="C1497" s="16" t="s">
        <v>3484</v>
      </c>
      <c r="D1497" s="8" t="s">
        <v>2236</v>
      </c>
      <c r="E1497" s="42">
        <v>2171</v>
      </c>
      <c r="F1497" s="43">
        <v>1487</v>
      </c>
      <c r="G1497" s="44">
        <v>1412</v>
      </c>
      <c r="H1497" s="44">
        <v>1312</v>
      </c>
      <c r="I1497" s="44">
        <v>1225</v>
      </c>
      <c r="J1497" s="10">
        <f>F1497-E1497</f>
        <v>-684</v>
      </c>
      <c r="K1497" s="11">
        <f>J1497/E1497*100</f>
        <v>-31.506218332565638</v>
      </c>
      <c r="L1497" s="9">
        <f>G1497-F1497</f>
        <v>-75</v>
      </c>
      <c r="M1497" s="37">
        <f>L1497/F1497*100</f>
        <v>-5.0437121721587088</v>
      </c>
      <c r="N1497" s="12">
        <f>H1497-G1497</f>
        <v>-100</v>
      </c>
      <c r="O1497" s="13">
        <f>N1497/G1497*100</f>
        <v>-7.0821529745042495</v>
      </c>
      <c r="P1497" s="38">
        <f>I1497-H1497</f>
        <v>-87</v>
      </c>
      <c r="Q1497" s="37">
        <f>P1497/H1497*100</f>
        <v>-6.6310975609756104</v>
      </c>
      <c r="R1497" s="14">
        <f>_xlfn.RANK.EQ(F1497,F$2:F$2335,0)</f>
        <v>2198</v>
      </c>
      <c r="S1497" s="14">
        <f>_xlfn.RANK.EQ(G1497,G$2:G$2335,0)</f>
        <v>2203</v>
      </c>
      <c r="T1497" s="14">
        <f>_xlfn.RANK.EQ(H1497,$H$2:$H$2335,0)</f>
        <v>2211</v>
      </c>
      <c r="U1497" s="14">
        <f>_xlfn.RANK.EQ(I1497,I$2:I$2335,0)</f>
        <v>2216</v>
      </c>
      <c r="V1497" s="15">
        <f>T1497-R1497</f>
        <v>13</v>
      </c>
      <c r="W1497" s="15">
        <f>T1497-S1497</f>
        <v>8</v>
      </c>
      <c r="X1497" s="15">
        <f>U1497-T1497</f>
        <v>5</v>
      </c>
      <c r="Y1497" s="8">
        <v>0</v>
      </c>
      <c r="Z1497" s="16" t="s">
        <v>114</v>
      </c>
      <c r="AA1497" s="16" t="s">
        <v>114</v>
      </c>
      <c r="AB1497" s="16" t="s">
        <v>114</v>
      </c>
      <c r="AC1497" s="16" t="s">
        <v>114</v>
      </c>
      <c r="AD1497" s="17" t="s">
        <v>2252</v>
      </c>
      <c r="AE1497" s="17" t="s">
        <v>1248</v>
      </c>
    </row>
    <row r="1498" spans="1:31" x14ac:dyDescent="0.25">
      <c r="A1498" s="8">
        <v>1497</v>
      </c>
      <c r="B1498" s="8" t="s">
        <v>2253</v>
      </c>
      <c r="C1498" s="16" t="s">
        <v>3484</v>
      </c>
      <c r="D1498" s="8" t="s">
        <v>2236</v>
      </c>
      <c r="E1498" s="42">
        <v>50060</v>
      </c>
      <c r="F1498" s="43">
        <v>43327</v>
      </c>
      <c r="G1498" s="44">
        <v>43394</v>
      </c>
      <c r="H1498" s="44">
        <v>44339</v>
      </c>
      <c r="I1498" s="44">
        <v>44486</v>
      </c>
      <c r="J1498" s="10">
        <f>F1498-E1498</f>
        <v>-6733</v>
      </c>
      <c r="K1498" s="11">
        <f>J1498/E1498*100</f>
        <v>-13.449860167798642</v>
      </c>
      <c r="L1498" s="9">
        <f>G1498-F1498</f>
        <v>67</v>
      </c>
      <c r="M1498" s="37">
        <f>L1498/F1498*100</f>
        <v>0.15463798555173447</v>
      </c>
      <c r="N1498" s="12">
        <f>H1498-G1498</f>
        <v>945</v>
      </c>
      <c r="O1498" s="13">
        <f>N1498/G1498*100</f>
        <v>2.1777204221781812</v>
      </c>
      <c r="P1498" s="38">
        <f>I1498-H1498</f>
        <v>147</v>
      </c>
      <c r="Q1498" s="37">
        <f>P1498/H1498*100</f>
        <v>0.3315365705135434</v>
      </c>
      <c r="R1498" s="14">
        <f>_xlfn.RANK.EQ(F1498,F$2:F$2335,0)</f>
        <v>365</v>
      </c>
      <c r="S1498" s="14">
        <f>_xlfn.RANK.EQ(G1498,G$2:G$2335,0)</f>
        <v>365</v>
      </c>
      <c r="T1498" s="14">
        <f>_xlfn.RANK.EQ(H1498,$H$2:$H$2335,0)</f>
        <v>354</v>
      </c>
      <c r="U1498" s="14">
        <f>_xlfn.RANK.EQ(I1498,I$2:I$2335,0)</f>
        <v>352</v>
      </c>
      <c r="V1498" s="15">
        <f>T1498-R1498</f>
        <v>-11</v>
      </c>
      <c r="W1498" s="15">
        <f>T1498-S1498</f>
        <v>-11</v>
      </c>
      <c r="X1498" s="15">
        <f>U1498-T1498</f>
        <v>-2</v>
      </c>
      <c r="Y1498" s="8">
        <v>0</v>
      </c>
      <c r="Z1498" s="16" t="s">
        <v>76</v>
      </c>
      <c r="AA1498" s="16" t="s">
        <v>76</v>
      </c>
      <c r="AB1498" s="16" t="s">
        <v>76</v>
      </c>
      <c r="AC1498" s="16" t="s">
        <v>76</v>
      </c>
      <c r="AD1498" s="17" t="s">
        <v>2254</v>
      </c>
      <c r="AE1498" s="17" t="s">
        <v>2255</v>
      </c>
    </row>
    <row r="1499" spans="1:31" x14ac:dyDescent="0.25">
      <c r="A1499" s="8">
        <v>1498</v>
      </c>
      <c r="B1499" s="8" t="s">
        <v>2256</v>
      </c>
      <c r="C1499" s="16" t="s">
        <v>3484</v>
      </c>
      <c r="D1499" s="8" t="s">
        <v>2236</v>
      </c>
      <c r="E1499" s="42">
        <v>59672</v>
      </c>
      <c r="F1499" s="43">
        <v>49647</v>
      </c>
      <c r="G1499" s="44">
        <v>48748</v>
      </c>
      <c r="H1499" s="44">
        <v>48262</v>
      </c>
      <c r="I1499" s="44">
        <v>48410</v>
      </c>
      <c r="J1499" s="10">
        <f>F1499-E1499</f>
        <v>-10025</v>
      </c>
      <c r="K1499" s="11">
        <f>J1499/E1499*100</f>
        <v>-16.800174286097334</v>
      </c>
      <c r="L1499" s="9">
        <f>G1499-F1499</f>
        <v>-899</v>
      </c>
      <c r="M1499" s="37">
        <f>L1499/F1499*100</f>
        <v>-1.8107841360001611</v>
      </c>
      <c r="N1499" s="12">
        <f>H1499-G1499</f>
        <v>-486</v>
      </c>
      <c r="O1499" s="13">
        <f>N1499/G1499*100</f>
        <v>-0.99696397800935421</v>
      </c>
      <c r="P1499" s="38">
        <f>I1499-H1499</f>
        <v>148</v>
      </c>
      <c r="Q1499" s="37">
        <f>P1499/H1499*100</f>
        <v>0.30665948365173429</v>
      </c>
      <c r="R1499" s="14">
        <f>_xlfn.RANK.EQ(F1499,F$2:F$2335,0)</f>
        <v>330</v>
      </c>
      <c r="S1499" s="14">
        <f>_xlfn.RANK.EQ(G1499,G$2:G$2335,0)</f>
        <v>331</v>
      </c>
      <c r="T1499" s="14">
        <f>_xlfn.RANK.EQ(H1499,$H$2:$H$2335,0)</f>
        <v>334</v>
      </c>
      <c r="U1499" s="14">
        <f>_xlfn.RANK.EQ(I1499,I$2:I$2335,0)</f>
        <v>332</v>
      </c>
      <c r="V1499" s="15">
        <f>T1499-R1499</f>
        <v>4</v>
      </c>
      <c r="W1499" s="15">
        <f>T1499-S1499</f>
        <v>3</v>
      </c>
      <c r="X1499" s="15">
        <f>U1499-T1499</f>
        <v>-2</v>
      </c>
      <c r="Y1499" s="8">
        <v>0</v>
      </c>
      <c r="Z1499" s="16" t="s">
        <v>76</v>
      </c>
      <c r="AA1499" s="16" t="s">
        <v>76</v>
      </c>
      <c r="AB1499" s="16" t="s">
        <v>76</v>
      </c>
      <c r="AC1499" s="16" t="s">
        <v>76</v>
      </c>
      <c r="AD1499" s="17" t="s">
        <v>2257</v>
      </c>
      <c r="AE1499" s="17" t="s">
        <v>2258</v>
      </c>
    </row>
    <row r="1500" spans="1:31" x14ac:dyDescent="0.25">
      <c r="A1500" s="8">
        <v>1499</v>
      </c>
      <c r="B1500" s="8" t="s">
        <v>1945</v>
      </c>
      <c r="C1500" s="16" t="s">
        <v>3484</v>
      </c>
      <c r="D1500" s="8" t="s">
        <v>2236</v>
      </c>
      <c r="E1500" s="42">
        <v>28625</v>
      </c>
      <c r="F1500" s="43">
        <v>24857</v>
      </c>
      <c r="G1500" s="44">
        <v>24271</v>
      </c>
      <c r="H1500" s="44">
        <v>23906</v>
      </c>
      <c r="I1500" s="44">
        <v>23710</v>
      </c>
      <c r="J1500" s="10">
        <f>F1500-E1500</f>
        <v>-3768</v>
      </c>
      <c r="K1500" s="11">
        <f>J1500/E1500*100</f>
        <v>-13.163318777292577</v>
      </c>
      <c r="L1500" s="9">
        <f>G1500-F1500</f>
        <v>-586</v>
      </c>
      <c r="M1500" s="37">
        <f>L1500/F1500*100</f>
        <v>-2.3574848131311099</v>
      </c>
      <c r="N1500" s="12">
        <f>H1500-G1500</f>
        <v>-365</v>
      </c>
      <c r="O1500" s="13">
        <f>N1500/G1500*100</f>
        <v>-1.5038523340612253</v>
      </c>
      <c r="P1500" s="38">
        <f>I1500-H1500</f>
        <v>-196</v>
      </c>
      <c r="Q1500" s="37">
        <f>P1500/H1500*100</f>
        <v>-0.8198778549318162</v>
      </c>
      <c r="R1500" s="14">
        <f>_xlfn.RANK.EQ(F1500,F$2:F$2335,0)</f>
        <v>602</v>
      </c>
      <c r="S1500" s="14">
        <f>_xlfn.RANK.EQ(G1500,G$2:G$2335,0)</f>
        <v>609</v>
      </c>
      <c r="T1500" s="14">
        <f>_xlfn.RANK.EQ(H1500,$H$2:$H$2335,0)</f>
        <v>614</v>
      </c>
      <c r="U1500" s="14">
        <f>_xlfn.RANK.EQ(I1500,I$2:I$2335,0)</f>
        <v>621</v>
      </c>
      <c r="V1500" s="15">
        <f>T1500-R1500</f>
        <v>12</v>
      </c>
      <c r="W1500" s="15">
        <f>T1500-S1500</f>
        <v>5</v>
      </c>
      <c r="X1500" s="15">
        <f>U1500-T1500</f>
        <v>7</v>
      </c>
      <c r="Y1500" s="8">
        <v>0</v>
      </c>
      <c r="Z1500" s="16" t="s">
        <v>76</v>
      </c>
      <c r="AA1500" s="16" t="s">
        <v>76</v>
      </c>
      <c r="AB1500" s="16" t="s">
        <v>76</v>
      </c>
      <c r="AC1500" s="16" t="s">
        <v>76</v>
      </c>
      <c r="AD1500" s="17" t="s">
        <v>2259</v>
      </c>
      <c r="AE1500" s="17" t="s">
        <v>2260</v>
      </c>
    </row>
    <row r="1501" spans="1:31" x14ac:dyDescent="0.25">
      <c r="A1501" s="8">
        <v>1500</v>
      </c>
      <c r="B1501" s="8" t="s">
        <v>2261</v>
      </c>
      <c r="C1501" s="16" t="s">
        <v>3484</v>
      </c>
      <c r="D1501" s="8" t="s">
        <v>2236</v>
      </c>
      <c r="E1501" s="42">
        <v>18820</v>
      </c>
      <c r="F1501" s="43">
        <v>15770</v>
      </c>
      <c r="G1501" s="44">
        <v>15423</v>
      </c>
      <c r="H1501" s="44">
        <v>15489</v>
      </c>
      <c r="I1501" s="44">
        <v>15170</v>
      </c>
      <c r="J1501" s="10">
        <f>F1501-E1501</f>
        <v>-3050</v>
      </c>
      <c r="K1501" s="11">
        <f>J1501/E1501*100</f>
        <v>-16.20616365568544</v>
      </c>
      <c r="L1501" s="9">
        <f>G1501-F1501</f>
        <v>-347</v>
      </c>
      <c r="M1501" s="37">
        <f>L1501/F1501*100</f>
        <v>-2.2003804692454025</v>
      </c>
      <c r="N1501" s="12">
        <f>H1501-G1501</f>
        <v>66</v>
      </c>
      <c r="O1501" s="13">
        <f>N1501/G1501*100</f>
        <v>0.4279323088893211</v>
      </c>
      <c r="P1501" s="38">
        <f>I1501-H1501</f>
        <v>-319</v>
      </c>
      <c r="Q1501" s="37">
        <f>P1501/H1501*100</f>
        <v>-2.0595261153076376</v>
      </c>
      <c r="R1501" s="14">
        <f>_xlfn.RANK.EQ(F1501,F$2:F$2335,0)</f>
        <v>829</v>
      </c>
      <c r="S1501" s="14">
        <f>_xlfn.RANK.EQ(G1501,G$2:G$2335,0)</f>
        <v>840</v>
      </c>
      <c r="T1501" s="14">
        <f>_xlfn.RANK.EQ(H1501,$H$2:$H$2335,0)</f>
        <v>835</v>
      </c>
      <c r="U1501" s="14">
        <f>_xlfn.RANK.EQ(I1501,I$2:I$2335,0)</f>
        <v>847</v>
      </c>
      <c r="V1501" s="15">
        <f>T1501-R1501</f>
        <v>6</v>
      </c>
      <c r="W1501" s="15">
        <f>T1501-S1501</f>
        <v>-5</v>
      </c>
      <c r="X1501" s="15">
        <f>U1501-T1501</f>
        <v>12</v>
      </c>
      <c r="Y1501" s="8">
        <v>0</v>
      </c>
      <c r="Z1501" s="16" t="s">
        <v>28</v>
      </c>
      <c r="AA1501" s="16" t="s">
        <v>28</v>
      </c>
      <c r="AB1501" s="16" t="s">
        <v>28</v>
      </c>
      <c r="AC1501" s="16" t="s">
        <v>28</v>
      </c>
      <c r="AD1501" s="17" t="s">
        <v>2262</v>
      </c>
      <c r="AE1501" s="17" t="s">
        <v>2263</v>
      </c>
    </row>
    <row r="1502" spans="1:31" x14ac:dyDescent="0.25">
      <c r="A1502" s="8">
        <v>1501</v>
      </c>
      <c r="B1502" s="8" t="s">
        <v>2264</v>
      </c>
      <c r="C1502" s="16" t="s">
        <v>3484</v>
      </c>
      <c r="D1502" s="8" t="s">
        <v>2236</v>
      </c>
      <c r="E1502" s="42">
        <v>45361</v>
      </c>
      <c r="F1502" s="43">
        <v>39962</v>
      </c>
      <c r="G1502" s="44">
        <v>39477</v>
      </c>
      <c r="H1502" s="44">
        <v>39203</v>
      </c>
      <c r="I1502" s="44">
        <v>38810</v>
      </c>
      <c r="J1502" s="10">
        <f>F1502-E1502</f>
        <v>-5399</v>
      </c>
      <c r="K1502" s="11">
        <f>J1502/E1502*100</f>
        <v>-11.902294922951434</v>
      </c>
      <c r="L1502" s="9">
        <f>G1502-F1502</f>
        <v>-485</v>
      </c>
      <c r="M1502" s="37">
        <f>L1502/F1502*100</f>
        <v>-1.2136529703218057</v>
      </c>
      <c r="N1502" s="12">
        <f>H1502-G1502</f>
        <v>-274</v>
      </c>
      <c r="O1502" s="13">
        <f>N1502/G1502*100</f>
        <v>-0.69407503103072676</v>
      </c>
      <c r="P1502" s="38">
        <f>I1502-H1502</f>
        <v>-393</v>
      </c>
      <c r="Q1502" s="37">
        <f>P1502/H1502*100</f>
        <v>-1.0024743004361911</v>
      </c>
      <c r="R1502" s="14">
        <f>_xlfn.RANK.EQ(F1502,F$2:F$2335,0)</f>
        <v>395</v>
      </c>
      <c r="S1502" s="14">
        <f>_xlfn.RANK.EQ(G1502,G$2:G$2335,0)</f>
        <v>394</v>
      </c>
      <c r="T1502" s="14">
        <f>_xlfn.RANK.EQ(H1502,$H$2:$H$2335,0)</f>
        <v>394</v>
      </c>
      <c r="U1502" s="14">
        <f>_xlfn.RANK.EQ(I1502,I$2:I$2335,0)</f>
        <v>396</v>
      </c>
      <c r="V1502" s="15">
        <f>T1502-R1502</f>
        <v>-1</v>
      </c>
      <c r="W1502" s="15">
        <f>T1502-S1502</f>
        <v>0</v>
      </c>
      <c r="X1502" s="15">
        <f>U1502-T1502</f>
        <v>2</v>
      </c>
      <c r="Y1502" s="8">
        <v>0</v>
      </c>
      <c r="Z1502" s="16" t="s">
        <v>76</v>
      </c>
      <c r="AA1502" s="16" t="s">
        <v>76</v>
      </c>
      <c r="AB1502" s="16" t="s">
        <v>76</v>
      </c>
      <c r="AC1502" s="16" t="s">
        <v>76</v>
      </c>
      <c r="AD1502" s="17" t="s">
        <v>2265</v>
      </c>
      <c r="AE1502" s="17" t="s">
        <v>2266</v>
      </c>
    </row>
    <row r="1503" spans="1:31" x14ac:dyDescent="0.25">
      <c r="A1503" s="8">
        <v>1502</v>
      </c>
      <c r="B1503" s="8" t="s">
        <v>2267</v>
      </c>
      <c r="C1503" s="16" t="s">
        <v>3484</v>
      </c>
      <c r="D1503" s="8" t="s">
        <v>2236</v>
      </c>
      <c r="E1503" s="42">
        <v>23072</v>
      </c>
      <c r="F1503" s="43">
        <v>21438</v>
      </c>
      <c r="G1503" s="44">
        <v>20875</v>
      </c>
      <c r="H1503" s="44">
        <v>20695</v>
      </c>
      <c r="I1503" s="44">
        <v>20610</v>
      </c>
      <c r="J1503" s="10">
        <f>F1503-E1503</f>
        <v>-1634</v>
      </c>
      <c r="K1503" s="11">
        <f>J1503/E1503*100</f>
        <v>-7.0821775312066571</v>
      </c>
      <c r="L1503" s="9">
        <f>G1503-F1503</f>
        <v>-563</v>
      </c>
      <c r="M1503" s="37">
        <f>L1503/F1503*100</f>
        <v>-2.6261778150946919</v>
      </c>
      <c r="N1503" s="12">
        <f>H1503-G1503</f>
        <v>-180</v>
      </c>
      <c r="O1503" s="13">
        <f>N1503/G1503*100</f>
        <v>-0.86227544910179643</v>
      </c>
      <c r="P1503" s="38">
        <f>I1503-H1503</f>
        <v>-85</v>
      </c>
      <c r="Q1503" s="37">
        <f>P1503/H1503*100</f>
        <v>-0.41072722879922685</v>
      </c>
      <c r="R1503" s="14">
        <f>_xlfn.RANK.EQ(F1503,F$2:F$2335,0)</f>
        <v>677</v>
      </c>
      <c r="S1503" s="14">
        <f>_xlfn.RANK.EQ(G1503,G$2:G$2335,0)</f>
        <v>683</v>
      </c>
      <c r="T1503" s="14">
        <f>_xlfn.RANK.EQ(H1503,$H$2:$H$2335,0)</f>
        <v>689</v>
      </c>
      <c r="U1503" s="14">
        <f>_xlfn.RANK.EQ(I1503,I$2:I$2335,0)</f>
        <v>688</v>
      </c>
      <c r="V1503" s="15">
        <f>T1503-R1503</f>
        <v>12</v>
      </c>
      <c r="W1503" s="15">
        <f>T1503-S1503</f>
        <v>6</v>
      </c>
      <c r="X1503" s="15">
        <f>U1503-T1503</f>
        <v>-1</v>
      </c>
      <c r="Y1503" s="8">
        <v>0</v>
      </c>
      <c r="Z1503" s="16" t="s">
        <v>76</v>
      </c>
      <c r="AA1503" s="16" t="s">
        <v>76</v>
      </c>
      <c r="AB1503" s="16" t="s">
        <v>76</v>
      </c>
      <c r="AC1503" s="16" t="s">
        <v>76</v>
      </c>
      <c r="AD1503" s="17" t="s">
        <v>2268</v>
      </c>
      <c r="AE1503" s="17" t="s">
        <v>2269</v>
      </c>
    </row>
    <row r="1504" spans="1:31" x14ac:dyDescent="0.25">
      <c r="A1504" s="8">
        <v>1503</v>
      </c>
      <c r="B1504" s="8" t="s">
        <v>2270</v>
      </c>
      <c r="C1504" s="16" t="s">
        <v>3484</v>
      </c>
      <c r="D1504" s="8" t="s">
        <v>2236</v>
      </c>
      <c r="E1504" s="42">
        <v>15825</v>
      </c>
      <c r="F1504" s="43">
        <v>14791</v>
      </c>
      <c r="G1504" s="44">
        <v>14231</v>
      </c>
      <c r="H1504" s="44">
        <v>13948</v>
      </c>
      <c r="I1504" s="44">
        <v>13734</v>
      </c>
      <c r="J1504" s="10">
        <f>F1504-E1504</f>
        <v>-1034</v>
      </c>
      <c r="K1504" s="11">
        <f>J1504/E1504*100</f>
        <v>-6.5339652448657191</v>
      </c>
      <c r="L1504" s="9">
        <f>G1504-F1504</f>
        <v>-560</v>
      </c>
      <c r="M1504" s="37">
        <f>L1504/F1504*100</f>
        <v>-3.7860861334595359</v>
      </c>
      <c r="N1504" s="12">
        <f>H1504-G1504</f>
        <v>-283</v>
      </c>
      <c r="O1504" s="13">
        <f>N1504/G1504*100</f>
        <v>-1.9886164008151221</v>
      </c>
      <c r="P1504" s="38">
        <f>I1504-H1504</f>
        <v>-214</v>
      </c>
      <c r="Q1504" s="37">
        <f>P1504/H1504*100</f>
        <v>-1.5342701462575281</v>
      </c>
      <c r="R1504" s="14">
        <f>_xlfn.RANK.EQ(F1504,F$2:F$2335,0)</f>
        <v>874</v>
      </c>
      <c r="S1504" s="14">
        <f>_xlfn.RANK.EQ(G1504,G$2:G$2335,0)</f>
        <v>892</v>
      </c>
      <c r="T1504" s="14">
        <f>_xlfn.RANK.EQ(H1504,$H$2:$H$2335,0)</f>
        <v>902</v>
      </c>
      <c r="U1504" s="14">
        <f>_xlfn.RANK.EQ(I1504,I$2:I$2335,0)</f>
        <v>909</v>
      </c>
      <c r="V1504" s="15">
        <f>T1504-R1504</f>
        <v>28</v>
      </c>
      <c r="W1504" s="15">
        <f>T1504-S1504</f>
        <v>10</v>
      </c>
      <c r="X1504" s="15">
        <f>U1504-T1504</f>
        <v>7</v>
      </c>
      <c r="Y1504" s="8">
        <v>0</v>
      </c>
      <c r="Z1504" s="16" t="s">
        <v>28</v>
      </c>
      <c r="AA1504" s="16" t="s">
        <v>28</v>
      </c>
      <c r="AB1504" s="16" t="s">
        <v>28</v>
      </c>
      <c r="AC1504" s="16" t="s">
        <v>28</v>
      </c>
      <c r="AD1504" s="17" t="s">
        <v>2271</v>
      </c>
      <c r="AE1504" s="17" t="s">
        <v>2272</v>
      </c>
    </row>
    <row r="1505" spans="1:31" x14ac:dyDescent="0.25">
      <c r="A1505" s="8">
        <v>1504</v>
      </c>
      <c r="B1505" s="8" t="s">
        <v>2273</v>
      </c>
      <c r="C1505" s="16" t="s">
        <v>3484</v>
      </c>
      <c r="D1505" s="8" t="s">
        <v>2236</v>
      </c>
      <c r="E1505" s="42">
        <v>15096</v>
      </c>
      <c r="F1505" s="43">
        <v>14146</v>
      </c>
      <c r="G1505" s="44">
        <v>14078</v>
      </c>
      <c r="H1505" s="44">
        <v>14013</v>
      </c>
      <c r="I1505" s="44">
        <v>13978</v>
      </c>
      <c r="J1505" s="10">
        <f>F1505-E1505</f>
        <v>-950</v>
      </c>
      <c r="K1505" s="11">
        <f>J1505/E1505*100</f>
        <v>-6.2930577636459981</v>
      </c>
      <c r="L1505" s="9">
        <f>G1505-F1505</f>
        <v>-68</v>
      </c>
      <c r="M1505" s="37">
        <f>L1505/F1505*100</f>
        <v>-0.48070125830623495</v>
      </c>
      <c r="N1505" s="12">
        <f>H1505-G1505</f>
        <v>-65</v>
      </c>
      <c r="O1505" s="13">
        <f>N1505/G1505*100</f>
        <v>-0.46171331154993606</v>
      </c>
      <c r="P1505" s="38">
        <f>I1505-H1505</f>
        <v>-35</v>
      </c>
      <c r="Q1505" s="37">
        <f>P1505/H1505*100</f>
        <v>-0.24976807250410332</v>
      </c>
      <c r="R1505" s="14">
        <f>_xlfn.RANK.EQ(F1505,F$2:F$2335,0)</f>
        <v>900</v>
      </c>
      <c r="S1505" s="14">
        <f>_xlfn.RANK.EQ(G1505,G$2:G$2335,0)</f>
        <v>896</v>
      </c>
      <c r="T1505" s="14">
        <f>_xlfn.RANK.EQ(H1505,$H$2:$H$2335,0)</f>
        <v>900</v>
      </c>
      <c r="U1505" s="14">
        <f>_xlfn.RANK.EQ(I1505,I$2:I$2335,0)</f>
        <v>899</v>
      </c>
      <c r="V1505" s="15">
        <f>T1505-R1505</f>
        <v>0</v>
      </c>
      <c r="W1505" s="15">
        <f>T1505-S1505</f>
        <v>4</v>
      </c>
      <c r="X1505" s="15">
        <f>U1505-T1505</f>
        <v>-1</v>
      </c>
      <c r="Y1505" s="8">
        <v>0</v>
      </c>
      <c r="Z1505" s="16" t="s">
        <v>28</v>
      </c>
      <c r="AA1505" s="16" t="s">
        <v>28</v>
      </c>
      <c r="AB1505" s="16" t="s">
        <v>28</v>
      </c>
      <c r="AC1505" s="16" t="s">
        <v>28</v>
      </c>
      <c r="AD1505" s="17" t="s">
        <v>2274</v>
      </c>
      <c r="AE1505" s="17" t="s">
        <v>2275</v>
      </c>
    </row>
    <row r="1506" spans="1:31" x14ac:dyDescent="0.25">
      <c r="A1506" s="8">
        <v>1505</v>
      </c>
      <c r="B1506" s="8" t="s">
        <v>2276</v>
      </c>
      <c r="C1506" s="16" t="s">
        <v>3484</v>
      </c>
      <c r="D1506" s="8" t="s">
        <v>2236</v>
      </c>
      <c r="E1506" s="42">
        <v>35654</v>
      </c>
      <c r="F1506" s="43">
        <v>29138</v>
      </c>
      <c r="G1506" s="44">
        <v>28438</v>
      </c>
      <c r="H1506" s="44">
        <v>27986</v>
      </c>
      <c r="I1506" s="44">
        <v>27772</v>
      </c>
      <c r="J1506" s="10">
        <f>F1506-E1506</f>
        <v>-6516</v>
      </c>
      <c r="K1506" s="11">
        <f>J1506/E1506*100</f>
        <v>-18.275649296011668</v>
      </c>
      <c r="L1506" s="9">
        <f>G1506-F1506</f>
        <v>-700</v>
      </c>
      <c r="M1506" s="37">
        <f>L1506/F1506*100</f>
        <v>-2.4023611778433662</v>
      </c>
      <c r="N1506" s="12">
        <f>H1506-G1506</f>
        <v>-452</v>
      </c>
      <c r="O1506" s="13">
        <f>N1506/G1506*100</f>
        <v>-1.5894226035586188</v>
      </c>
      <c r="P1506" s="38">
        <f>I1506-H1506</f>
        <v>-214</v>
      </c>
      <c r="Q1506" s="37">
        <f>P1506/H1506*100</f>
        <v>-0.76466804830986923</v>
      </c>
      <c r="R1506" s="14">
        <f>_xlfn.RANK.EQ(F1506,F$2:F$2335,0)</f>
        <v>524</v>
      </c>
      <c r="S1506" s="14">
        <f>_xlfn.RANK.EQ(G1506,G$2:G$2335,0)</f>
        <v>534</v>
      </c>
      <c r="T1506" s="14">
        <f>_xlfn.RANK.EQ(H1506,$H$2:$H$2335,0)</f>
        <v>542</v>
      </c>
      <c r="U1506" s="14">
        <f>_xlfn.RANK.EQ(I1506,I$2:I$2335,0)</f>
        <v>544</v>
      </c>
      <c r="V1506" s="15">
        <f>T1506-R1506</f>
        <v>18</v>
      </c>
      <c r="W1506" s="15">
        <f>T1506-S1506</f>
        <v>8</v>
      </c>
      <c r="X1506" s="15">
        <f>U1506-T1506</f>
        <v>2</v>
      </c>
      <c r="Y1506" s="8">
        <v>0</v>
      </c>
      <c r="Z1506" s="16" t="s">
        <v>76</v>
      </c>
      <c r="AA1506" s="16" t="s">
        <v>76</v>
      </c>
      <c r="AB1506" s="16" t="s">
        <v>76</v>
      </c>
      <c r="AC1506" s="16" t="s">
        <v>76</v>
      </c>
      <c r="AD1506" s="17" t="s">
        <v>2277</v>
      </c>
      <c r="AE1506" s="17" t="s">
        <v>2278</v>
      </c>
    </row>
    <row r="1507" spans="1:31" x14ac:dyDescent="0.25">
      <c r="A1507" s="8">
        <v>1506</v>
      </c>
      <c r="B1507" s="8" t="s">
        <v>2279</v>
      </c>
      <c r="C1507" s="16" t="s">
        <v>3484</v>
      </c>
      <c r="D1507" s="8" t="s">
        <v>2236</v>
      </c>
      <c r="E1507" s="42">
        <v>10437</v>
      </c>
      <c r="F1507" s="43">
        <v>9016</v>
      </c>
      <c r="G1507" s="44">
        <v>8933</v>
      </c>
      <c r="H1507" s="44">
        <v>8854</v>
      </c>
      <c r="I1507" s="44">
        <v>8689</v>
      </c>
      <c r="J1507" s="10">
        <f>F1507-E1507</f>
        <v>-1421</v>
      </c>
      <c r="K1507" s="11">
        <f>J1507/E1507*100</f>
        <v>-13.615023474178404</v>
      </c>
      <c r="L1507" s="9">
        <f>G1507-F1507</f>
        <v>-83</v>
      </c>
      <c r="M1507" s="37">
        <f>L1507/F1507*100</f>
        <v>-0.92058562555456958</v>
      </c>
      <c r="N1507" s="12">
        <f>H1507-G1507</f>
        <v>-79</v>
      </c>
      <c r="O1507" s="13">
        <f>N1507/G1507*100</f>
        <v>-0.88436135676704353</v>
      </c>
      <c r="P1507" s="38">
        <f>I1507-H1507</f>
        <v>-165</v>
      </c>
      <c r="Q1507" s="37">
        <f>P1507/H1507*100</f>
        <v>-1.8635644906257058</v>
      </c>
      <c r="R1507" s="14">
        <f>_xlfn.RANK.EQ(F1507,F$2:F$2335,0)</f>
        <v>1198</v>
      </c>
      <c r="S1507" s="14">
        <f>_xlfn.RANK.EQ(G1507,G$2:G$2335,0)</f>
        <v>1197</v>
      </c>
      <c r="T1507" s="14">
        <f>_xlfn.RANK.EQ(H1507,$H$2:$H$2335,0)</f>
        <v>1200</v>
      </c>
      <c r="U1507" s="14">
        <f>_xlfn.RANK.EQ(I1507,I$2:I$2335,0)</f>
        <v>1207</v>
      </c>
      <c r="V1507" s="15">
        <f>T1507-R1507</f>
        <v>2</v>
      </c>
      <c r="W1507" s="15">
        <f>T1507-S1507</f>
        <v>3</v>
      </c>
      <c r="X1507" s="15">
        <f>U1507-T1507</f>
        <v>7</v>
      </c>
      <c r="Y1507" s="8">
        <v>0</v>
      </c>
      <c r="Z1507" s="16" t="s">
        <v>114</v>
      </c>
      <c r="AA1507" s="16" t="s">
        <v>114</v>
      </c>
      <c r="AB1507" s="16" t="s">
        <v>114</v>
      </c>
      <c r="AC1507" s="16" t="s">
        <v>114</v>
      </c>
      <c r="AD1507" s="17" t="s">
        <v>2280</v>
      </c>
      <c r="AE1507" s="17" t="s">
        <v>2281</v>
      </c>
    </row>
    <row r="1508" spans="1:31" x14ac:dyDescent="0.25">
      <c r="A1508" s="8">
        <v>1507</v>
      </c>
      <c r="B1508" s="24" t="s">
        <v>3009</v>
      </c>
      <c r="C1508" s="19" t="s">
        <v>3485</v>
      </c>
      <c r="D1508" s="20" t="s">
        <v>2236</v>
      </c>
      <c r="E1508" s="42">
        <v>5255</v>
      </c>
      <c r="F1508" s="43">
        <v>4305</v>
      </c>
      <c r="G1508" s="44">
        <v>4255</v>
      </c>
      <c r="H1508" s="45">
        <v>4249</v>
      </c>
      <c r="I1508" s="45">
        <v>4273</v>
      </c>
      <c r="J1508" s="10">
        <f>F1508-E1508</f>
        <v>-950</v>
      </c>
      <c r="K1508" s="11">
        <f>J1508/E1508*100</f>
        <v>-18.078020932445291</v>
      </c>
      <c r="L1508" s="9">
        <f>G1508-F1508</f>
        <v>-50</v>
      </c>
      <c r="M1508" s="37">
        <f>L1508/F1508*100</f>
        <v>-1.1614401858304297</v>
      </c>
      <c r="N1508" s="12">
        <f>H1508-G1508</f>
        <v>-6</v>
      </c>
      <c r="O1508" s="13">
        <f>N1508/G1508*100</f>
        <v>-0.14101057579318449</v>
      </c>
      <c r="P1508" s="38">
        <f>I1508-H1508</f>
        <v>24</v>
      </c>
      <c r="Q1508" s="37">
        <f>P1508/H1508*100</f>
        <v>0.56483878559661105</v>
      </c>
      <c r="R1508" s="14">
        <f>_xlfn.RANK.EQ(F1508,F$2:F$2335,0)</f>
        <v>1745</v>
      </c>
      <c r="S1508" s="14">
        <f>_xlfn.RANK.EQ(G1508,G$2:G$2335,0)</f>
        <v>1745</v>
      </c>
      <c r="T1508" s="14">
        <f>_xlfn.RANK.EQ(H1508,$H$2:$H$2335,0)</f>
        <v>1739</v>
      </c>
      <c r="U1508" s="14">
        <f>_xlfn.RANK.EQ(I1508,I$2:I$2335,0)</f>
        <v>1732</v>
      </c>
      <c r="V1508" s="15">
        <f>T1508-R1508</f>
        <v>-6</v>
      </c>
      <c r="W1508" s="15">
        <f>T1508-S1508</f>
        <v>-6</v>
      </c>
      <c r="X1508" s="15">
        <f>U1508-T1508</f>
        <v>-7</v>
      </c>
      <c r="Y1508" s="8">
        <v>0</v>
      </c>
      <c r="Z1508" s="16" t="s">
        <v>3485</v>
      </c>
      <c r="AA1508" s="16" t="s">
        <v>3485</v>
      </c>
      <c r="AB1508" s="16" t="s">
        <v>3485</v>
      </c>
      <c r="AC1508" s="16" t="s">
        <v>3485</v>
      </c>
      <c r="AD1508" s="21" t="s">
        <v>5701</v>
      </c>
      <c r="AE1508" s="21" t="s">
        <v>5702</v>
      </c>
    </row>
    <row r="1509" spans="1:31" x14ac:dyDescent="0.25">
      <c r="A1509" s="8">
        <v>1508</v>
      </c>
      <c r="B1509" s="24" t="s">
        <v>5703</v>
      </c>
      <c r="C1509" s="19" t="s">
        <v>3485</v>
      </c>
      <c r="D1509" s="20" t="s">
        <v>2236</v>
      </c>
      <c r="E1509" s="42">
        <v>12756</v>
      </c>
      <c r="F1509" s="43">
        <v>9858</v>
      </c>
      <c r="G1509" s="44">
        <v>9519</v>
      </c>
      <c r="H1509" s="45">
        <v>9210</v>
      </c>
      <c r="I1509" s="45">
        <v>8999</v>
      </c>
      <c r="J1509" s="10">
        <f>F1509-E1509</f>
        <v>-2898</v>
      </c>
      <c r="K1509" s="11">
        <f>J1509/E1509*100</f>
        <v>-22.718720602069613</v>
      </c>
      <c r="L1509" s="9">
        <f>G1509-F1509</f>
        <v>-339</v>
      </c>
      <c r="M1509" s="37">
        <f>L1509/F1509*100</f>
        <v>-3.4388314059646987</v>
      </c>
      <c r="N1509" s="12">
        <f>H1509-G1509</f>
        <v>-309</v>
      </c>
      <c r="O1509" s="13">
        <f>N1509/G1509*100</f>
        <v>-3.2461393003466754</v>
      </c>
      <c r="P1509" s="38">
        <f>I1509-H1509</f>
        <v>-211</v>
      </c>
      <c r="Q1509" s="37">
        <f>P1509/H1509*100</f>
        <v>-2.2909880564603693</v>
      </c>
      <c r="R1509" s="14">
        <f>_xlfn.RANK.EQ(F1509,F$2:F$2335,0)</f>
        <v>1134</v>
      </c>
      <c r="S1509" s="14">
        <f>_xlfn.RANK.EQ(G1509,G$2:G$2335,0)</f>
        <v>1151</v>
      </c>
      <c r="T1509" s="14">
        <f>_xlfn.RANK.EQ(H1509,$H$2:$H$2335,0)</f>
        <v>1169</v>
      </c>
      <c r="U1509" s="14">
        <f>_xlfn.RANK.EQ(I1509,I$2:I$2335,0)</f>
        <v>1179</v>
      </c>
      <c r="V1509" s="15">
        <f>T1509-R1509</f>
        <v>35</v>
      </c>
      <c r="W1509" s="15">
        <f>T1509-S1509</f>
        <v>18</v>
      </c>
      <c r="X1509" s="15">
        <f>U1509-T1509</f>
        <v>10</v>
      </c>
      <c r="Y1509" s="8">
        <v>0</v>
      </c>
      <c r="Z1509" s="16" t="s">
        <v>3485</v>
      </c>
      <c r="AA1509" s="16" t="s">
        <v>3485</v>
      </c>
      <c r="AB1509" s="16" t="s">
        <v>3485</v>
      </c>
      <c r="AC1509" s="16" t="s">
        <v>3485</v>
      </c>
      <c r="AD1509" s="21" t="s">
        <v>5704</v>
      </c>
      <c r="AE1509" s="21" t="s">
        <v>5705</v>
      </c>
    </row>
    <row r="1510" spans="1:31" x14ac:dyDescent="0.25">
      <c r="A1510" s="8">
        <v>1509</v>
      </c>
      <c r="B1510" s="24" t="s">
        <v>5706</v>
      </c>
      <c r="C1510" s="19" t="s">
        <v>3485</v>
      </c>
      <c r="D1510" s="20" t="s">
        <v>2236</v>
      </c>
      <c r="E1510" s="42">
        <v>3188</v>
      </c>
      <c r="F1510" s="43">
        <v>2206</v>
      </c>
      <c r="G1510" s="44">
        <v>2021</v>
      </c>
      <c r="H1510" s="45">
        <v>1819</v>
      </c>
      <c r="I1510" s="45">
        <v>1741</v>
      </c>
      <c r="J1510" s="10">
        <f>F1510-E1510</f>
        <v>-982</v>
      </c>
      <c r="K1510" s="11">
        <f>J1510/E1510*100</f>
        <v>-30.803011292346298</v>
      </c>
      <c r="L1510" s="9">
        <f>G1510-F1510</f>
        <v>-185</v>
      </c>
      <c r="M1510" s="37">
        <f>L1510/F1510*100</f>
        <v>-8.3862194016319123</v>
      </c>
      <c r="N1510" s="12">
        <f>H1510-G1510</f>
        <v>-202</v>
      </c>
      <c r="O1510" s="13">
        <f>N1510/G1510*100</f>
        <v>-9.9950519544779812</v>
      </c>
      <c r="P1510" s="38">
        <f>I1510-H1510</f>
        <v>-78</v>
      </c>
      <c r="Q1510" s="37">
        <f>P1510/H1510*100</f>
        <v>-4.2880703683342496</v>
      </c>
      <c r="R1510" s="14">
        <f>_xlfn.RANK.EQ(F1510,F$2:F$2335,0)</f>
        <v>2082</v>
      </c>
      <c r="S1510" s="14">
        <f>_xlfn.RANK.EQ(G1510,G$2:G$2335,0)</f>
        <v>2101</v>
      </c>
      <c r="T1510" s="14">
        <f>_xlfn.RANK.EQ(H1510,$H$2:$H$2335,0)</f>
        <v>2133</v>
      </c>
      <c r="U1510" s="14">
        <f>_xlfn.RANK.EQ(I1510,I$2:I$2335,0)</f>
        <v>2145</v>
      </c>
      <c r="V1510" s="15">
        <f>T1510-R1510</f>
        <v>51</v>
      </c>
      <c r="W1510" s="15">
        <f>T1510-S1510</f>
        <v>32</v>
      </c>
      <c r="X1510" s="15">
        <f>U1510-T1510</f>
        <v>12</v>
      </c>
      <c r="Y1510" s="8">
        <v>0</v>
      </c>
      <c r="Z1510" s="16" t="s">
        <v>3485</v>
      </c>
      <c r="AA1510" s="16" t="s">
        <v>3485</v>
      </c>
      <c r="AB1510" s="16" t="s">
        <v>3485</v>
      </c>
      <c r="AC1510" s="16" t="s">
        <v>3485</v>
      </c>
      <c r="AD1510" s="21" t="s">
        <v>5707</v>
      </c>
      <c r="AE1510" s="21" t="s">
        <v>5708</v>
      </c>
    </row>
    <row r="1511" spans="1:31" x14ac:dyDescent="0.25">
      <c r="A1511" s="8">
        <v>1510</v>
      </c>
      <c r="B1511" s="24" t="s">
        <v>5709</v>
      </c>
      <c r="C1511" s="19" t="s">
        <v>3485</v>
      </c>
      <c r="D1511" s="20" t="s">
        <v>2236</v>
      </c>
      <c r="E1511" s="42">
        <v>6560</v>
      </c>
      <c r="F1511" s="43">
        <v>3768</v>
      </c>
      <c r="G1511" s="44">
        <v>3628</v>
      </c>
      <c r="H1511" s="45">
        <v>3522</v>
      </c>
      <c r="I1511" s="45">
        <v>3429</v>
      </c>
      <c r="J1511" s="10">
        <f>F1511-E1511</f>
        <v>-2792</v>
      </c>
      <c r="K1511" s="11">
        <f>J1511/E1511*100</f>
        <v>-42.560975609756099</v>
      </c>
      <c r="L1511" s="9">
        <f>G1511-F1511</f>
        <v>-140</v>
      </c>
      <c r="M1511" s="37">
        <f>L1511/F1511*100</f>
        <v>-3.7154989384288748</v>
      </c>
      <c r="N1511" s="12">
        <f>H1511-G1511</f>
        <v>-106</v>
      </c>
      <c r="O1511" s="13">
        <f>N1511/G1511*100</f>
        <v>-2.9217199558985665</v>
      </c>
      <c r="P1511" s="38">
        <f>I1511-H1511</f>
        <v>-93</v>
      </c>
      <c r="Q1511" s="37">
        <f>P1511/H1511*100</f>
        <v>-2.6405451448040886</v>
      </c>
      <c r="R1511" s="14">
        <f>_xlfn.RANK.EQ(F1511,F$2:F$2335,0)</f>
        <v>1826</v>
      </c>
      <c r="S1511" s="14">
        <f>_xlfn.RANK.EQ(G1511,G$2:G$2335,0)</f>
        <v>1839</v>
      </c>
      <c r="T1511" s="14">
        <f>_xlfn.RANK.EQ(H1511,$H$2:$H$2335,0)</f>
        <v>1852</v>
      </c>
      <c r="U1511" s="14">
        <f>_xlfn.RANK.EQ(I1511,I$2:I$2335,0)</f>
        <v>1860</v>
      </c>
      <c r="V1511" s="15">
        <f>T1511-R1511</f>
        <v>26</v>
      </c>
      <c r="W1511" s="15">
        <f>T1511-S1511</f>
        <v>13</v>
      </c>
      <c r="X1511" s="15">
        <f>U1511-T1511</f>
        <v>8</v>
      </c>
      <c r="Y1511" s="8">
        <v>0</v>
      </c>
      <c r="Z1511" s="16" t="s">
        <v>3485</v>
      </c>
      <c r="AA1511" s="16" t="s">
        <v>3485</v>
      </c>
      <c r="AB1511" s="16" t="s">
        <v>3485</v>
      </c>
      <c r="AC1511" s="16" t="s">
        <v>3485</v>
      </c>
      <c r="AD1511" s="21" t="s">
        <v>5710</v>
      </c>
      <c r="AE1511" s="21" t="s">
        <v>5711</v>
      </c>
    </row>
    <row r="1512" spans="1:31" x14ac:dyDescent="0.25">
      <c r="A1512" s="8">
        <v>1511</v>
      </c>
      <c r="B1512" s="24" t="s">
        <v>5712</v>
      </c>
      <c r="C1512" s="19" t="s">
        <v>3485</v>
      </c>
      <c r="D1512" s="20" t="s">
        <v>2236</v>
      </c>
      <c r="E1512" s="46">
        <v>1580</v>
      </c>
      <c r="F1512" s="43">
        <v>1320</v>
      </c>
      <c r="G1512" s="44">
        <v>1254</v>
      </c>
      <c r="H1512" s="45">
        <v>1234</v>
      </c>
      <c r="I1512" s="45">
        <v>1173</v>
      </c>
      <c r="J1512" s="10">
        <f>F1512-E1512</f>
        <v>-260</v>
      </c>
      <c r="K1512" s="11">
        <f>J1512/E1512*100</f>
        <v>-16.455696202531644</v>
      </c>
      <c r="L1512" s="9">
        <f>G1512-F1512</f>
        <v>-66</v>
      </c>
      <c r="M1512" s="37">
        <f>L1512/F1512*100</f>
        <v>-5</v>
      </c>
      <c r="N1512" s="12">
        <f>H1512-G1512</f>
        <v>-20</v>
      </c>
      <c r="O1512" s="13">
        <f>N1512/G1512*100</f>
        <v>-1.5948963317384368</v>
      </c>
      <c r="P1512" s="38">
        <f>I1512-H1512</f>
        <v>-61</v>
      </c>
      <c r="Q1512" s="37">
        <f>P1512/H1512*100</f>
        <v>-4.9432739059967581</v>
      </c>
      <c r="R1512" s="14">
        <f>_xlfn.RANK.EQ(F1512,F$2:F$2335,0)</f>
        <v>2217</v>
      </c>
      <c r="S1512" s="14">
        <f>_xlfn.RANK.EQ(G1512,G$2:G$2335,0)</f>
        <v>2218</v>
      </c>
      <c r="T1512" s="14">
        <f>_xlfn.RANK.EQ(H1512,$H$2:$H$2335,0)</f>
        <v>2216</v>
      </c>
      <c r="U1512" s="14">
        <f>_xlfn.RANK.EQ(I1512,I$2:I$2335,0)</f>
        <v>2219</v>
      </c>
      <c r="V1512" s="15">
        <f>T1512-R1512</f>
        <v>-1</v>
      </c>
      <c r="W1512" s="15">
        <f>T1512-S1512</f>
        <v>-2</v>
      </c>
      <c r="X1512" s="15">
        <f>U1512-T1512</f>
        <v>3</v>
      </c>
      <c r="Y1512" s="8">
        <v>0</v>
      </c>
      <c r="Z1512" s="16" t="s">
        <v>3485</v>
      </c>
      <c r="AA1512" s="16" t="s">
        <v>3485</v>
      </c>
      <c r="AB1512" s="16" t="s">
        <v>3485</v>
      </c>
      <c r="AC1512" s="16" t="s">
        <v>3485</v>
      </c>
      <c r="AD1512" s="21" t="s">
        <v>5713</v>
      </c>
      <c r="AE1512" s="21" t="s">
        <v>5714</v>
      </c>
    </row>
    <row r="1513" spans="1:31" x14ac:dyDescent="0.25">
      <c r="A1513" s="8">
        <v>1512</v>
      </c>
      <c r="B1513" s="24" t="s">
        <v>5715</v>
      </c>
      <c r="C1513" s="19" t="s">
        <v>3485</v>
      </c>
      <c r="D1513" s="20" t="s">
        <v>2236</v>
      </c>
      <c r="E1513" s="46">
        <v>2063</v>
      </c>
      <c r="F1513" s="43">
        <v>2244</v>
      </c>
      <c r="G1513" s="44">
        <v>2235</v>
      </c>
      <c r="H1513" s="45">
        <v>2150</v>
      </c>
      <c r="I1513" s="45">
        <v>2136</v>
      </c>
      <c r="J1513" s="10">
        <f>F1513-E1513</f>
        <v>181</v>
      </c>
      <c r="K1513" s="11">
        <f>J1513/E1513*100</f>
        <v>8.7736306349975752</v>
      </c>
      <c r="L1513" s="9">
        <f>G1513-F1513</f>
        <v>-9</v>
      </c>
      <c r="M1513" s="37">
        <f>L1513/F1513*100</f>
        <v>-0.40106951871657759</v>
      </c>
      <c r="N1513" s="12">
        <f>H1513-G1513</f>
        <v>-85</v>
      </c>
      <c r="O1513" s="13">
        <f>N1513/G1513*100</f>
        <v>-3.8031319910514538</v>
      </c>
      <c r="P1513" s="38">
        <f>I1513-H1513</f>
        <v>-14</v>
      </c>
      <c r="Q1513" s="37">
        <f>P1513/H1513*100</f>
        <v>-0.65116279069767447</v>
      </c>
      <c r="R1513" s="14">
        <f>_xlfn.RANK.EQ(F1513,F$2:F$2335,0)</f>
        <v>2078</v>
      </c>
      <c r="S1513" s="14">
        <f>_xlfn.RANK.EQ(G1513,G$2:G$2335,0)</f>
        <v>2076</v>
      </c>
      <c r="T1513" s="14">
        <f>_xlfn.RANK.EQ(H1513,$H$2:$H$2335,0)</f>
        <v>2084</v>
      </c>
      <c r="U1513" s="14">
        <f>_xlfn.RANK.EQ(I1513,I$2:I$2335,0)</f>
        <v>2084</v>
      </c>
      <c r="V1513" s="15">
        <f>T1513-R1513</f>
        <v>6</v>
      </c>
      <c r="W1513" s="15">
        <f>T1513-S1513</f>
        <v>8</v>
      </c>
      <c r="X1513" s="15">
        <f>U1513-T1513</f>
        <v>0</v>
      </c>
      <c r="Y1513" s="8">
        <v>0</v>
      </c>
      <c r="Z1513" s="16" t="s">
        <v>3485</v>
      </c>
      <c r="AA1513" s="16" t="s">
        <v>3485</v>
      </c>
      <c r="AB1513" s="16" t="s">
        <v>3485</v>
      </c>
      <c r="AC1513" s="16" t="s">
        <v>3485</v>
      </c>
      <c r="AD1513" s="21" t="s">
        <v>5716</v>
      </c>
      <c r="AE1513" s="21" t="s">
        <v>5717</v>
      </c>
    </row>
    <row r="1514" spans="1:31" x14ac:dyDescent="0.25">
      <c r="A1514" s="8">
        <v>1513</v>
      </c>
      <c r="B1514" s="24" t="s">
        <v>5718</v>
      </c>
      <c r="C1514" s="19" t="s">
        <v>3485</v>
      </c>
      <c r="D1514" s="20" t="s">
        <v>2236</v>
      </c>
      <c r="E1514" s="46">
        <v>5208</v>
      </c>
      <c r="F1514" s="43">
        <v>4194</v>
      </c>
      <c r="G1514" s="44">
        <v>4029</v>
      </c>
      <c r="H1514" s="45">
        <v>4020</v>
      </c>
      <c r="I1514" s="45">
        <v>3956</v>
      </c>
      <c r="J1514" s="10">
        <f>F1514-E1514</f>
        <v>-1014</v>
      </c>
      <c r="K1514" s="11">
        <f>J1514/E1514*100</f>
        <v>-19.470046082949306</v>
      </c>
      <c r="L1514" s="9">
        <f>G1514-F1514</f>
        <v>-165</v>
      </c>
      <c r="M1514" s="37">
        <f>L1514/F1514*100</f>
        <v>-3.9341917024320461</v>
      </c>
      <c r="N1514" s="12">
        <f>H1514-G1514</f>
        <v>-9</v>
      </c>
      <c r="O1514" s="13">
        <f>N1514/G1514*100</f>
        <v>-0.22338049143708116</v>
      </c>
      <c r="P1514" s="38">
        <f>I1514-H1514</f>
        <v>-64</v>
      </c>
      <c r="Q1514" s="37">
        <f>P1514/H1514*100</f>
        <v>-1.5920398009950247</v>
      </c>
      <c r="R1514" s="14">
        <f>_xlfn.RANK.EQ(F1514,F$2:F$2335,0)</f>
        <v>1765</v>
      </c>
      <c r="S1514" s="14">
        <f>_xlfn.RANK.EQ(G1514,G$2:G$2335,0)</f>
        <v>1784</v>
      </c>
      <c r="T1514" s="14">
        <f>_xlfn.RANK.EQ(H1514,$H$2:$H$2335,0)</f>
        <v>1778</v>
      </c>
      <c r="U1514" s="14">
        <f>_xlfn.RANK.EQ(I1514,I$2:I$2335,0)</f>
        <v>1777</v>
      </c>
      <c r="V1514" s="15">
        <f>T1514-R1514</f>
        <v>13</v>
      </c>
      <c r="W1514" s="15">
        <f>T1514-S1514</f>
        <v>-6</v>
      </c>
      <c r="X1514" s="15">
        <f>U1514-T1514</f>
        <v>-1</v>
      </c>
      <c r="Y1514" s="8">
        <v>0</v>
      </c>
      <c r="Z1514" s="16" t="s">
        <v>3485</v>
      </c>
      <c r="AA1514" s="16" t="s">
        <v>3485</v>
      </c>
      <c r="AB1514" s="16" t="s">
        <v>3485</v>
      </c>
      <c r="AC1514" s="16" t="s">
        <v>3485</v>
      </c>
      <c r="AD1514" s="21" t="s">
        <v>5719</v>
      </c>
      <c r="AE1514" s="21" t="s">
        <v>5720</v>
      </c>
    </row>
    <row r="1515" spans="1:31" x14ac:dyDescent="0.25">
      <c r="A1515" s="8">
        <v>1514</v>
      </c>
      <c r="B1515" s="24" t="s">
        <v>5721</v>
      </c>
      <c r="C1515" s="19" t="s">
        <v>3485</v>
      </c>
      <c r="D1515" s="20" t="s">
        <v>2236</v>
      </c>
      <c r="E1515" s="46">
        <v>14152</v>
      </c>
      <c r="F1515" s="43">
        <v>9568</v>
      </c>
      <c r="G1515" s="44">
        <v>9449</v>
      </c>
      <c r="H1515" s="45">
        <v>9303</v>
      </c>
      <c r="I1515" s="45">
        <v>9139</v>
      </c>
      <c r="J1515" s="10">
        <f>F1515-E1515</f>
        <v>-4584</v>
      </c>
      <c r="K1515" s="11">
        <f>J1515/E1515*100</f>
        <v>-32.391181458451101</v>
      </c>
      <c r="L1515" s="9">
        <f>G1515-F1515</f>
        <v>-119</v>
      </c>
      <c r="M1515" s="37">
        <f>L1515/F1515*100</f>
        <v>-1.2437290969899666</v>
      </c>
      <c r="N1515" s="12">
        <f>H1515-G1515</f>
        <v>-146</v>
      </c>
      <c r="O1515" s="13">
        <f>N1515/G1515*100</f>
        <v>-1.5451370515398455</v>
      </c>
      <c r="P1515" s="38">
        <f>I1515-H1515</f>
        <v>-164</v>
      </c>
      <c r="Q1515" s="37">
        <f>P1515/H1515*100</f>
        <v>-1.7628721917660968</v>
      </c>
      <c r="R1515" s="14">
        <f>_xlfn.RANK.EQ(F1515,F$2:F$2335,0)</f>
        <v>1153</v>
      </c>
      <c r="S1515" s="14">
        <f>_xlfn.RANK.EQ(G1515,G$2:G$2335,0)</f>
        <v>1154</v>
      </c>
      <c r="T1515" s="14">
        <f>_xlfn.RANK.EQ(H1515,$H$2:$H$2335,0)</f>
        <v>1161</v>
      </c>
      <c r="U1515" s="14">
        <f>_xlfn.RANK.EQ(I1515,I$2:I$2335,0)</f>
        <v>1166</v>
      </c>
      <c r="V1515" s="15">
        <f>T1515-R1515</f>
        <v>8</v>
      </c>
      <c r="W1515" s="15">
        <f>T1515-S1515</f>
        <v>7</v>
      </c>
      <c r="X1515" s="15">
        <f>U1515-T1515</f>
        <v>5</v>
      </c>
      <c r="Y1515" s="8">
        <v>0</v>
      </c>
      <c r="Z1515" s="16" t="s">
        <v>3485</v>
      </c>
      <c r="AA1515" s="16" t="s">
        <v>3485</v>
      </c>
      <c r="AB1515" s="16" t="s">
        <v>3485</v>
      </c>
      <c r="AC1515" s="16" t="s">
        <v>3485</v>
      </c>
      <c r="AD1515" s="21" t="s">
        <v>5722</v>
      </c>
      <c r="AE1515" s="21" t="s">
        <v>5723</v>
      </c>
    </row>
    <row r="1516" spans="1:31" x14ac:dyDescent="0.25">
      <c r="A1516" s="8">
        <v>1515</v>
      </c>
      <c r="B1516" s="24" t="s">
        <v>5724</v>
      </c>
      <c r="C1516" s="19" t="s">
        <v>3485</v>
      </c>
      <c r="D1516" s="20" t="s">
        <v>2236</v>
      </c>
      <c r="E1516" s="46">
        <v>685</v>
      </c>
      <c r="F1516" s="43">
        <v>404</v>
      </c>
      <c r="G1516" s="44">
        <v>389</v>
      </c>
      <c r="H1516" s="45">
        <v>379</v>
      </c>
      <c r="I1516" s="45">
        <v>355</v>
      </c>
      <c r="J1516" s="10">
        <f>F1516-E1516</f>
        <v>-281</v>
      </c>
      <c r="K1516" s="11">
        <f>J1516/E1516*100</f>
        <v>-41.021897810218974</v>
      </c>
      <c r="L1516" s="9">
        <f>G1516-F1516</f>
        <v>-15</v>
      </c>
      <c r="M1516" s="37">
        <f>L1516/F1516*100</f>
        <v>-3.7128712871287126</v>
      </c>
      <c r="N1516" s="12">
        <f>H1516-G1516</f>
        <v>-10</v>
      </c>
      <c r="O1516" s="13">
        <f>N1516/G1516*100</f>
        <v>-2.5706940874035991</v>
      </c>
      <c r="P1516" s="38">
        <f>I1516-H1516</f>
        <v>-24</v>
      </c>
      <c r="Q1516" s="37">
        <f>P1516/H1516*100</f>
        <v>-6.3324538258575203</v>
      </c>
      <c r="R1516" s="14">
        <f>_xlfn.RANK.EQ(F1516,F$2:F$2335,0)</f>
        <v>2296</v>
      </c>
      <c r="S1516" s="14">
        <f>_xlfn.RANK.EQ(G1516,G$2:G$2335,0)</f>
        <v>2298</v>
      </c>
      <c r="T1516" s="14">
        <f>_xlfn.RANK.EQ(H1516,$H$2:$H$2335,0)</f>
        <v>2300</v>
      </c>
      <c r="U1516" s="14">
        <f>_xlfn.RANK.EQ(I1516,I$2:I$2335,0)</f>
        <v>2301</v>
      </c>
      <c r="V1516" s="15">
        <f>T1516-R1516</f>
        <v>4</v>
      </c>
      <c r="W1516" s="15">
        <f>T1516-S1516</f>
        <v>2</v>
      </c>
      <c r="X1516" s="15">
        <f>U1516-T1516</f>
        <v>1</v>
      </c>
      <c r="Y1516" s="8">
        <v>0</v>
      </c>
      <c r="Z1516" s="16" t="s">
        <v>3485</v>
      </c>
      <c r="AA1516" s="16" t="s">
        <v>3485</v>
      </c>
      <c r="AB1516" s="16" t="s">
        <v>3485</v>
      </c>
      <c r="AC1516" s="16" t="s">
        <v>3485</v>
      </c>
      <c r="AD1516" s="21" t="s">
        <v>5725</v>
      </c>
      <c r="AE1516" s="21" t="s">
        <v>5726</v>
      </c>
    </row>
    <row r="1517" spans="1:31" x14ac:dyDescent="0.25">
      <c r="A1517" s="8">
        <v>1516</v>
      </c>
      <c r="B1517" s="24" t="s">
        <v>2928</v>
      </c>
      <c r="C1517" s="19" t="s">
        <v>3485</v>
      </c>
      <c r="D1517" s="20" t="s">
        <v>2236</v>
      </c>
      <c r="E1517" s="46">
        <v>8414</v>
      </c>
      <c r="F1517" s="43">
        <v>6394</v>
      </c>
      <c r="G1517" s="44">
        <v>6321</v>
      </c>
      <c r="H1517" s="45">
        <v>6443</v>
      </c>
      <c r="I1517" s="45">
        <v>6243</v>
      </c>
      <c r="J1517" s="10">
        <f>F1517-E1517</f>
        <v>-2020</v>
      </c>
      <c r="K1517" s="11">
        <f>J1517/E1517*100</f>
        <v>-24.007606370335154</v>
      </c>
      <c r="L1517" s="9">
        <f>G1517-F1517</f>
        <v>-73</v>
      </c>
      <c r="M1517" s="37">
        <f>L1517/F1517*100</f>
        <v>-1.1416953393806695</v>
      </c>
      <c r="N1517" s="12">
        <f>H1517-G1517</f>
        <v>122</v>
      </c>
      <c r="O1517" s="13">
        <f>N1517/G1517*100</f>
        <v>1.9300743553235249</v>
      </c>
      <c r="P1517" s="38">
        <f>I1517-H1517</f>
        <v>-200</v>
      </c>
      <c r="Q1517" s="37">
        <f>P1517/H1517*100</f>
        <v>-3.1041440322830982</v>
      </c>
      <c r="R1517" s="14">
        <f>_xlfn.RANK.EQ(F1517,F$2:F$2335,0)</f>
        <v>1466</v>
      </c>
      <c r="S1517" s="14">
        <f>_xlfn.RANK.EQ(G1517,G$2:G$2335,0)</f>
        <v>1459</v>
      </c>
      <c r="T1517" s="14">
        <f>_xlfn.RANK.EQ(H1517,$H$2:$H$2335,0)</f>
        <v>1440</v>
      </c>
      <c r="U1517" s="14">
        <f>_xlfn.RANK.EQ(I1517,I$2:I$2335,0)</f>
        <v>1462</v>
      </c>
      <c r="V1517" s="15">
        <f>T1517-R1517</f>
        <v>-26</v>
      </c>
      <c r="W1517" s="15">
        <f>T1517-S1517</f>
        <v>-19</v>
      </c>
      <c r="X1517" s="15">
        <f>U1517-T1517</f>
        <v>22</v>
      </c>
      <c r="Y1517" s="8">
        <v>0</v>
      </c>
      <c r="Z1517" s="16" t="s">
        <v>3485</v>
      </c>
      <c r="AA1517" s="16" t="s">
        <v>3485</v>
      </c>
      <c r="AB1517" s="16" t="s">
        <v>3485</v>
      </c>
      <c r="AC1517" s="16" t="s">
        <v>3485</v>
      </c>
      <c r="AD1517" s="21" t="s">
        <v>5727</v>
      </c>
      <c r="AE1517" s="21" t="s">
        <v>5728</v>
      </c>
    </row>
    <row r="1518" spans="1:31" x14ac:dyDescent="0.25">
      <c r="A1518" s="8">
        <v>1517</v>
      </c>
      <c r="B1518" s="24" t="s">
        <v>5729</v>
      </c>
      <c r="C1518" s="19" t="s">
        <v>3485</v>
      </c>
      <c r="D1518" s="20" t="s">
        <v>2236</v>
      </c>
      <c r="E1518" s="42">
        <v>5532</v>
      </c>
      <c r="F1518" s="43">
        <v>4121</v>
      </c>
      <c r="G1518" s="44">
        <v>4031</v>
      </c>
      <c r="H1518" s="45">
        <v>4063</v>
      </c>
      <c r="I1518" s="45">
        <v>3924</v>
      </c>
      <c r="J1518" s="10">
        <f>F1518-E1518</f>
        <v>-1411</v>
      </c>
      <c r="K1518" s="11">
        <f>J1518/E1518*100</f>
        <v>-25.506146059291396</v>
      </c>
      <c r="L1518" s="9">
        <f>G1518-F1518</f>
        <v>-90</v>
      </c>
      <c r="M1518" s="37">
        <f>L1518/F1518*100</f>
        <v>-2.1839359378791556</v>
      </c>
      <c r="N1518" s="12">
        <f>H1518-G1518</f>
        <v>32</v>
      </c>
      <c r="O1518" s="13">
        <f>N1518/G1518*100</f>
        <v>0.7938476804763086</v>
      </c>
      <c r="P1518" s="38">
        <f>I1518-H1518</f>
        <v>-139</v>
      </c>
      <c r="Q1518" s="37">
        <f>P1518/H1518*100</f>
        <v>-3.4211174009352696</v>
      </c>
      <c r="R1518" s="14">
        <f>_xlfn.RANK.EQ(F1518,F$2:F$2335,0)</f>
        <v>1778</v>
      </c>
      <c r="S1518" s="14">
        <f>_xlfn.RANK.EQ(G1518,G$2:G$2335,0)</f>
        <v>1782</v>
      </c>
      <c r="T1518" s="14">
        <f>_xlfn.RANK.EQ(H1518,$H$2:$H$2335,0)</f>
        <v>1774</v>
      </c>
      <c r="U1518" s="14">
        <f>_xlfn.RANK.EQ(I1518,I$2:I$2335,0)</f>
        <v>1784</v>
      </c>
      <c r="V1518" s="15">
        <f>T1518-R1518</f>
        <v>-4</v>
      </c>
      <c r="W1518" s="15">
        <f>T1518-S1518</f>
        <v>-8</v>
      </c>
      <c r="X1518" s="15">
        <f>U1518-T1518</f>
        <v>10</v>
      </c>
      <c r="Y1518" s="8">
        <v>0</v>
      </c>
      <c r="Z1518" s="16" t="s">
        <v>3485</v>
      </c>
      <c r="AA1518" s="16" t="s">
        <v>3485</v>
      </c>
      <c r="AB1518" s="16" t="s">
        <v>3485</v>
      </c>
      <c r="AC1518" s="16" t="s">
        <v>3485</v>
      </c>
      <c r="AD1518" s="21" t="s">
        <v>5730</v>
      </c>
      <c r="AE1518" s="21" t="s">
        <v>5731</v>
      </c>
    </row>
    <row r="1519" spans="1:31" x14ac:dyDescent="0.25">
      <c r="A1519" s="8">
        <v>1518</v>
      </c>
      <c r="B1519" s="8" t="s">
        <v>2282</v>
      </c>
      <c r="C1519" s="16" t="s">
        <v>3484</v>
      </c>
      <c r="D1519" s="8" t="s">
        <v>2283</v>
      </c>
      <c r="E1519" s="42">
        <v>1250619</v>
      </c>
      <c r="F1519" s="43">
        <v>1226076</v>
      </c>
      <c r="G1519" s="44">
        <v>1213477</v>
      </c>
      <c r="H1519" s="44">
        <v>1204985</v>
      </c>
      <c r="I1519" s="44">
        <v>1198245</v>
      </c>
      <c r="J1519" s="10">
        <f>F1519-E1519</f>
        <v>-24543</v>
      </c>
      <c r="K1519" s="11">
        <f>J1519/E1519*100</f>
        <v>-1.9624681857544144</v>
      </c>
      <c r="L1519" s="9">
        <f>G1519-F1519</f>
        <v>-12599</v>
      </c>
      <c r="M1519" s="37">
        <f>L1519/F1519*100</f>
        <v>-1.0275871968784969</v>
      </c>
      <c r="N1519" s="12">
        <f>H1519-G1519</f>
        <v>-8492</v>
      </c>
      <c r="O1519" s="13">
        <f>N1519/G1519*100</f>
        <v>-0.69980724809782135</v>
      </c>
      <c r="P1519" s="38">
        <f>I1519-H1519</f>
        <v>-6740</v>
      </c>
      <c r="Q1519" s="37">
        <f>P1519/H1519*100</f>
        <v>-0.55934306236177211</v>
      </c>
      <c r="R1519" s="14">
        <f>_xlfn.RANK.EQ(F1519,F$2:F$2335,0)</f>
        <v>6</v>
      </c>
      <c r="S1519" s="14">
        <f>_xlfn.RANK.EQ(G1519,G$2:G$2335,0)</f>
        <v>6</v>
      </c>
      <c r="T1519" s="14">
        <f>_xlfn.RANK.EQ(H1519,$H$2:$H$2335,0)</f>
        <v>7</v>
      </c>
      <c r="U1519" s="14">
        <f>_xlfn.RANK.EQ(I1519,I$2:I$2335,0)</f>
        <v>7</v>
      </c>
      <c r="V1519" s="15">
        <f>T1519-R1519</f>
        <v>1</v>
      </c>
      <c r="W1519" s="15">
        <f>T1519-S1519</f>
        <v>1</v>
      </c>
      <c r="X1519" s="15">
        <f>U1519-T1519</f>
        <v>0</v>
      </c>
      <c r="Y1519" s="8">
        <v>1</v>
      </c>
      <c r="Z1519" s="16" t="s">
        <v>38</v>
      </c>
      <c r="AA1519" s="16" t="s">
        <v>38</v>
      </c>
      <c r="AB1519" s="16" t="s">
        <v>38</v>
      </c>
      <c r="AC1519" s="16" t="s">
        <v>38</v>
      </c>
      <c r="AD1519" s="17" t="s">
        <v>2284</v>
      </c>
      <c r="AE1519" s="17" t="s">
        <v>2285</v>
      </c>
    </row>
    <row r="1520" spans="1:31" x14ac:dyDescent="0.25">
      <c r="A1520" s="8">
        <v>1519</v>
      </c>
      <c r="B1520" s="8" t="s">
        <v>2286</v>
      </c>
      <c r="C1520" s="16" t="s">
        <v>3484</v>
      </c>
      <c r="D1520" s="8" t="s">
        <v>2283</v>
      </c>
      <c r="E1520" s="42">
        <v>106362</v>
      </c>
      <c r="F1520" s="43">
        <v>104908</v>
      </c>
      <c r="G1520" s="44">
        <v>103997</v>
      </c>
      <c r="H1520" s="44">
        <v>103629</v>
      </c>
      <c r="I1520" s="44">
        <v>103538</v>
      </c>
      <c r="J1520" s="10">
        <f>F1520-E1520</f>
        <v>-1454</v>
      </c>
      <c r="K1520" s="11">
        <f>J1520/E1520*100</f>
        <v>-1.3670295782328277</v>
      </c>
      <c r="L1520" s="9">
        <f>G1520-F1520</f>
        <v>-911</v>
      </c>
      <c r="M1520" s="37">
        <f>L1520/F1520*100</f>
        <v>-0.86837991382925983</v>
      </c>
      <c r="N1520" s="12">
        <f>H1520-G1520</f>
        <v>-368</v>
      </c>
      <c r="O1520" s="13">
        <f>N1520/G1520*100</f>
        <v>-0.35385636124118963</v>
      </c>
      <c r="P1520" s="38">
        <f>I1520-H1520</f>
        <v>-91</v>
      </c>
      <c r="Q1520" s="37">
        <f>P1520/H1520*100</f>
        <v>-8.7813256906850407E-2</v>
      </c>
      <c r="R1520" s="14">
        <f>_xlfn.RANK.EQ(F1520,F$2:F$2335,0)</f>
        <v>167</v>
      </c>
      <c r="S1520" s="14">
        <f>_xlfn.RANK.EQ(G1520,G$2:G$2335,0)</f>
        <v>169</v>
      </c>
      <c r="T1520" s="14">
        <f>_xlfn.RANK.EQ(H1520,$H$2:$H$2335,0)</f>
        <v>170</v>
      </c>
      <c r="U1520" s="14">
        <f>_xlfn.RANK.EQ(I1520,I$2:I$2335,0)</f>
        <v>172</v>
      </c>
      <c r="V1520" s="15">
        <f>T1520-R1520</f>
        <v>3</v>
      </c>
      <c r="W1520" s="15">
        <f>T1520-S1520</f>
        <v>1</v>
      </c>
      <c r="X1520" s="15">
        <f>U1520-T1520</f>
        <v>2</v>
      </c>
      <c r="Y1520" s="8">
        <v>0</v>
      </c>
      <c r="Z1520" s="16" t="s">
        <v>24</v>
      </c>
      <c r="AA1520" s="16" t="s">
        <v>24</v>
      </c>
      <c r="AB1520" s="16" t="s">
        <v>24</v>
      </c>
      <c r="AC1520" s="16" t="s">
        <v>24</v>
      </c>
      <c r="AD1520" s="17" t="s">
        <v>2287</v>
      </c>
      <c r="AE1520" s="17" t="s">
        <v>2288</v>
      </c>
    </row>
    <row r="1521" spans="1:31" x14ac:dyDescent="0.25">
      <c r="A1521" s="8">
        <v>1520</v>
      </c>
      <c r="B1521" s="8" t="s">
        <v>2289</v>
      </c>
      <c r="C1521" s="16" t="s">
        <v>3484</v>
      </c>
      <c r="D1521" s="8" t="s">
        <v>2283</v>
      </c>
      <c r="E1521" s="42">
        <v>78058</v>
      </c>
      <c r="F1521" s="43">
        <v>78372</v>
      </c>
      <c r="G1521" s="44">
        <v>77582</v>
      </c>
      <c r="H1521" s="44">
        <v>77320</v>
      </c>
      <c r="I1521" s="44">
        <v>77024</v>
      </c>
      <c r="J1521" s="10">
        <f>F1521-E1521</f>
        <v>314</v>
      </c>
      <c r="K1521" s="11">
        <f>J1521/E1521*100</f>
        <v>0.40226498244894826</v>
      </c>
      <c r="L1521" s="9">
        <f>G1521-F1521</f>
        <v>-790</v>
      </c>
      <c r="M1521" s="37">
        <f>L1521/F1521*100</f>
        <v>-1.0080130658908792</v>
      </c>
      <c r="N1521" s="12">
        <f>H1521-G1521</f>
        <v>-262</v>
      </c>
      <c r="O1521" s="13">
        <f>N1521/G1521*100</f>
        <v>-0.33770720012374006</v>
      </c>
      <c r="P1521" s="38">
        <f>I1521-H1521</f>
        <v>-296</v>
      </c>
      <c r="Q1521" s="37">
        <f>P1521/H1521*100</f>
        <v>-0.38282462493533365</v>
      </c>
      <c r="R1521" s="14">
        <f>_xlfn.RANK.EQ(F1521,F$2:F$2335,0)</f>
        <v>218</v>
      </c>
      <c r="S1521" s="14">
        <f>_xlfn.RANK.EQ(G1521,G$2:G$2335,0)</f>
        <v>217</v>
      </c>
      <c r="T1521" s="14">
        <f>_xlfn.RANK.EQ(H1521,$H$2:$H$2335,0)</f>
        <v>216</v>
      </c>
      <c r="U1521" s="14">
        <f>_xlfn.RANK.EQ(I1521,I$2:I$2335,0)</f>
        <v>217</v>
      </c>
      <c r="V1521" s="15">
        <f>T1521-R1521</f>
        <v>-2</v>
      </c>
      <c r="W1521" s="15">
        <f>T1521-S1521</f>
        <v>-1</v>
      </c>
      <c r="X1521" s="15">
        <f>U1521-T1521</f>
        <v>1</v>
      </c>
      <c r="Y1521" s="8">
        <v>0</v>
      </c>
      <c r="Z1521" s="16" t="s">
        <v>33</v>
      </c>
      <c r="AA1521" s="16" t="s">
        <v>33</v>
      </c>
      <c r="AB1521" s="16" t="s">
        <v>33</v>
      </c>
      <c r="AC1521" s="16" t="s">
        <v>33</v>
      </c>
      <c r="AD1521" s="17" t="s">
        <v>2290</v>
      </c>
      <c r="AE1521" s="17" t="s">
        <v>2291</v>
      </c>
    </row>
    <row r="1522" spans="1:31" x14ac:dyDescent="0.25">
      <c r="A1522" s="8">
        <v>1521</v>
      </c>
      <c r="B1522" s="8" t="s">
        <v>2292</v>
      </c>
      <c r="C1522" s="16" t="s">
        <v>3484</v>
      </c>
      <c r="D1522" s="8" t="s">
        <v>2283</v>
      </c>
      <c r="E1522" s="42">
        <v>56201</v>
      </c>
      <c r="F1522" s="43">
        <v>45240</v>
      </c>
      <c r="G1522" s="44">
        <v>44731</v>
      </c>
      <c r="H1522" s="44">
        <v>44060</v>
      </c>
      <c r="I1522" s="44">
        <v>43842</v>
      </c>
      <c r="J1522" s="10">
        <f>F1522-E1522</f>
        <v>-10961</v>
      </c>
      <c r="K1522" s="11">
        <f>J1522/E1522*100</f>
        <v>-19.503211686624795</v>
      </c>
      <c r="L1522" s="9">
        <f>G1522-F1522</f>
        <v>-509</v>
      </c>
      <c r="M1522" s="37">
        <f>L1522/F1522*100</f>
        <v>-1.1251105216622459</v>
      </c>
      <c r="N1522" s="12">
        <f>H1522-G1522</f>
        <v>-671</v>
      </c>
      <c r="O1522" s="13">
        <f>N1522/G1522*100</f>
        <v>-1.5000782455120609</v>
      </c>
      <c r="P1522" s="38">
        <f>I1522-H1522</f>
        <v>-218</v>
      </c>
      <c r="Q1522" s="37">
        <f>P1522/H1522*100</f>
        <v>-0.49477984566500222</v>
      </c>
      <c r="R1522" s="14">
        <f>_xlfn.RANK.EQ(F1522,F$2:F$2335,0)</f>
        <v>351</v>
      </c>
      <c r="S1522" s="14">
        <f>_xlfn.RANK.EQ(G1522,G$2:G$2335,0)</f>
        <v>351</v>
      </c>
      <c r="T1522" s="14">
        <f>_xlfn.RANK.EQ(H1522,$H$2:$H$2335,0)</f>
        <v>358</v>
      </c>
      <c r="U1522" s="14">
        <f>_xlfn.RANK.EQ(I1522,I$2:I$2335,0)</f>
        <v>357</v>
      </c>
      <c r="V1522" s="15">
        <f>T1522-R1522</f>
        <v>7</v>
      </c>
      <c r="W1522" s="15">
        <f>T1522-S1522</f>
        <v>7</v>
      </c>
      <c r="X1522" s="15">
        <f>U1522-T1522</f>
        <v>-1</v>
      </c>
      <c r="Y1522" s="8">
        <v>0</v>
      </c>
      <c r="Z1522" s="16" t="s">
        <v>76</v>
      </c>
      <c r="AA1522" s="16" t="s">
        <v>76</v>
      </c>
      <c r="AB1522" s="16" t="s">
        <v>76</v>
      </c>
      <c r="AC1522" s="16" t="s">
        <v>76</v>
      </c>
      <c r="AD1522" s="17" t="s">
        <v>2293</v>
      </c>
      <c r="AE1522" s="17" t="s">
        <v>2294</v>
      </c>
    </row>
    <row r="1523" spans="1:31" x14ac:dyDescent="0.25">
      <c r="A1523" s="8">
        <v>1522</v>
      </c>
      <c r="B1523" s="8" t="s">
        <v>2295</v>
      </c>
      <c r="C1523" s="16" t="s">
        <v>3484</v>
      </c>
      <c r="D1523" s="8" t="s">
        <v>2283</v>
      </c>
      <c r="E1523" s="42">
        <v>240742</v>
      </c>
      <c r="F1523" s="43">
        <v>218630</v>
      </c>
      <c r="G1523" s="44">
        <v>216598</v>
      </c>
      <c r="H1523" s="44">
        <v>215259</v>
      </c>
      <c r="I1523" s="44">
        <v>213410</v>
      </c>
      <c r="J1523" s="10">
        <f>F1523-E1523</f>
        <v>-22112</v>
      </c>
      <c r="K1523" s="11">
        <f>J1523/E1523*100</f>
        <v>-9.1849365711010122</v>
      </c>
      <c r="L1523" s="9">
        <f>G1523-F1523</f>
        <v>-2032</v>
      </c>
      <c r="M1523" s="37">
        <f>L1523/F1523*100</f>
        <v>-0.92942414124319639</v>
      </c>
      <c r="N1523" s="12">
        <f>H1523-G1523</f>
        <v>-1339</v>
      </c>
      <c r="O1523" s="13">
        <f>N1523/G1523*100</f>
        <v>-0.61819592055328298</v>
      </c>
      <c r="P1523" s="38">
        <f>I1523-H1523</f>
        <v>-1849</v>
      </c>
      <c r="Q1523" s="37">
        <f>P1523/H1523*100</f>
        <v>-0.85896524651698658</v>
      </c>
      <c r="R1523" s="14">
        <f>_xlfn.RANK.EQ(F1523,F$2:F$2335,0)</f>
        <v>95</v>
      </c>
      <c r="S1523" s="14">
        <f>_xlfn.RANK.EQ(G1523,G$2:G$2335,0)</f>
        <v>95</v>
      </c>
      <c r="T1523" s="14">
        <f>_xlfn.RANK.EQ(H1523,$H$2:$H$2335,0)</f>
        <v>95</v>
      </c>
      <c r="U1523" s="14">
        <f>_xlfn.RANK.EQ(I1523,I$2:I$2335,0)</f>
        <v>95</v>
      </c>
      <c r="V1523" s="15">
        <f>T1523-R1523</f>
        <v>0</v>
      </c>
      <c r="W1523" s="15">
        <f>T1523-S1523</f>
        <v>0</v>
      </c>
      <c r="X1523" s="15">
        <f>U1523-T1523</f>
        <v>0</v>
      </c>
      <c r="Y1523" s="8">
        <v>0</v>
      </c>
      <c r="Z1523" s="16" t="s">
        <v>24</v>
      </c>
      <c r="AA1523" s="16" t="s">
        <v>24</v>
      </c>
      <c r="AB1523" s="16" t="s">
        <v>24</v>
      </c>
      <c r="AC1523" s="16" t="s">
        <v>24</v>
      </c>
      <c r="AD1523" s="17" t="s">
        <v>2296</v>
      </c>
      <c r="AE1523" s="17" t="s">
        <v>2297</v>
      </c>
    </row>
    <row r="1524" spans="1:31" x14ac:dyDescent="0.25">
      <c r="A1524" s="8">
        <v>1523</v>
      </c>
      <c r="B1524" s="8" t="s">
        <v>2298</v>
      </c>
      <c r="C1524" s="16" t="s">
        <v>3484</v>
      </c>
      <c r="D1524" s="8" t="s">
        <v>2283</v>
      </c>
      <c r="E1524" s="42">
        <v>35759</v>
      </c>
      <c r="F1524" s="43">
        <v>32184</v>
      </c>
      <c r="G1524" s="44">
        <v>31715</v>
      </c>
      <c r="H1524" s="44">
        <v>31412</v>
      </c>
      <c r="I1524" s="44">
        <v>31020</v>
      </c>
      <c r="J1524" s="10">
        <f>F1524-E1524</f>
        <v>-3575</v>
      </c>
      <c r="K1524" s="11">
        <f>J1524/E1524*100</f>
        <v>-9.9974831510948299</v>
      </c>
      <c r="L1524" s="9">
        <f>G1524-F1524</f>
        <v>-469</v>
      </c>
      <c r="M1524" s="37">
        <f>L1524/F1524*100</f>
        <v>-1.4572458364404672</v>
      </c>
      <c r="N1524" s="12">
        <f>H1524-G1524</f>
        <v>-303</v>
      </c>
      <c r="O1524" s="13">
        <f>N1524/G1524*100</f>
        <v>-0.95538388775027583</v>
      </c>
      <c r="P1524" s="38">
        <f>I1524-H1524</f>
        <v>-392</v>
      </c>
      <c r="Q1524" s="37">
        <f>P1524/H1524*100</f>
        <v>-1.2479307271106583</v>
      </c>
      <c r="R1524" s="14">
        <f>_xlfn.RANK.EQ(F1524,F$2:F$2335,0)</f>
        <v>493</v>
      </c>
      <c r="S1524" s="14">
        <f>_xlfn.RANK.EQ(G1524,G$2:G$2335,0)</f>
        <v>494</v>
      </c>
      <c r="T1524" s="14">
        <f>_xlfn.RANK.EQ(H1524,$H$2:$H$2335,0)</f>
        <v>496</v>
      </c>
      <c r="U1524" s="14">
        <f>_xlfn.RANK.EQ(I1524,I$2:I$2335,0)</f>
        <v>501</v>
      </c>
      <c r="V1524" s="15">
        <f>T1524-R1524</f>
        <v>3</v>
      </c>
      <c r="W1524" s="15">
        <f>T1524-S1524</f>
        <v>2</v>
      </c>
      <c r="X1524" s="15">
        <f>U1524-T1524</f>
        <v>5</v>
      </c>
      <c r="Y1524" s="8">
        <v>0</v>
      </c>
      <c r="Z1524" s="16" t="s">
        <v>76</v>
      </c>
      <c r="AA1524" s="16" t="s">
        <v>76</v>
      </c>
      <c r="AB1524" s="16" t="s">
        <v>76</v>
      </c>
      <c r="AC1524" s="16" t="s">
        <v>76</v>
      </c>
      <c r="AD1524" s="17" t="s">
        <v>2299</v>
      </c>
      <c r="AE1524" s="17" t="s">
        <v>2300</v>
      </c>
    </row>
    <row r="1525" spans="1:31" x14ac:dyDescent="0.25">
      <c r="A1525" s="8">
        <v>1524</v>
      </c>
      <c r="B1525" s="8" t="s">
        <v>2301</v>
      </c>
      <c r="C1525" s="16" t="s">
        <v>3484</v>
      </c>
      <c r="D1525" s="8" t="s">
        <v>2283</v>
      </c>
      <c r="E1525" s="42">
        <v>16416</v>
      </c>
      <c r="F1525" s="43">
        <v>14664</v>
      </c>
      <c r="G1525" s="44">
        <v>14372</v>
      </c>
      <c r="H1525" s="44">
        <v>14180</v>
      </c>
      <c r="I1525" s="44">
        <v>14010</v>
      </c>
      <c r="J1525" s="10">
        <f>F1525-E1525</f>
        <v>-1752</v>
      </c>
      <c r="K1525" s="11">
        <f>J1525/E1525*100</f>
        <v>-10.672514619883041</v>
      </c>
      <c r="L1525" s="9">
        <f>G1525-F1525</f>
        <v>-292</v>
      </c>
      <c r="M1525" s="37">
        <f>L1525/F1525*100</f>
        <v>-1.9912711402073104</v>
      </c>
      <c r="N1525" s="12">
        <f>H1525-G1525</f>
        <v>-192</v>
      </c>
      <c r="O1525" s="13">
        <f>N1525/G1525*100</f>
        <v>-1.3359309768995269</v>
      </c>
      <c r="P1525" s="38">
        <f>I1525-H1525</f>
        <v>-170</v>
      </c>
      <c r="Q1525" s="37">
        <f>P1525/H1525*100</f>
        <v>-1.1988716502115657</v>
      </c>
      <c r="R1525" s="14">
        <f>_xlfn.RANK.EQ(F1525,F$2:F$2335,0)</f>
        <v>880</v>
      </c>
      <c r="S1525" s="14">
        <f>_xlfn.RANK.EQ(G1525,G$2:G$2335,0)</f>
        <v>888</v>
      </c>
      <c r="T1525" s="14">
        <f>_xlfn.RANK.EQ(H1525,$H$2:$H$2335,0)</f>
        <v>896</v>
      </c>
      <c r="U1525" s="14">
        <f>_xlfn.RANK.EQ(I1525,I$2:I$2335,0)</f>
        <v>897</v>
      </c>
      <c r="V1525" s="15">
        <f>T1525-R1525</f>
        <v>16</v>
      </c>
      <c r="W1525" s="15">
        <f>T1525-S1525</f>
        <v>8</v>
      </c>
      <c r="X1525" s="15">
        <f>U1525-T1525</f>
        <v>1</v>
      </c>
      <c r="Y1525" s="8">
        <v>0</v>
      </c>
      <c r="Z1525" s="16" t="s">
        <v>28</v>
      </c>
      <c r="AA1525" s="16" t="s">
        <v>28</v>
      </c>
      <c r="AB1525" s="16" t="s">
        <v>28</v>
      </c>
      <c r="AC1525" s="16" t="s">
        <v>28</v>
      </c>
      <c r="AD1525" s="17" t="s">
        <v>2302</v>
      </c>
      <c r="AE1525" s="17" t="s">
        <v>2303</v>
      </c>
    </row>
    <row r="1526" spans="1:31" x14ac:dyDescent="0.25">
      <c r="A1526" s="8">
        <v>1525</v>
      </c>
      <c r="B1526" s="8" t="s">
        <v>2304</v>
      </c>
      <c r="C1526" s="16" t="s">
        <v>3484</v>
      </c>
      <c r="D1526" s="8" t="s">
        <v>2283</v>
      </c>
      <c r="E1526" s="42">
        <v>9201</v>
      </c>
      <c r="F1526" s="43">
        <v>8999</v>
      </c>
      <c r="G1526" s="44">
        <v>8860</v>
      </c>
      <c r="H1526" s="44">
        <v>8784</v>
      </c>
      <c r="I1526" s="44">
        <v>8776</v>
      </c>
      <c r="J1526" s="10">
        <f>F1526-E1526</f>
        <v>-202</v>
      </c>
      <c r="K1526" s="11">
        <f>J1526/E1526*100</f>
        <v>-2.1954135420063037</v>
      </c>
      <c r="L1526" s="9">
        <f>G1526-F1526</f>
        <v>-139</v>
      </c>
      <c r="M1526" s="37">
        <f>L1526/F1526*100</f>
        <v>-1.5446160684520502</v>
      </c>
      <c r="N1526" s="12">
        <f>H1526-G1526</f>
        <v>-76</v>
      </c>
      <c r="O1526" s="13">
        <f>N1526/G1526*100</f>
        <v>-0.85778781038374718</v>
      </c>
      <c r="P1526" s="38">
        <f>I1526-H1526</f>
        <v>-8</v>
      </c>
      <c r="Q1526" s="37">
        <f>P1526/H1526*100</f>
        <v>-9.107468123861566E-2</v>
      </c>
      <c r="R1526" s="14">
        <f>_xlfn.RANK.EQ(F1526,F$2:F$2335,0)</f>
        <v>1200</v>
      </c>
      <c r="S1526" s="14">
        <f>_xlfn.RANK.EQ(G1526,G$2:G$2335,0)</f>
        <v>1203</v>
      </c>
      <c r="T1526" s="14">
        <f>_xlfn.RANK.EQ(H1526,$H$2:$H$2335,0)</f>
        <v>1204</v>
      </c>
      <c r="U1526" s="14">
        <f>_xlfn.RANK.EQ(I1526,I$2:I$2335,0)</f>
        <v>1198</v>
      </c>
      <c r="V1526" s="15">
        <f>T1526-R1526</f>
        <v>4</v>
      </c>
      <c r="W1526" s="15">
        <f>T1526-S1526</f>
        <v>1</v>
      </c>
      <c r="X1526" s="15">
        <f>U1526-T1526</f>
        <v>-6</v>
      </c>
      <c r="Y1526" s="8">
        <v>0</v>
      </c>
      <c r="Z1526" s="16" t="s">
        <v>114</v>
      </c>
      <c r="AA1526" s="16" t="s">
        <v>114</v>
      </c>
      <c r="AB1526" s="16" t="s">
        <v>114</v>
      </c>
      <c r="AC1526" s="16" t="s">
        <v>114</v>
      </c>
      <c r="AD1526" s="17" t="s">
        <v>2305</v>
      </c>
      <c r="AE1526" s="17" t="s">
        <v>2306</v>
      </c>
    </row>
    <row r="1527" spans="1:31" x14ac:dyDescent="0.25">
      <c r="A1527" s="8">
        <v>1526</v>
      </c>
      <c r="B1527" s="8" t="s">
        <v>2307</v>
      </c>
      <c r="C1527" s="16" t="s">
        <v>3484</v>
      </c>
      <c r="D1527" s="8" t="s">
        <v>2283</v>
      </c>
      <c r="E1527" s="42">
        <v>92047</v>
      </c>
      <c r="F1527" s="43">
        <v>93357</v>
      </c>
      <c r="G1527" s="44">
        <v>93721</v>
      </c>
      <c r="H1527" s="44">
        <v>94084</v>
      </c>
      <c r="I1527" s="44">
        <v>93493</v>
      </c>
      <c r="J1527" s="10">
        <f>F1527-E1527</f>
        <v>1310</v>
      </c>
      <c r="K1527" s="11">
        <f>J1527/E1527*100</f>
        <v>1.4231859810748857</v>
      </c>
      <c r="L1527" s="9">
        <f>G1527-F1527</f>
        <v>364</v>
      </c>
      <c r="M1527" s="37">
        <f>L1527/F1527*100</f>
        <v>0.38990113221290318</v>
      </c>
      <c r="N1527" s="12">
        <f>H1527-G1527</f>
        <v>363</v>
      </c>
      <c r="O1527" s="13">
        <f>N1527/G1527*100</f>
        <v>0.38731981092818046</v>
      </c>
      <c r="P1527" s="38">
        <f>I1527-H1527</f>
        <v>-591</v>
      </c>
      <c r="Q1527" s="37">
        <f>P1527/H1527*100</f>
        <v>-0.6281620679392883</v>
      </c>
      <c r="R1527" s="14">
        <f>_xlfn.RANK.EQ(F1527,F$2:F$2335,0)</f>
        <v>187</v>
      </c>
      <c r="S1527" s="14">
        <f>_xlfn.RANK.EQ(G1527,G$2:G$2335,0)</f>
        <v>186</v>
      </c>
      <c r="T1527" s="14">
        <f>_xlfn.RANK.EQ(H1527,$H$2:$H$2335,0)</f>
        <v>186</v>
      </c>
      <c r="U1527" s="14">
        <f>_xlfn.RANK.EQ(I1527,I$2:I$2335,0)</f>
        <v>186</v>
      </c>
      <c r="V1527" s="15">
        <f>T1527-R1527</f>
        <v>-1</v>
      </c>
      <c r="W1527" s="15">
        <f>T1527-S1527</f>
        <v>0</v>
      </c>
      <c r="X1527" s="15">
        <f>U1527-T1527</f>
        <v>0</v>
      </c>
      <c r="Y1527" s="8">
        <v>0</v>
      </c>
      <c r="Z1527" s="16" t="s">
        <v>33</v>
      </c>
      <c r="AA1527" s="16" t="s">
        <v>33</v>
      </c>
      <c r="AB1527" s="16" t="s">
        <v>33</v>
      </c>
      <c r="AC1527" s="16" t="s">
        <v>33</v>
      </c>
      <c r="AD1527" s="17" t="s">
        <v>2308</v>
      </c>
      <c r="AE1527" s="17" t="s">
        <v>2309</v>
      </c>
    </row>
    <row r="1528" spans="1:31" x14ac:dyDescent="0.25">
      <c r="A1528" s="8">
        <v>1527</v>
      </c>
      <c r="B1528" s="8" t="s">
        <v>2310</v>
      </c>
      <c r="C1528" s="16" t="s">
        <v>3484</v>
      </c>
      <c r="D1528" s="8" t="s">
        <v>2283</v>
      </c>
      <c r="E1528" s="42">
        <v>24473</v>
      </c>
      <c r="F1528" s="43">
        <v>25075</v>
      </c>
      <c r="G1528" s="44">
        <v>24824</v>
      </c>
      <c r="H1528" s="44">
        <v>24632</v>
      </c>
      <c r="I1528" s="44">
        <v>24517</v>
      </c>
      <c r="J1528" s="10">
        <f>F1528-E1528</f>
        <v>602</v>
      </c>
      <c r="K1528" s="11">
        <f>J1528/E1528*100</f>
        <v>2.4598537163404566</v>
      </c>
      <c r="L1528" s="9">
        <f>G1528-F1528</f>
        <v>-251</v>
      </c>
      <c r="M1528" s="37">
        <f>L1528/F1528*100</f>
        <v>-1.0009970089730809</v>
      </c>
      <c r="N1528" s="12">
        <f>H1528-G1528</f>
        <v>-192</v>
      </c>
      <c r="O1528" s="13">
        <f>N1528/G1528*100</f>
        <v>-0.77344505317434742</v>
      </c>
      <c r="P1528" s="38">
        <f>I1528-H1528</f>
        <v>-115</v>
      </c>
      <c r="Q1528" s="37">
        <f>P1528/H1528*100</f>
        <v>-0.46687236115621955</v>
      </c>
      <c r="R1528" s="14">
        <f>_xlfn.RANK.EQ(F1528,F$2:F$2335,0)</f>
        <v>598</v>
      </c>
      <c r="S1528" s="14">
        <f>_xlfn.RANK.EQ(G1528,G$2:G$2335,0)</f>
        <v>598</v>
      </c>
      <c r="T1528" s="14">
        <f>_xlfn.RANK.EQ(H1528,$H$2:$H$2335,0)</f>
        <v>601</v>
      </c>
      <c r="U1528" s="14">
        <f>_xlfn.RANK.EQ(I1528,I$2:I$2335,0)</f>
        <v>602</v>
      </c>
      <c r="V1528" s="15">
        <f>T1528-R1528</f>
        <v>3</v>
      </c>
      <c r="W1528" s="15">
        <f>T1528-S1528</f>
        <v>3</v>
      </c>
      <c r="X1528" s="15">
        <f>U1528-T1528</f>
        <v>1</v>
      </c>
      <c r="Y1528" s="8">
        <v>0</v>
      </c>
      <c r="Z1528" s="16" t="s">
        <v>76</v>
      </c>
      <c r="AA1528" s="16" t="s">
        <v>76</v>
      </c>
      <c r="AB1528" s="16" t="s">
        <v>76</v>
      </c>
      <c r="AC1528" s="16" t="s">
        <v>76</v>
      </c>
      <c r="AD1528" s="17" t="s">
        <v>2311</v>
      </c>
      <c r="AE1528" s="17" t="s">
        <v>2312</v>
      </c>
    </row>
    <row r="1529" spans="1:31" x14ac:dyDescent="0.25">
      <c r="A1529" s="8">
        <v>1528</v>
      </c>
      <c r="B1529" s="8" t="s">
        <v>2313</v>
      </c>
      <c r="C1529" s="16" t="s">
        <v>3484</v>
      </c>
      <c r="D1529" s="8" t="s">
        <v>2283</v>
      </c>
      <c r="E1529" s="42">
        <v>20921</v>
      </c>
      <c r="F1529" s="43">
        <v>17626</v>
      </c>
      <c r="G1529" s="44">
        <v>17575</v>
      </c>
      <c r="H1529" s="44">
        <v>17439</v>
      </c>
      <c r="I1529" s="44">
        <v>17116</v>
      </c>
      <c r="J1529" s="10">
        <f>F1529-E1529</f>
        <v>-3295</v>
      </c>
      <c r="K1529" s="11">
        <f>J1529/E1529*100</f>
        <v>-15.749725156541276</v>
      </c>
      <c r="L1529" s="9">
        <f>G1529-F1529</f>
        <v>-51</v>
      </c>
      <c r="M1529" s="37">
        <f>L1529/F1529*100</f>
        <v>-0.28934528537387949</v>
      </c>
      <c r="N1529" s="12">
        <f>H1529-G1529</f>
        <v>-136</v>
      </c>
      <c r="O1529" s="13">
        <f>N1529/G1529*100</f>
        <v>-0.77382645803698435</v>
      </c>
      <c r="P1529" s="38">
        <f>I1529-H1529</f>
        <v>-323</v>
      </c>
      <c r="Q1529" s="37">
        <f>P1529/H1529*100</f>
        <v>-1.8521704226159756</v>
      </c>
      <c r="R1529" s="14">
        <f>_xlfn.RANK.EQ(F1529,F$2:F$2335,0)</f>
        <v>772</v>
      </c>
      <c r="S1529" s="14">
        <f>_xlfn.RANK.EQ(G1529,G$2:G$2335,0)</f>
        <v>773</v>
      </c>
      <c r="T1529" s="14">
        <f>_xlfn.RANK.EQ(H1529,$H$2:$H$2335,0)</f>
        <v>777</v>
      </c>
      <c r="U1529" s="14">
        <f>_xlfn.RANK.EQ(I1529,I$2:I$2335,0)</f>
        <v>784</v>
      </c>
      <c r="V1529" s="15">
        <f>T1529-R1529</f>
        <v>5</v>
      </c>
      <c r="W1529" s="15">
        <f>T1529-S1529</f>
        <v>4</v>
      </c>
      <c r="X1529" s="15">
        <f>U1529-T1529</f>
        <v>7</v>
      </c>
      <c r="Y1529" s="8">
        <v>0</v>
      </c>
      <c r="Z1529" s="16" t="s">
        <v>28</v>
      </c>
      <c r="AA1529" s="16" t="s">
        <v>28</v>
      </c>
      <c r="AB1529" s="16" t="s">
        <v>28</v>
      </c>
      <c r="AC1529" s="16" t="s">
        <v>28</v>
      </c>
      <c r="AD1529" s="17" t="s">
        <v>2314</v>
      </c>
      <c r="AE1529" s="17" t="s">
        <v>2315</v>
      </c>
    </row>
    <row r="1530" spans="1:31" x14ac:dyDescent="0.25">
      <c r="A1530" s="8">
        <v>1529</v>
      </c>
      <c r="B1530" s="8" t="s">
        <v>2316</v>
      </c>
      <c r="C1530" s="16" t="s">
        <v>3484</v>
      </c>
      <c r="D1530" s="8" t="s">
        <v>2283</v>
      </c>
      <c r="E1530" s="42">
        <v>14568</v>
      </c>
      <c r="F1530" s="43">
        <v>13223</v>
      </c>
      <c r="G1530" s="44">
        <v>13080</v>
      </c>
      <c r="H1530" s="44">
        <v>12988</v>
      </c>
      <c r="I1530" s="44">
        <v>12801</v>
      </c>
      <c r="J1530" s="10">
        <f>F1530-E1530</f>
        <v>-1345</v>
      </c>
      <c r="K1530" s="11">
        <f>J1530/E1530*100</f>
        <v>-9.2325645249862713</v>
      </c>
      <c r="L1530" s="9">
        <f>G1530-F1530</f>
        <v>-143</v>
      </c>
      <c r="M1530" s="37">
        <f>L1530/F1530*100</f>
        <v>-1.0814489903955231</v>
      </c>
      <c r="N1530" s="12">
        <f>H1530-G1530</f>
        <v>-92</v>
      </c>
      <c r="O1530" s="13">
        <f>N1530/G1530*100</f>
        <v>-0.70336391437308865</v>
      </c>
      <c r="P1530" s="38">
        <f>I1530-H1530</f>
        <v>-187</v>
      </c>
      <c r="Q1530" s="37">
        <f>P1530/H1530*100</f>
        <v>-1.4397905759162304</v>
      </c>
      <c r="R1530" s="14">
        <f>_xlfn.RANK.EQ(F1530,F$2:F$2335,0)</f>
        <v>939</v>
      </c>
      <c r="S1530" s="14">
        <f>_xlfn.RANK.EQ(G1530,G$2:G$2335,0)</f>
        <v>944</v>
      </c>
      <c r="T1530" s="14">
        <f>_xlfn.RANK.EQ(H1530,$H$2:$H$2335,0)</f>
        <v>947</v>
      </c>
      <c r="U1530" s="14">
        <f>_xlfn.RANK.EQ(I1530,I$2:I$2335,0)</f>
        <v>949</v>
      </c>
      <c r="V1530" s="15">
        <f>T1530-R1530</f>
        <v>8</v>
      </c>
      <c r="W1530" s="15">
        <f>T1530-S1530</f>
        <v>3</v>
      </c>
      <c r="X1530" s="15">
        <f>U1530-T1530</f>
        <v>2</v>
      </c>
      <c r="Y1530" s="8">
        <v>0</v>
      </c>
      <c r="Z1530" s="16" t="s">
        <v>28</v>
      </c>
      <c r="AA1530" s="16" t="s">
        <v>28</v>
      </c>
      <c r="AB1530" s="16" t="s">
        <v>28</v>
      </c>
      <c r="AC1530" s="16" t="s">
        <v>28</v>
      </c>
      <c r="AD1530" s="17" t="s">
        <v>2317</v>
      </c>
      <c r="AE1530" s="17" t="s">
        <v>2318</v>
      </c>
    </row>
    <row r="1531" spans="1:31" x14ac:dyDescent="0.25">
      <c r="A1531" s="8">
        <v>1530</v>
      </c>
      <c r="B1531" s="8" t="s">
        <v>2319</v>
      </c>
      <c r="C1531" s="16" t="s">
        <v>3484</v>
      </c>
      <c r="D1531" s="8" t="s">
        <v>2283</v>
      </c>
      <c r="E1531" s="42">
        <v>12368</v>
      </c>
      <c r="F1531" s="43">
        <v>11535</v>
      </c>
      <c r="G1531" s="44">
        <v>11365</v>
      </c>
      <c r="H1531" s="44">
        <v>11267</v>
      </c>
      <c r="I1531" s="44">
        <v>11077</v>
      </c>
      <c r="J1531" s="10">
        <f>F1531-E1531</f>
        <v>-833</v>
      </c>
      <c r="K1531" s="11">
        <f>J1531/E1531*100</f>
        <v>-6.7351228978007756</v>
      </c>
      <c r="L1531" s="9">
        <f>G1531-F1531</f>
        <v>-170</v>
      </c>
      <c r="M1531" s="37">
        <f>L1531/F1531*100</f>
        <v>-1.4737754659731253</v>
      </c>
      <c r="N1531" s="12">
        <f>H1531-G1531</f>
        <v>-98</v>
      </c>
      <c r="O1531" s="13">
        <f>N1531/G1531*100</f>
        <v>-0.86229652441706994</v>
      </c>
      <c r="P1531" s="38">
        <f>I1531-H1531</f>
        <v>-190</v>
      </c>
      <c r="Q1531" s="37">
        <f>P1531/H1531*100</f>
        <v>-1.6863406408094435</v>
      </c>
      <c r="R1531" s="14">
        <f>_xlfn.RANK.EQ(F1531,F$2:F$2335,0)</f>
        <v>1016</v>
      </c>
      <c r="S1531" s="14">
        <f>_xlfn.RANK.EQ(G1531,G$2:G$2335,0)</f>
        <v>1020</v>
      </c>
      <c r="T1531" s="14">
        <f>_xlfn.RANK.EQ(H1531,$H$2:$H$2335,0)</f>
        <v>1021</v>
      </c>
      <c r="U1531" s="14">
        <f>_xlfn.RANK.EQ(I1531,I$2:I$2335,0)</f>
        <v>1030</v>
      </c>
      <c r="V1531" s="15">
        <f>T1531-R1531</f>
        <v>5</v>
      </c>
      <c r="W1531" s="15">
        <f>T1531-S1531</f>
        <v>1</v>
      </c>
      <c r="X1531" s="15">
        <f>U1531-T1531</f>
        <v>9</v>
      </c>
      <c r="Y1531" s="8">
        <v>0</v>
      </c>
      <c r="Z1531" s="16" t="s">
        <v>28</v>
      </c>
      <c r="AA1531" s="16" t="s">
        <v>28</v>
      </c>
      <c r="AB1531" s="16" t="s">
        <v>28</v>
      </c>
      <c r="AC1531" s="16" t="s">
        <v>28</v>
      </c>
      <c r="AD1531" s="17" t="s">
        <v>2320</v>
      </c>
      <c r="AE1531" s="17" t="s">
        <v>2321</v>
      </c>
    </row>
    <row r="1532" spans="1:31" x14ac:dyDescent="0.25">
      <c r="A1532" s="8">
        <v>1531</v>
      </c>
      <c r="B1532" s="8" t="s">
        <v>2322</v>
      </c>
      <c r="C1532" s="16" t="s">
        <v>3484</v>
      </c>
      <c r="D1532" s="8" t="s">
        <v>2283</v>
      </c>
      <c r="E1532" s="42">
        <v>51519</v>
      </c>
      <c r="F1532" s="43">
        <v>48569</v>
      </c>
      <c r="G1532" s="44">
        <v>47746</v>
      </c>
      <c r="H1532" s="44">
        <v>47379</v>
      </c>
      <c r="I1532" s="44">
        <v>46915</v>
      </c>
      <c r="J1532" s="10">
        <f>F1532-E1532</f>
        <v>-2950</v>
      </c>
      <c r="K1532" s="11">
        <f>J1532/E1532*100</f>
        <v>-5.7260428191540989</v>
      </c>
      <c r="L1532" s="9">
        <f>G1532-F1532</f>
        <v>-823</v>
      </c>
      <c r="M1532" s="37">
        <f>L1532/F1532*100</f>
        <v>-1.6944964895303589</v>
      </c>
      <c r="N1532" s="12">
        <f>H1532-G1532</f>
        <v>-367</v>
      </c>
      <c r="O1532" s="13">
        <f>N1532/G1532*100</f>
        <v>-0.7686507770284422</v>
      </c>
      <c r="P1532" s="38">
        <f>I1532-H1532</f>
        <v>-464</v>
      </c>
      <c r="Q1532" s="37">
        <f>P1532/H1532*100</f>
        <v>-0.97933683699529328</v>
      </c>
      <c r="R1532" s="14">
        <f>_xlfn.RANK.EQ(F1532,F$2:F$2335,0)</f>
        <v>333</v>
      </c>
      <c r="S1532" s="14">
        <f>_xlfn.RANK.EQ(G1532,G$2:G$2335,0)</f>
        <v>338</v>
      </c>
      <c r="T1532" s="14">
        <f>_xlfn.RANK.EQ(H1532,$H$2:$H$2335,0)</f>
        <v>337</v>
      </c>
      <c r="U1532" s="14">
        <f>_xlfn.RANK.EQ(I1532,I$2:I$2335,0)</f>
        <v>338</v>
      </c>
      <c r="V1532" s="15">
        <f>T1532-R1532</f>
        <v>4</v>
      </c>
      <c r="W1532" s="15">
        <f>T1532-S1532</f>
        <v>-1</v>
      </c>
      <c r="X1532" s="15">
        <f>U1532-T1532</f>
        <v>1</v>
      </c>
      <c r="Y1532" s="8">
        <v>0</v>
      </c>
      <c r="Z1532" s="16" t="s">
        <v>76</v>
      </c>
      <c r="AA1532" s="16" t="s">
        <v>76</v>
      </c>
      <c r="AB1532" s="16" t="s">
        <v>76</v>
      </c>
      <c r="AC1532" s="16" t="s">
        <v>76</v>
      </c>
      <c r="AD1532" s="17" t="s">
        <v>2323</v>
      </c>
      <c r="AE1532" s="17" t="s">
        <v>2324</v>
      </c>
    </row>
    <row r="1533" spans="1:31" x14ac:dyDescent="0.25">
      <c r="A1533" s="8">
        <v>1532</v>
      </c>
      <c r="B1533" s="8" t="s">
        <v>2325</v>
      </c>
      <c r="C1533" s="16" t="s">
        <v>3484</v>
      </c>
      <c r="D1533" s="8" t="s">
        <v>2283</v>
      </c>
      <c r="E1533" s="42">
        <v>35499</v>
      </c>
      <c r="F1533" s="43">
        <v>35068</v>
      </c>
      <c r="G1533" s="44">
        <v>34372</v>
      </c>
      <c r="H1533" s="44">
        <v>33957</v>
      </c>
      <c r="I1533" s="44">
        <v>33818</v>
      </c>
      <c r="J1533" s="10">
        <f>F1533-E1533</f>
        <v>-431</v>
      </c>
      <c r="K1533" s="11">
        <f>J1533/E1533*100</f>
        <v>-1.2141187075692272</v>
      </c>
      <c r="L1533" s="9">
        <f>G1533-F1533</f>
        <v>-696</v>
      </c>
      <c r="M1533" s="37">
        <f>L1533/F1533*100</f>
        <v>-1.984715410060454</v>
      </c>
      <c r="N1533" s="12">
        <f>H1533-G1533</f>
        <v>-415</v>
      </c>
      <c r="O1533" s="13">
        <f>N1533/G1533*100</f>
        <v>-1.2073780984522287</v>
      </c>
      <c r="P1533" s="38">
        <f>I1533-H1533</f>
        <v>-139</v>
      </c>
      <c r="Q1533" s="37">
        <f>P1533/H1533*100</f>
        <v>-0.40934122566775633</v>
      </c>
      <c r="R1533" s="14">
        <f>_xlfn.RANK.EQ(F1533,F$2:F$2335,0)</f>
        <v>459</v>
      </c>
      <c r="S1533" s="14">
        <f>_xlfn.RANK.EQ(G1533,G$2:G$2335,0)</f>
        <v>459</v>
      </c>
      <c r="T1533" s="14">
        <f>_xlfn.RANK.EQ(H1533,$H$2:$H$2335,0)</f>
        <v>464</v>
      </c>
      <c r="U1533" s="14">
        <f>_xlfn.RANK.EQ(I1533,I$2:I$2335,0)</f>
        <v>465</v>
      </c>
      <c r="V1533" s="15">
        <f>T1533-R1533</f>
        <v>5</v>
      </c>
      <c r="W1533" s="15">
        <f>T1533-S1533</f>
        <v>5</v>
      </c>
      <c r="X1533" s="15">
        <f>U1533-T1533</f>
        <v>1</v>
      </c>
      <c r="Y1533" s="8">
        <v>0</v>
      </c>
      <c r="Z1533" s="16" t="s">
        <v>76</v>
      </c>
      <c r="AA1533" s="16" t="s">
        <v>76</v>
      </c>
      <c r="AB1533" s="16" t="s">
        <v>76</v>
      </c>
      <c r="AC1533" s="16" t="s">
        <v>76</v>
      </c>
      <c r="AD1533" s="17" t="s">
        <v>2326</v>
      </c>
      <c r="AE1533" s="17" t="s">
        <v>2327</v>
      </c>
    </row>
    <row r="1534" spans="1:31" x14ac:dyDescent="0.25">
      <c r="A1534" s="8">
        <v>1533</v>
      </c>
      <c r="B1534" s="8" t="s">
        <v>2328</v>
      </c>
      <c r="C1534" s="16" t="s">
        <v>3484</v>
      </c>
      <c r="D1534" s="8" t="s">
        <v>2283</v>
      </c>
      <c r="E1534" s="42">
        <v>8954</v>
      </c>
      <c r="F1534" s="43">
        <v>7681</v>
      </c>
      <c r="G1534" s="44">
        <v>7535</v>
      </c>
      <c r="H1534" s="44">
        <v>7508</v>
      </c>
      <c r="I1534" s="44">
        <v>7467</v>
      </c>
      <c r="J1534" s="10">
        <f>F1534-E1534</f>
        <v>-1273</v>
      </c>
      <c r="K1534" s="11">
        <f>J1534/E1534*100</f>
        <v>-14.217109671655127</v>
      </c>
      <c r="L1534" s="9">
        <f>G1534-F1534</f>
        <v>-146</v>
      </c>
      <c r="M1534" s="37">
        <f>L1534/F1534*100</f>
        <v>-1.9007941674261164</v>
      </c>
      <c r="N1534" s="12">
        <f>H1534-G1534</f>
        <v>-27</v>
      </c>
      <c r="O1534" s="13">
        <f>N1534/G1534*100</f>
        <v>-0.35832780358327804</v>
      </c>
      <c r="P1534" s="38">
        <f>I1534-H1534</f>
        <v>-41</v>
      </c>
      <c r="Q1534" s="37">
        <f>P1534/H1534*100</f>
        <v>-0.54608417687799682</v>
      </c>
      <c r="R1534" s="14">
        <f>_xlfn.RANK.EQ(F1534,F$2:F$2335,0)</f>
        <v>1319</v>
      </c>
      <c r="S1534" s="14">
        <f>_xlfn.RANK.EQ(G1534,G$2:G$2335,0)</f>
        <v>1323</v>
      </c>
      <c r="T1534" s="14">
        <f>_xlfn.RANK.EQ(H1534,$H$2:$H$2335,0)</f>
        <v>1320</v>
      </c>
      <c r="U1534" s="14">
        <f>_xlfn.RANK.EQ(I1534,I$2:I$2335,0)</f>
        <v>1320</v>
      </c>
      <c r="V1534" s="15">
        <f>T1534-R1534</f>
        <v>1</v>
      </c>
      <c r="W1534" s="15">
        <f>T1534-S1534</f>
        <v>-3</v>
      </c>
      <c r="X1534" s="15">
        <f>U1534-T1534</f>
        <v>0</v>
      </c>
      <c r="Y1534" s="8">
        <v>0</v>
      </c>
      <c r="Z1534" s="16" t="s">
        <v>114</v>
      </c>
      <c r="AA1534" s="16" t="s">
        <v>114</v>
      </c>
      <c r="AB1534" s="16" t="s">
        <v>114</v>
      </c>
      <c r="AC1534" s="16" t="s">
        <v>114</v>
      </c>
      <c r="AD1534" s="17" t="s">
        <v>2329</v>
      </c>
      <c r="AE1534" s="17" t="s">
        <v>2330</v>
      </c>
    </row>
    <row r="1535" spans="1:31" x14ac:dyDescent="0.25">
      <c r="A1535" s="8">
        <v>1534</v>
      </c>
      <c r="B1535" s="8" t="s">
        <v>2331</v>
      </c>
      <c r="C1535" s="16" t="s">
        <v>3484</v>
      </c>
      <c r="D1535" s="8" t="s">
        <v>2283</v>
      </c>
      <c r="E1535" s="42">
        <v>9928</v>
      </c>
      <c r="F1535" s="43">
        <v>9705</v>
      </c>
      <c r="G1535" s="44">
        <v>9628</v>
      </c>
      <c r="H1535" s="44">
        <v>9588</v>
      </c>
      <c r="I1535" s="44">
        <v>9487</v>
      </c>
      <c r="J1535" s="10">
        <f>F1535-E1535</f>
        <v>-223</v>
      </c>
      <c r="K1535" s="11">
        <f>J1535/E1535*100</f>
        <v>-2.2461724415793713</v>
      </c>
      <c r="L1535" s="9">
        <f>G1535-F1535</f>
        <v>-77</v>
      </c>
      <c r="M1535" s="37">
        <f>L1535/F1535*100</f>
        <v>-0.79340546110252452</v>
      </c>
      <c r="N1535" s="12">
        <f>H1535-G1535</f>
        <v>-40</v>
      </c>
      <c r="O1535" s="13">
        <f>N1535/G1535*100</f>
        <v>-0.41545492314083921</v>
      </c>
      <c r="P1535" s="38">
        <f>I1535-H1535</f>
        <v>-101</v>
      </c>
      <c r="Q1535" s="37">
        <f>P1535/H1535*100</f>
        <v>-1.0534000834376305</v>
      </c>
      <c r="R1535" s="14">
        <f>_xlfn.RANK.EQ(F1535,F$2:F$2335,0)</f>
        <v>1143</v>
      </c>
      <c r="S1535" s="14">
        <f>_xlfn.RANK.EQ(G1535,G$2:G$2335,0)</f>
        <v>1139</v>
      </c>
      <c r="T1535" s="14">
        <f>_xlfn.RANK.EQ(H1535,$H$2:$H$2335,0)</f>
        <v>1136</v>
      </c>
      <c r="U1535" s="14">
        <f>_xlfn.RANK.EQ(I1535,I$2:I$2335,0)</f>
        <v>1138</v>
      </c>
      <c r="V1535" s="15">
        <f>T1535-R1535</f>
        <v>-7</v>
      </c>
      <c r="W1535" s="15">
        <f>T1535-S1535</f>
        <v>-3</v>
      </c>
      <c r="X1535" s="15">
        <f>U1535-T1535</f>
        <v>2</v>
      </c>
      <c r="Y1535" s="8">
        <v>0</v>
      </c>
      <c r="Z1535" s="16" t="s">
        <v>114</v>
      </c>
      <c r="AA1535" s="16" t="s">
        <v>114</v>
      </c>
      <c r="AB1535" s="16" t="s">
        <v>114</v>
      </c>
      <c r="AC1535" s="16" t="s">
        <v>114</v>
      </c>
      <c r="AD1535" s="17" t="s">
        <v>2332</v>
      </c>
      <c r="AE1535" s="17" t="s">
        <v>2333</v>
      </c>
    </row>
    <row r="1536" spans="1:31" x14ac:dyDescent="0.25">
      <c r="A1536" s="8">
        <v>1535</v>
      </c>
      <c r="B1536" s="8" t="s">
        <v>2334</v>
      </c>
      <c r="C1536" s="16" t="s">
        <v>3484</v>
      </c>
      <c r="D1536" s="8" t="s">
        <v>2283</v>
      </c>
      <c r="E1536" s="42">
        <v>30658</v>
      </c>
      <c r="F1536" s="43">
        <v>28660</v>
      </c>
      <c r="G1536" s="44">
        <v>28414</v>
      </c>
      <c r="H1536" s="44">
        <v>28232</v>
      </c>
      <c r="I1536" s="44">
        <v>28010</v>
      </c>
      <c r="J1536" s="10">
        <f>F1536-E1536</f>
        <v>-1998</v>
      </c>
      <c r="K1536" s="11">
        <f>J1536/E1536*100</f>
        <v>-6.5170591688955577</v>
      </c>
      <c r="L1536" s="9">
        <f>G1536-F1536</f>
        <v>-246</v>
      </c>
      <c r="M1536" s="37">
        <f>L1536/F1536*100</f>
        <v>-0.85833914863921845</v>
      </c>
      <c r="N1536" s="12">
        <f>H1536-G1536</f>
        <v>-182</v>
      </c>
      <c r="O1536" s="13">
        <f>N1536/G1536*100</f>
        <v>-0.64052931653410294</v>
      </c>
      <c r="P1536" s="38">
        <f>I1536-H1536</f>
        <v>-222</v>
      </c>
      <c r="Q1536" s="37">
        <f>P1536/H1536*100</f>
        <v>-0.78634173986965139</v>
      </c>
      <c r="R1536" s="14">
        <f>_xlfn.RANK.EQ(F1536,F$2:F$2335,0)</f>
        <v>533</v>
      </c>
      <c r="S1536" s="14">
        <f>_xlfn.RANK.EQ(G1536,G$2:G$2335,0)</f>
        <v>535</v>
      </c>
      <c r="T1536" s="14">
        <f>_xlfn.RANK.EQ(H1536,$H$2:$H$2335,0)</f>
        <v>537</v>
      </c>
      <c r="U1536" s="14">
        <f>_xlfn.RANK.EQ(I1536,I$2:I$2335,0)</f>
        <v>540</v>
      </c>
      <c r="V1536" s="15">
        <f>T1536-R1536</f>
        <v>4</v>
      </c>
      <c r="W1536" s="15">
        <f>T1536-S1536</f>
        <v>2</v>
      </c>
      <c r="X1536" s="15">
        <f>U1536-T1536</f>
        <v>3</v>
      </c>
      <c r="Y1536" s="8">
        <v>0</v>
      </c>
      <c r="Z1536" s="16" t="s">
        <v>76</v>
      </c>
      <c r="AA1536" s="16" t="s">
        <v>76</v>
      </c>
      <c r="AB1536" s="16" t="s">
        <v>76</v>
      </c>
      <c r="AC1536" s="16" t="s">
        <v>76</v>
      </c>
      <c r="AD1536" s="17" t="s">
        <v>2335</v>
      </c>
      <c r="AE1536" s="17" t="s">
        <v>2336</v>
      </c>
    </row>
    <row r="1537" spans="1:31" x14ac:dyDescent="0.25">
      <c r="A1537" s="8">
        <v>1536</v>
      </c>
      <c r="B1537" s="8" t="s">
        <v>2337</v>
      </c>
      <c r="C1537" s="16" t="s">
        <v>3484</v>
      </c>
      <c r="D1537" s="8" t="s">
        <v>2283</v>
      </c>
      <c r="E1537" s="42">
        <v>40460</v>
      </c>
      <c r="F1537" s="43">
        <v>36763</v>
      </c>
      <c r="G1537" s="44">
        <v>36370</v>
      </c>
      <c r="H1537" s="44">
        <v>36166</v>
      </c>
      <c r="I1537" s="44">
        <v>35930</v>
      </c>
      <c r="J1537" s="10">
        <f>F1537-E1537</f>
        <v>-3697</v>
      </c>
      <c r="K1537" s="11">
        <f>J1537/E1537*100</f>
        <v>-9.1374196737518538</v>
      </c>
      <c r="L1537" s="9">
        <f>G1537-F1537</f>
        <v>-393</v>
      </c>
      <c r="M1537" s="37">
        <f>L1537/F1537*100</f>
        <v>-1.0690096020455349</v>
      </c>
      <c r="N1537" s="12">
        <f>H1537-G1537</f>
        <v>-204</v>
      </c>
      <c r="O1537" s="13">
        <f>N1537/G1537*100</f>
        <v>-0.56090184217761885</v>
      </c>
      <c r="P1537" s="38">
        <f>I1537-H1537</f>
        <v>-236</v>
      </c>
      <c r="Q1537" s="37">
        <f>P1537/H1537*100</f>
        <v>-0.6525465907205662</v>
      </c>
      <c r="R1537" s="14">
        <f>_xlfn.RANK.EQ(F1537,F$2:F$2335,0)</f>
        <v>431</v>
      </c>
      <c r="S1537" s="14">
        <f>_xlfn.RANK.EQ(G1537,G$2:G$2335,0)</f>
        <v>430</v>
      </c>
      <c r="T1537" s="14">
        <f>_xlfn.RANK.EQ(H1537,$H$2:$H$2335,0)</f>
        <v>434</v>
      </c>
      <c r="U1537" s="14">
        <f>_xlfn.RANK.EQ(I1537,I$2:I$2335,0)</f>
        <v>434</v>
      </c>
      <c r="V1537" s="15">
        <f>T1537-R1537</f>
        <v>3</v>
      </c>
      <c r="W1537" s="15">
        <f>T1537-S1537</f>
        <v>4</v>
      </c>
      <c r="X1537" s="15">
        <f>U1537-T1537</f>
        <v>0</v>
      </c>
      <c r="Y1537" s="8">
        <v>0</v>
      </c>
      <c r="Z1537" s="16" t="s">
        <v>76</v>
      </c>
      <c r="AA1537" s="16" t="s">
        <v>76</v>
      </c>
      <c r="AB1537" s="16" t="s">
        <v>76</v>
      </c>
      <c r="AC1537" s="16" t="s">
        <v>76</v>
      </c>
      <c r="AD1537" s="17" t="s">
        <v>2338</v>
      </c>
      <c r="AE1537" s="17" t="s">
        <v>2339</v>
      </c>
    </row>
    <row r="1538" spans="1:31" x14ac:dyDescent="0.25">
      <c r="A1538" s="8">
        <v>1537</v>
      </c>
      <c r="B1538" s="8" t="s">
        <v>2340</v>
      </c>
      <c r="C1538" s="16" t="s">
        <v>3484</v>
      </c>
      <c r="D1538" s="8" t="s">
        <v>2283</v>
      </c>
      <c r="E1538" s="42">
        <v>6708</v>
      </c>
      <c r="F1538" s="43">
        <v>6447</v>
      </c>
      <c r="G1538" s="44">
        <v>6430</v>
      </c>
      <c r="H1538" s="44">
        <v>6409</v>
      </c>
      <c r="I1538" s="44">
        <v>6356</v>
      </c>
      <c r="J1538" s="10">
        <f>F1538-E1538</f>
        <v>-261</v>
      </c>
      <c r="K1538" s="11">
        <f>J1538/E1538*100</f>
        <v>-3.8908765652951698</v>
      </c>
      <c r="L1538" s="9">
        <f>G1538-F1538</f>
        <v>-17</v>
      </c>
      <c r="M1538" s="37">
        <f>L1538/F1538*100</f>
        <v>-0.26368853730417252</v>
      </c>
      <c r="N1538" s="12">
        <f>H1538-G1538</f>
        <v>-21</v>
      </c>
      <c r="O1538" s="13">
        <f>N1538/G1538*100</f>
        <v>-0.32659409020217728</v>
      </c>
      <c r="P1538" s="38">
        <f>I1538-H1538</f>
        <v>-53</v>
      </c>
      <c r="Q1538" s="37">
        <f>P1538/H1538*100</f>
        <v>-0.82696208456857545</v>
      </c>
      <c r="R1538" s="14">
        <f>_xlfn.RANK.EQ(F1538,F$2:F$2335,0)</f>
        <v>1453</v>
      </c>
      <c r="S1538" s="14">
        <f>_xlfn.RANK.EQ(G1538,G$2:G$2335,0)</f>
        <v>1448</v>
      </c>
      <c r="T1538" s="14">
        <f>_xlfn.RANK.EQ(H1538,$H$2:$H$2335,0)</f>
        <v>1448</v>
      </c>
      <c r="U1538" s="14">
        <f>_xlfn.RANK.EQ(I1538,I$2:I$2335,0)</f>
        <v>1451</v>
      </c>
      <c r="V1538" s="15">
        <f>T1538-R1538</f>
        <v>-5</v>
      </c>
      <c r="W1538" s="15">
        <f>T1538-S1538</f>
        <v>0</v>
      </c>
      <c r="X1538" s="15">
        <f>U1538-T1538</f>
        <v>3</v>
      </c>
      <c r="Y1538" s="8">
        <v>0</v>
      </c>
      <c r="Z1538" s="16" t="s">
        <v>114</v>
      </c>
      <c r="AA1538" s="16" t="s">
        <v>114</v>
      </c>
      <c r="AB1538" s="16" t="s">
        <v>114</v>
      </c>
      <c r="AC1538" s="16" t="s">
        <v>114</v>
      </c>
      <c r="AD1538" s="17" t="s">
        <v>2341</v>
      </c>
      <c r="AE1538" s="17" t="s">
        <v>2342</v>
      </c>
    </row>
    <row r="1539" spans="1:31" x14ac:dyDescent="0.25">
      <c r="A1539" s="8">
        <v>1538</v>
      </c>
      <c r="B1539" s="8" t="s">
        <v>2343</v>
      </c>
      <c r="C1539" s="16" t="s">
        <v>3484</v>
      </c>
      <c r="D1539" s="8" t="s">
        <v>2283</v>
      </c>
      <c r="E1539" s="42">
        <v>66657</v>
      </c>
      <c r="F1539" s="43">
        <v>63646</v>
      </c>
      <c r="G1539" s="44">
        <v>62208</v>
      </c>
      <c r="H1539" s="44">
        <v>61602</v>
      </c>
      <c r="I1539" s="44">
        <v>61118</v>
      </c>
      <c r="J1539" s="10">
        <f>F1539-E1539</f>
        <v>-3011</v>
      </c>
      <c r="K1539" s="11">
        <f>J1539/E1539*100</f>
        <v>-4.5171549874731838</v>
      </c>
      <c r="L1539" s="9">
        <f>G1539-F1539</f>
        <v>-1438</v>
      </c>
      <c r="M1539" s="37">
        <f>L1539/F1539*100</f>
        <v>-2.2593721522169501</v>
      </c>
      <c r="N1539" s="12">
        <f>H1539-G1539</f>
        <v>-606</v>
      </c>
      <c r="O1539" s="13">
        <f>N1539/G1539*100</f>
        <v>-0.9741512345679012</v>
      </c>
      <c r="P1539" s="38">
        <f>I1539-H1539</f>
        <v>-484</v>
      </c>
      <c r="Q1539" s="37">
        <f>P1539/H1539*100</f>
        <v>-0.78568877633843048</v>
      </c>
      <c r="R1539" s="14">
        <f>_xlfn.RANK.EQ(F1539,F$2:F$2335,0)</f>
        <v>260</v>
      </c>
      <c r="S1539" s="14">
        <f>_xlfn.RANK.EQ(G1539,G$2:G$2335,0)</f>
        <v>265</v>
      </c>
      <c r="T1539" s="14">
        <f>_xlfn.RANK.EQ(H1539,$H$2:$H$2335,0)</f>
        <v>267</v>
      </c>
      <c r="U1539" s="14">
        <f>_xlfn.RANK.EQ(I1539,I$2:I$2335,0)</f>
        <v>267</v>
      </c>
      <c r="V1539" s="15">
        <f>T1539-R1539</f>
        <v>7</v>
      </c>
      <c r="W1539" s="15">
        <f>T1539-S1539</f>
        <v>2</v>
      </c>
      <c r="X1539" s="15">
        <f>U1539-T1539</f>
        <v>0</v>
      </c>
      <c r="Y1539" s="8">
        <v>0</v>
      </c>
      <c r="Z1539" s="16" t="s">
        <v>33</v>
      </c>
      <c r="AA1539" s="16" t="s">
        <v>33</v>
      </c>
      <c r="AB1539" s="16" t="s">
        <v>33</v>
      </c>
      <c r="AC1539" s="16" t="s">
        <v>33</v>
      </c>
      <c r="AD1539" s="17" t="s">
        <v>2344</v>
      </c>
      <c r="AE1539" s="17" t="s">
        <v>2345</v>
      </c>
    </row>
    <row r="1540" spans="1:31" x14ac:dyDescent="0.25">
      <c r="A1540" s="8">
        <v>1539</v>
      </c>
      <c r="B1540" s="8" t="s">
        <v>2346</v>
      </c>
      <c r="C1540" s="16" t="s">
        <v>3484</v>
      </c>
      <c r="D1540" s="8" t="s">
        <v>2283</v>
      </c>
      <c r="E1540" s="42">
        <v>14951</v>
      </c>
      <c r="F1540" s="43">
        <v>12652</v>
      </c>
      <c r="G1540" s="44">
        <v>12495</v>
      </c>
      <c r="H1540" s="44">
        <v>12379</v>
      </c>
      <c r="I1540" s="44">
        <v>12278</v>
      </c>
      <c r="J1540" s="10">
        <f>F1540-E1540</f>
        <v>-2299</v>
      </c>
      <c r="K1540" s="11">
        <f>J1540/E1540*100</f>
        <v>-15.376897866363453</v>
      </c>
      <c r="L1540" s="9">
        <f>G1540-F1540</f>
        <v>-157</v>
      </c>
      <c r="M1540" s="37">
        <f>L1540/F1540*100</f>
        <v>-1.2409105279797661</v>
      </c>
      <c r="N1540" s="12">
        <f>H1540-G1540</f>
        <v>-116</v>
      </c>
      <c r="O1540" s="13">
        <f>N1540/G1540*100</f>
        <v>-0.92837134853941583</v>
      </c>
      <c r="P1540" s="38">
        <f>I1540-H1540</f>
        <v>-101</v>
      </c>
      <c r="Q1540" s="37">
        <f>P1540/H1540*100</f>
        <v>-0.815897891590597</v>
      </c>
      <c r="R1540" s="14">
        <f>_xlfn.RANK.EQ(F1540,F$2:F$2335,0)</f>
        <v>964</v>
      </c>
      <c r="S1540" s="14">
        <f>_xlfn.RANK.EQ(G1540,G$2:G$2335,0)</f>
        <v>969</v>
      </c>
      <c r="T1540" s="14">
        <f>_xlfn.RANK.EQ(H1540,$H$2:$H$2335,0)</f>
        <v>971</v>
      </c>
      <c r="U1540" s="14">
        <f>_xlfn.RANK.EQ(I1540,I$2:I$2335,0)</f>
        <v>971</v>
      </c>
      <c r="V1540" s="15">
        <f>T1540-R1540</f>
        <v>7</v>
      </c>
      <c r="W1540" s="15">
        <f>T1540-S1540</f>
        <v>2</v>
      </c>
      <c r="X1540" s="15">
        <f>U1540-T1540</f>
        <v>0</v>
      </c>
      <c r="Y1540" s="8">
        <v>0</v>
      </c>
      <c r="Z1540" s="16" t="s">
        <v>28</v>
      </c>
      <c r="AA1540" s="16" t="s">
        <v>28</v>
      </c>
      <c r="AB1540" s="16" t="s">
        <v>28</v>
      </c>
      <c r="AC1540" s="16" t="s">
        <v>28</v>
      </c>
      <c r="AD1540" s="17" t="s">
        <v>2347</v>
      </c>
      <c r="AE1540" s="17" t="s">
        <v>2348</v>
      </c>
    </row>
    <row r="1541" spans="1:31" x14ac:dyDescent="0.25">
      <c r="A1541" s="8">
        <v>1540</v>
      </c>
      <c r="B1541" s="8" t="s">
        <v>2349</v>
      </c>
      <c r="C1541" s="16" t="s">
        <v>3484</v>
      </c>
      <c r="D1541" s="8" t="s">
        <v>2283</v>
      </c>
      <c r="E1541" s="42">
        <v>21880</v>
      </c>
      <c r="F1541" s="43">
        <v>21657</v>
      </c>
      <c r="G1541" s="44">
        <v>21412</v>
      </c>
      <c r="H1541" s="44">
        <v>21274</v>
      </c>
      <c r="I1541" s="44">
        <v>21030</v>
      </c>
      <c r="J1541" s="10">
        <f>F1541-E1541</f>
        <v>-223</v>
      </c>
      <c r="K1541" s="11">
        <f>J1541/E1541*100</f>
        <v>-1.0191956124314443</v>
      </c>
      <c r="L1541" s="9">
        <f>G1541-F1541</f>
        <v>-245</v>
      </c>
      <c r="M1541" s="37">
        <f>L1541/F1541*100</f>
        <v>-1.1312739529944129</v>
      </c>
      <c r="N1541" s="12">
        <f>H1541-G1541</f>
        <v>-138</v>
      </c>
      <c r="O1541" s="13">
        <f>N1541/G1541*100</f>
        <v>-0.64449841210536152</v>
      </c>
      <c r="P1541" s="38">
        <f>I1541-H1541</f>
        <v>-244</v>
      </c>
      <c r="Q1541" s="37">
        <f>P1541/H1541*100</f>
        <v>-1.1469399266710538</v>
      </c>
      <c r="R1541" s="14">
        <f>_xlfn.RANK.EQ(F1541,F$2:F$2335,0)</f>
        <v>665</v>
      </c>
      <c r="S1541" s="14">
        <f>_xlfn.RANK.EQ(G1541,G$2:G$2335,0)</f>
        <v>665</v>
      </c>
      <c r="T1541" s="14">
        <f>_xlfn.RANK.EQ(H1541,$H$2:$H$2335,0)</f>
        <v>669</v>
      </c>
      <c r="U1541" s="14">
        <f>_xlfn.RANK.EQ(I1541,I$2:I$2335,0)</f>
        <v>675</v>
      </c>
      <c r="V1541" s="15">
        <f>T1541-R1541</f>
        <v>4</v>
      </c>
      <c r="W1541" s="15">
        <f>T1541-S1541</f>
        <v>4</v>
      </c>
      <c r="X1541" s="15">
        <f>U1541-T1541</f>
        <v>6</v>
      </c>
      <c r="Y1541" s="8">
        <v>0</v>
      </c>
      <c r="Z1541" s="16" t="s">
        <v>76</v>
      </c>
      <c r="AA1541" s="16" t="s">
        <v>76</v>
      </c>
      <c r="AB1541" s="16" t="s">
        <v>76</v>
      </c>
      <c r="AC1541" s="16" t="s">
        <v>76</v>
      </c>
      <c r="AD1541" s="17" t="s">
        <v>2350</v>
      </c>
      <c r="AE1541" s="17" t="s">
        <v>2351</v>
      </c>
    </row>
    <row r="1542" spans="1:31" x14ac:dyDescent="0.25">
      <c r="A1542" s="8">
        <v>1541</v>
      </c>
      <c r="B1542" s="8" t="s">
        <v>2352</v>
      </c>
      <c r="C1542" s="16" t="s">
        <v>3484</v>
      </c>
      <c r="D1542" s="8" t="s">
        <v>2283</v>
      </c>
      <c r="E1542" s="42">
        <v>60698</v>
      </c>
      <c r="F1542" s="43">
        <v>57116</v>
      </c>
      <c r="G1542" s="44">
        <v>56288</v>
      </c>
      <c r="H1542" s="44">
        <v>55872</v>
      </c>
      <c r="I1542" s="44">
        <v>55307</v>
      </c>
      <c r="J1542" s="10">
        <f>F1542-E1542</f>
        <v>-3582</v>
      </c>
      <c r="K1542" s="11">
        <f>J1542/E1542*100</f>
        <v>-5.901347655606445</v>
      </c>
      <c r="L1542" s="9">
        <f>G1542-F1542</f>
        <v>-828</v>
      </c>
      <c r="M1542" s="37">
        <f>L1542/F1542*100</f>
        <v>-1.4496813502346102</v>
      </c>
      <c r="N1542" s="12">
        <f>H1542-G1542</f>
        <v>-416</v>
      </c>
      <c r="O1542" s="13">
        <f>N1542/G1542*100</f>
        <v>-0.73905628197839679</v>
      </c>
      <c r="P1542" s="38">
        <f>I1542-H1542</f>
        <v>-565</v>
      </c>
      <c r="Q1542" s="37">
        <f>P1542/H1542*100</f>
        <v>-1.0112399770904925</v>
      </c>
      <c r="R1542" s="14">
        <f>_xlfn.RANK.EQ(F1542,F$2:F$2335,0)</f>
        <v>291</v>
      </c>
      <c r="S1542" s="14">
        <f>_xlfn.RANK.EQ(G1542,G$2:G$2335,0)</f>
        <v>294</v>
      </c>
      <c r="T1542" s="14">
        <f>_xlfn.RANK.EQ(H1542,$H$2:$H$2335,0)</f>
        <v>297</v>
      </c>
      <c r="U1542" s="14">
        <f>_xlfn.RANK.EQ(I1542,I$2:I$2335,0)</f>
        <v>298</v>
      </c>
      <c r="V1542" s="15">
        <f>T1542-R1542</f>
        <v>6</v>
      </c>
      <c r="W1542" s="15">
        <f>T1542-S1542</f>
        <v>3</v>
      </c>
      <c r="X1542" s="15">
        <f>U1542-T1542</f>
        <v>1</v>
      </c>
      <c r="Y1542" s="8">
        <v>0</v>
      </c>
      <c r="Z1542" s="16" t="s">
        <v>33</v>
      </c>
      <c r="AA1542" s="16" t="s">
        <v>33</v>
      </c>
      <c r="AB1542" s="16" t="s">
        <v>33</v>
      </c>
      <c r="AC1542" s="16" t="s">
        <v>33</v>
      </c>
      <c r="AD1542" s="17" t="s">
        <v>2353</v>
      </c>
      <c r="AE1542" s="17" t="s">
        <v>2354</v>
      </c>
    </row>
    <row r="1543" spans="1:31" x14ac:dyDescent="0.25">
      <c r="A1543" s="8">
        <v>1542</v>
      </c>
      <c r="B1543" s="8" t="s">
        <v>2355</v>
      </c>
      <c r="C1543" s="16" t="s">
        <v>3484</v>
      </c>
      <c r="D1543" s="8" t="s">
        <v>2283</v>
      </c>
      <c r="E1543" s="42">
        <v>11620</v>
      </c>
      <c r="F1543" s="43">
        <v>10162</v>
      </c>
      <c r="G1543" s="44">
        <v>10028</v>
      </c>
      <c r="H1543" s="44">
        <v>9920</v>
      </c>
      <c r="I1543" s="44">
        <v>9872</v>
      </c>
      <c r="J1543" s="10">
        <f>F1543-E1543</f>
        <v>-1458</v>
      </c>
      <c r="K1543" s="11">
        <f>J1543/E1543*100</f>
        <v>-12.547332185886404</v>
      </c>
      <c r="L1543" s="9">
        <f>G1543-F1543</f>
        <v>-134</v>
      </c>
      <c r="M1543" s="37">
        <f>L1543/F1543*100</f>
        <v>-1.3186380633733517</v>
      </c>
      <c r="N1543" s="12">
        <f>H1543-G1543</f>
        <v>-108</v>
      </c>
      <c r="O1543" s="13">
        <f>N1543/G1543*100</f>
        <v>-1.0769844435580374</v>
      </c>
      <c r="P1543" s="38">
        <f>I1543-H1543</f>
        <v>-48</v>
      </c>
      <c r="Q1543" s="37">
        <f>P1543/H1543*100</f>
        <v>-0.4838709677419355</v>
      </c>
      <c r="R1543" s="14">
        <f>_xlfn.RANK.EQ(F1543,F$2:F$2335,0)</f>
        <v>1100</v>
      </c>
      <c r="S1543" s="14">
        <f>_xlfn.RANK.EQ(G1543,G$2:G$2335,0)</f>
        <v>1107</v>
      </c>
      <c r="T1543" s="14">
        <f>_xlfn.RANK.EQ(H1543,$H$2:$H$2335,0)</f>
        <v>1111</v>
      </c>
      <c r="U1543" s="14">
        <f>_xlfn.RANK.EQ(I1543,I$2:I$2335,0)</f>
        <v>1110</v>
      </c>
      <c r="V1543" s="15">
        <f>T1543-R1543</f>
        <v>11</v>
      </c>
      <c r="W1543" s="15">
        <f>T1543-S1543</f>
        <v>4</v>
      </c>
      <c r="X1543" s="15">
        <f>U1543-T1543</f>
        <v>-1</v>
      </c>
      <c r="Y1543" s="8">
        <v>0</v>
      </c>
      <c r="Z1543" s="16" t="s">
        <v>28</v>
      </c>
      <c r="AA1543" s="16" t="s">
        <v>28</v>
      </c>
      <c r="AB1543" s="16" t="s">
        <v>114</v>
      </c>
      <c r="AC1543" s="16" t="s">
        <v>114</v>
      </c>
      <c r="AD1543" s="17" t="s">
        <v>2356</v>
      </c>
      <c r="AE1543" s="17" t="s">
        <v>2357</v>
      </c>
    </row>
    <row r="1544" spans="1:31" x14ac:dyDescent="0.25">
      <c r="A1544" s="8">
        <v>1543</v>
      </c>
      <c r="B1544" s="8" t="s">
        <v>2358</v>
      </c>
      <c r="C1544" s="16" t="s">
        <v>3484</v>
      </c>
      <c r="D1544" s="8" t="s">
        <v>2283</v>
      </c>
      <c r="E1544" s="42">
        <v>2278</v>
      </c>
      <c r="F1544" s="43">
        <v>2009</v>
      </c>
      <c r="G1544" s="44">
        <v>1971</v>
      </c>
      <c r="H1544" s="44">
        <v>1954</v>
      </c>
      <c r="I1544" s="44">
        <v>1925</v>
      </c>
      <c r="J1544" s="10">
        <f>F1544-E1544</f>
        <v>-269</v>
      </c>
      <c r="K1544" s="11">
        <f>J1544/E1544*100</f>
        <v>-11.808604038630378</v>
      </c>
      <c r="L1544" s="9">
        <f>G1544-F1544</f>
        <v>-38</v>
      </c>
      <c r="M1544" s="37">
        <f>L1544/F1544*100</f>
        <v>-1.8914883026381284</v>
      </c>
      <c r="N1544" s="12">
        <f>H1544-G1544</f>
        <v>-17</v>
      </c>
      <c r="O1544" s="13">
        <f>N1544/G1544*100</f>
        <v>-0.86250634195839671</v>
      </c>
      <c r="P1544" s="38">
        <f>I1544-H1544</f>
        <v>-29</v>
      </c>
      <c r="Q1544" s="37">
        <f>P1544/H1544*100</f>
        <v>-1.4841351074718525</v>
      </c>
      <c r="R1544" s="14">
        <f>_xlfn.RANK.EQ(F1544,F$2:F$2335,0)</f>
        <v>2107</v>
      </c>
      <c r="S1544" s="14">
        <f>_xlfn.RANK.EQ(G1544,G$2:G$2335,0)</f>
        <v>2106</v>
      </c>
      <c r="T1544" s="14">
        <f>_xlfn.RANK.EQ(H1544,$H$2:$H$2335,0)</f>
        <v>2106</v>
      </c>
      <c r="U1544" s="14">
        <f>_xlfn.RANK.EQ(I1544,I$2:I$2335,0)</f>
        <v>2108</v>
      </c>
      <c r="V1544" s="15">
        <f>T1544-R1544</f>
        <v>-1</v>
      </c>
      <c r="W1544" s="15">
        <f>T1544-S1544</f>
        <v>0</v>
      </c>
      <c r="X1544" s="15">
        <f>U1544-T1544</f>
        <v>2</v>
      </c>
      <c r="Y1544" s="8">
        <v>0</v>
      </c>
      <c r="Z1544" s="16" t="s">
        <v>114</v>
      </c>
      <c r="AA1544" s="16" t="s">
        <v>114</v>
      </c>
      <c r="AB1544" s="16" t="s">
        <v>114</v>
      </c>
      <c r="AC1544" s="16" t="s">
        <v>114</v>
      </c>
      <c r="AD1544" s="17" t="s">
        <v>2359</v>
      </c>
      <c r="AE1544" s="17" t="s">
        <v>2360</v>
      </c>
    </row>
    <row r="1545" spans="1:31" x14ac:dyDescent="0.25">
      <c r="A1545" s="8">
        <v>1544</v>
      </c>
      <c r="B1545" s="8" t="s">
        <v>2361</v>
      </c>
      <c r="C1545" s="16" t="s">
        <v>3484</v>
      </c>
      <c r="D1545" s="8" t="s">
        <v>2283</v>
      </c>
      <c r="E1545" s="42">
        <v>21386</v>
      </c>
      <c r="F1545" s="43">
        <v>20256</v>
      </c>
      <c r="G1545" s="44">
        <v>19939</v>
      </c>
      <c r="H1545" s="44">
        <v>19724</v>
      </c>
      <c r="I1545" s="44">
        <v>19465</v>
      </c>
      <c r="J1545" s="10">
        <f>F1545-E1545</f>
        <v>-1130</v>
      </c>
      <c r="K1545" s="11">
        <f>J1545/E1545*100</f>
        <v>-5.2838305433461148</v>
      </c>
      <c r="L1545" s="9">
        <f>G1545-F1545</f>
        <v>-317</v>
      </c>
      <c r="M1545" s="37">
        <f>L1545/F1545*100</f>
        <v>-1.5649684044233809</v>
      </c>
      <c r="N1545" s="12">
        <f>H1545-G1545</f>
        <v>-215</v>
      </c>
      <c r="O1545" s="13">
        <f>N1545/G1545*100</f>
        <v>-1.0782887807813832</v>
      </c>
      <c r="P1545" s="38">
        <f>I1545-H1545</f>
        <v>-259</v>
      </c>
      <c r="Q1545" s="37">
        <f>P1545/H1545*100</f>
        <v>-1.3131210707767187</v>
      </c>
      <c r="R1545" s="14">
        <f>_xlfn.RANK.EQ(F1545,F$2:F$2335,0)</f>
        <v>709</v>
      </c>
      <c r="S1545" s="14">
        <f>_xlfn.RANK.EQ(G1545,G$2:G$2335,0)</f>
        <v>710</v>
      </c>
      <c r="T1545" s="14">
        <f>_xlfn.RANK.EQ(H1545,$H$2:$H$2335,0)</f>
        <v>717</v>
      </c>
      <c r="U1545" s="14">
        <f>_xlfn.RANK.EQ(I1545,I$2:I$2335,0)</f>
        <v>719</v>
      </c>
      <c r="V1545" s="15">
        <f>T1545-R1545</f>
        <v>8</v>
      </c>
      <c r="W1545" s="15">
        <f>T1545-S1545</f>
        <v>7</v>
      </c>
      <c r="X1545" s="15">
        <f>U1545-T1545</f>
        <v>2</v>
      </c>
      <c r="Y1545" s="8">
        <v>0</v>
      </c>
      <c r="Z1545" s="16" t="s">
        <v>76</v>
      </c>
      <c r="AA1545" s="16" t="s">
        <v>28</v>
      </c>
      <c r="AB1545" s="16" t="s">
        <v>28</v>
      </c>
      <c r="AC1545" s="16" t="s">
        <v>28</v>
      </c>
      <c r="AD1545" s="17" t="s">
        <v>2362</v>
      </c>
      <c r="AE1545" s="17" t="s">
        <v>2363</v>
      </c>
    </row>
    <row r="1546" spans="1:31" x14ac:dyDescent="0.25">
      <c r="A1546" s="8">
        <v>1545</v>
      </c>
      <c r="B1546" s="8" t="s">
        <v>2364</v>
      </c>
      <c r="C1546" s="16" t="s">
        <v>3484</v>
      </c>
      <c r="D1546" s="8" t="s">
        <v>2283</v>
      </c>
      <c r="E1546" s="42">
        <v>12304</v>
      </c>
      <c r="F1546" s="43">
        <v>12450</v>
      </c>
      <c r="G1546" s="44">
        <v>12270</v>
      </c>
      <c r="H1546" s="44">
        <v>12219</v>
      </c>
      <c r="I1546" s="44">
        <v>12242</v>
      </c>
      <c r="J1546" s="10">
        <f>F1546-E1546</f>
        <v>146</v>
      </c>
      <c r="K1546" s="11">
        <f>J1546/E1546*100</f>
        <v>1.1866059817945382</v>
      </c>
      <c r="L1546" s="9">
        <f>G1546-F1546</f>
        <v>-180</v>
      </c>
      <c r="M1546" s="37">
        <f>L1546/F1546*100</f>
        <v>-1.4457831325301205</v>
      </c>
      <c r="N1546" s="12">
        <f>H1546-G1546</f>
        <v>-51</v>
      </c>
      <c r="O1546" s="13">
        <f>N1546/G1546*100</f>
        <v>-0.41564792176039117</v>
      </c>
      <c r="P1546" s="38">
        <f>I1546-H1546</f>
        <v>23</v>
      </c>
      <c r="Q1546" s="37">
        <f>P1546/H1546*100</f>
        <v>0.18823144283492921</v>
      </c>
      <c r="R1546" s="14">
        <f>_xlfn.RANK.EQ(F1546,F$2:F$2335,0)</f>
        <v>977</v>
      </c>
      <c r="S1546" s="14">
        <f>_xlfn.RANK.EQ(G1546,G$2:G$2335,0)</f>
        <v>978</v>
      </c>
      <c r="T1546" s="14">
        <f>_xlfn.RANK.EQ(H1546,$H$2:$H$2335,0)</f>
        <v>979</v>
      </c>
      <c r="U1546" s="14">
        <f>_xlfn.RANK.EQ(I1546,I$2:I$2335,0)</f>
        <v>972</v>
      </c>
      <c r="V1546" s="15">
        <f>T1546-R1546</f>
        <v>2</v>
      </c>
      <c r="W1546" s="15">
        <f>T1546-S1546</f>
        <v>1</v>
      </c>
      <c r="X1546" s="15">
        <f>U1546-T1546</f>
        <v>-7</v>
      </c>
      <c r="Y1546" s="8">
        <v>0</v>
      </c>
      <c r="Z1546" s="16" t="s">
        <v>28</v>
      </c>
      <c r="AA1546" s="16" t="s">
        <v>28</v>
      </c>
      <c r="AB1546" s="16" t="s">
        <v>28</v>
      </c>
      <c r="AC1546" s="16" t="s">
        <v>28</v>
      </c>
      <c r="AD1546" s="17" t="s">
        <v>2365</v>
      </c>
      <c r="AE1546" s="17" t="s">
        <v>2366</v>
      </c>
    </row>
    <row r="1547" spans="1:31" x14ac:dyDescent="0.25">
      <c r="A1547" s="8">
        <v>1546</v>
      </c>
      <c r="B1547" s="19" t="s">
        <v>5732</v>
      </c>
      <c r="C1547" s="19" t="s">
        <v>3485</v>
      </c>
      <c r="D1547" s="20" t="s">
        <v>2283</v>
      </c>
      <c r="E1547" s="46">
        <v>2716</v>
      </c>
      <c r="F1547" s="43">
        <v>2123</v>
      </c>
      <c r="G1547" s="44">
        <v>2044</v>
      </c>
      <c r="H1547" s="45">
        <v>1983</v>
      </c>
      <c r="I1547" s="45">
        <v>1942</v>
      </c>
      <c r="J1547" s="10">
        <f>F1547-E1547</f>
        <v>-593</v>
      </c>
      <c r="K1547" s="11">
        <f>J1547/E1547*100</f>
        <v>-21.83357879234168</v>
      </c>
      <c r="L1547" s="9">
        <f>G1547-F1547</f>
        <v>-79</v>
      </c>
      <c r="M1547" s="37">
        <f>L1547/F1547*100</f>
        <v>-3.7211493170042393</v>
      </c>
      <c r="N1547" s="12">
        <f>H1547-G1547</f>
        <v>-61</v>
      </c>
      <c r="O1547" s="13">
        <f>N1547/G1547*100</f>
        <v>-2.9843444227005871</v>
      </c>
      <c r="P1547" s="38">
        <f>I1547-H1547</f>
        <v>-41</v>
      </c>
      <c r="Q1547" s="37">
        <f>P1547/H1547*100</f>
        <v>-2.0675743822491177</v>
      </c>
      <c r="R1547" s="14">
        <f>_xlfn.RANK.EQ(F1547,F$2:F$2335,0)</f>
        <v>2089</v>
      </c>
      <c r="S1547" s="14">
        <f>_xlfn.RANK.EQ(G1547,G$2:G$2335,0)</f>
        <v>2097</v>
      </c>
      <c r="T1547" s="14">
        <f>_xlfn.RANK.EQ(H1547,$H$2:$H$2335,0)</f>
        <v>2102</v>
      </c>
      <c r="U1547" s="14">
        <f>_xlfn.RANK.EQ(I1547,I$2:I$2335,0)</f>
        <v>2105</v>
      </c>
      <c r="V1547" s="15">
        <f>T1547-R1547</f>
        <v>13</v>
      </c>
      <c r="W1547" s="15">
        <f>T1547-S1547</f>
        <v>5</v>
      </c>
      <c r="X1547" s="15">
        <f>U1547-T1547</f>
        <v>3</v>
      </c>
      <c r="Y1547" s="8">
        <v>0</v>
      </c>
      <c r="Z1547" s="16" t="s">
        <v>3485</v>
      </c>
      <c r="AA1547" s="16" t="s">
        <v>3485</v>
      </c>
      <c r="AB1547" s="16" t="s">
        <v>3485</v>
      </c>
      <c r="AC1547" s="16" t="s">
        <v>3485</v>
      </c>
      <c r="AD1547" s="21" t="s">
        <v>5733</v>
      </c>
      <c r="AE1547" s="21" t="s">
        <v>5734</v>
      </c>
    </row>
    <row r="1548" spans="1:31" x14ac:dyDescent="0.25">
      <c r="A1548" s="8">
        <v>1547</v>
      </c>
      <c r="B1548" s="19" t="s">
        <v>5735</v>
      </c>
      <c r="C1548" s="19" t="s">
        <v>3485</v>
      </c>
      <c r="D1548" s="20" t="s">
        <v>2283</v>
      </c>
      <c r="E1548" s="46">
        <v>8089</v>
      </c>
      <c r="F1548" s="43">
        <v>7846</v>
      </c>
      <c r="G1548" s="44">
        <v>7783</v>
      </c>
      <c r="H1548" s="45">
        <v>7714</v>
      </c>
      <c r="I1548" s="45">
        <v>7683</v>
      </c>
      <c r="J1548" s="10">
        <f>F1548-E1548</f>
        <v>-243</v>
      </c>
      <c r="K1548" s="11">
        <f>J1548/E1548*100</f>
        <v>-3.0040796142910127</v>
      </c>
      <c r="L1548" s="9">
        <f>G1548-F1548</f>
        <v>-63</v>
      </c>
      <c r="M1548" s="37">
        <f>L1548/F1548*100</f>
        <v>-0.80295692072393576</v>
      </c>
      <c r="N1548" s="12">
        <f>H1548-G1548</f>
        <v>-69</v>
      </c>
      <c r="O1548" s="13">
        <f>N1548/G1548*100</f>
        <v>-0.88654760375176667</v>
      </c>
      <c r="P1548" s="38">
        <f>I1548-H1548</f>
        <v>-31</v>
      </c>
      <c r="Q1548" s="37">
        <f>P1548/H1548*100</f>
        <v>-0.4018667358050298</v>
      </c>
      <c r="R1548" s="14">
        <f>_xlfn.RANK.EQ(F1548,F$2:F$2335,0)</f>
        <v>1304</v>
      </c>
      <c r="S1548" s="14">
        <f>_xlfn.RANK.EQ(G1548,G$2:G$2335,0)</f>
        <v>1295</v>
      </c>
      <c r="T1548" s="14">
        <f>_xlfn.RANK.EQ(H1548,$H$2:$H$2335,0)</f>
        <v>1295</v>
      </c>
      <c r="U1548" s="14">
        <f>_xlfn.RANK.EQ(I1548,I$2:I$2335,0)</f>
        <v>1291</v>
      </c>
      <c r="V1548" s="15">
        <f>T1548-R1548</f>
        <v>-9</v>
      </c>
      <c r="W1548" s="15">
        <f>T1548-S1548</f>
        <v>0</v>
      </c>
      <c r="X1548" s="15">
        <f>U1548-T1548</f>
        <v>-4</v>
      </c>
      <c r="Y1548" s="8">
        <v>0</v>
      </c>
      <c r="Z1548" s="16" t="s">
        <v>3485</v>
      </c>
      <c r="AA1548" s="16" t="s">
        <v>3485</v>
      </c>
      <c r="AB1548" s="16" t="s">
        <v>3485</v>
      </c>
      <c r="AC1548" s="16" t="s">
        <v>3485</v>
      </c>
      <c r="AD1548" s="21" t="s">
        <v>5736</v>
      </c>
      <c r="AE1548" s="21" t="s">
        <v>5737</v>
      </c>
    </row>
    <row r="1549" spans="1:31" x14ac:dyDescent="0.25">
      <c r="A1549" s="8">
        <v>1548</v>
      </c>
      <c r="B1549" s="19" t="s">
        <v>5738</v>
      </c>
      <c r="C1549" s="19" t="s">
        <v>3485</v>
      </c>
      <c r="D1549" s="20" t="s">
        <v>2283</v>
      </c>
      <c r="E1549" s="46">
        <v>6451</v>
      </c>
      <c r="F1549" s="43">
        <v>5849</v>
      </c>
      <c r="G1549" s="44">
        <v>5772</v>
      </c>
      <c r="H1549" s="45">
        <v>5726</v>
      </c>
      <c r="I1549" s="45">
        <v>5656</v>
      </c>
      <c r="J1549" s="10">
        <f>F1549-E1549</f>
        <v>-602</v>
      </c>
      <c r="K1549" s="11">
        <f>J1549/E1549*100</f>
        <v>-9.3318865292202755</v>
      </c>
      <c r="L1549" s="9">
        <f>G1549-F1549</f>
        <v>-77</v>
      </c>
      <c r="M1549" s="37">
        <f>L1549/F1549*100</f>
        <v>-1.3164643528808342</v>
      </c>
      <c r="N1549" s="12">
        <f>H1549-G1549</f>
        <v>-46</v>
      </c>
      <c r="O1549" s="13">
        <f>N1549/G1549*100</f>
        <v>-0.79695079695079696</v>
      </c>
      <c r="P1549" s="38">
        <f>I1549-H1549</f>
        <v>-70</v>
      </c>
      <c r="Q1549" s="37">
        <f>P1549/H1549*100</f>
        <v>-1.2224938875305624</v>
      </c>
      <c r="R1549" s="14">
        <f>_xlfn.RANK.EQ(F1549,F$2:F$2335,0)</f>
        <v>1533</v>
      </c>
      <c r="S1549" s="14">
        <f>_xlfn.RANK.EQ(G1549,G$2:G$2335,0)</f>
        <v>1534</v>
      </c>
      <c r="T1549" s="14">
        <f>_xlfn.RANK.EQ(H1549,$H$2:$H$2335,0)</f>
        <v>1530</v>
      </c>
      <c r="U1549" s="14">
        <f>_xlfn.RANK.EQ(I1549,I$2:I$2335,0)</f>
        <v>1530</v>
      </c>
      <c r="V1549" s="15">
        <f>T1549-R1549</f>
        <v>-3</v>
      </c>
      <c r="W1549" s="15">
        <f>T1549-S1549</f>
        <v>-4</v>
      </c>
      <c r="X1549" s="15">
        <f>U1549-T1549</f>
        <v>0</v>
      </c>
      <c r="Y1549" s="8">
        <v>0</v>
      </c>
      <c r="Z1549" s="16" t="s">
        <v>3485</v>
      </c>
      <c r="AA1549" s="16" t="s">
        <v>3485</v>
      </c>
      <c r="AB1549" s="16" t="s">
        <v>3485</v>
      </c>
      <c r="AC1549" s="16" t="s">
        <v>3485</v>
      </c>
      <c r="AD1549" s="21" t="s">
        <v>5739</v>
      </c>
      <c r="AE1549" s="21" t="s">
        <v>5740</v>
      </c>
    </row>
    <row r="1550" spans="1:31" x14ac:dyDescent="0.25">
      <c r="A1550" s="8">
        <v>1549</v>
      </c>
      <c r="B1550" s="19" t="s">
        <v>5741</v>
      </c>
      <c r="C1550" s="19" t="s">
        <v>3485</v>
      </c>
      <c r="D1550" s="20" t="s">
        <v>2283</v>
      </c>
      <c r="E1550" s="46">
        <v>1068</v>
      </c>
      <c r="F1550" s="43">
        <v>676</v>
      </c>
      <c r="G1550" s="44">
        <v>625</v>
      </c>
      <c r="H1550" s="45">
        <v>618</v>
      </c>
      <c r="I1550" s="45">
        <v>596</v>
      </c>
      <c r="J1550" s="10">
        <f>F1550-E1550</f>
        <v>-392</v>
      </c>
      <c r="K1550" s="11">
        <f>J1550/E1550*100</f>
        <v>-36.704119850187269</v>
      </c>
      <c r="L1550" s="9">
        <f>G1550-F1550</f>
        <v>-51</v>
      </c>
      <c r="M1550" s="37">
        <f>L1550/F1550*100</f>
        <v>-7.5443786982248522</v>
      </c>
      <c r="N1550" s="12">
        <f>H1550-G1550</f>
        <v>-7</v>
      </c>
      <c r="O1550" s="13">
        <f>N1550/G1550*100</f>
        <v>-1.1199999999999999</v>
      </c>
      <c r="P1550" s="38">
        <f>I1550-H1550</f>
        <v>-22</v>
      </c>
      <c r="Q1550" s="37">
        <f>P1550/H1550*100</f>
        <v>-3.5598705501618122</v>
      </c>
      <c r="R1550" s="14">
        <f>_xlfn.RANK.EQ(F1550,F$2:F$2335,0)</f>
        <v>2281</v>
      </c>
      <c r="S1550" s="14">
        <f>_xlfn.RANK.EQ(G1550,G$2:G$2335,0)</f>
        <v>2286</v>
      </c>
      <c r="T1550" s="14">
        <f>_xlfn.RANK.EQ(H1550,$H$2:$H$2335,0)</f>
        <v>2286</v>
      </c>
      <c r="U1550" s="14">
        <f>_xlfn.RANK.EQ(I1550,I$2:I$2335,0)</f>
        <v>2287</v>
      </c>
      <c r="V1550" s="15">
        <f>T1550-R1550</f>
        <v>5</v>
      </c>
      <c r="W1550" s="15">
        <f>T1550-S1550</f>
        <v>0</v>
      </c>
      <c r="X1550" s="15">
        <f>U1550-T1550</f>
        <v>1</v>
      </c>
      <c r="Y1550" s="8">
        <v>0</v>
      </c>
      <c r="Z1550" s="16" t="s">
        <v>3485</v>
      </c>
      <c r="AA1550" s="16" t="s">
        <v>3485</v>
      </c>
      <c r="AB1550" s="16" t="s">
        <v>3485</v>
      </c>
      <c r="AC1550" s="16" t="s">
        <v>3485</v>
      </c>
      <c r="AD1550" s="21" t="s">
        <v>5742</v>
      </c>
      <c r="AE1550" s="21" t="s">
        <v>5743</v>
      </c>
    </row>
    <row r="1551" spans="1:31" x14ac:dyDescent="0.25">
      <c r="A1551" s="8">
        <v>1550</v>
      </c>
      <c r="B1551" s="19" t="s">
        <v>5744</v>
      </c>
      <c r="C1551" s="19" t="s">
        <v>3485</v>
      </c>
      <c r="D1551" s="20" t="s">
        <v>2283</v>
      </c>
      <c r="E1551" s="46">
        <v>2917</v>
      </c>
      <c r="F1551" s="43">
        <v>2893</v>
      </c>
      <c r="G1551" s="44">
        <v>2896</v>
      </c>
      <c r="H1551" s="45">
        <v>2905</v>
      </c>
      <c r="I1551" s="45">
        <v>2902</v>
      </c>
      <c r="J1551" s="10">
        <f>F1551-E1551</f>
        <v>-24</v>
      </c>
      <c r="K1551" s="11">
        <f>J1551/E1551*100</f>
        <v>-0.82276311278711001</v>
      </c>
      <c r="L1551" s="9">
        <f>G1551-F1551</f>
        <v>3</v>
      </c>
      <c r="M1551" s="37">
        <f>L1551/F1551*100</f>
        <v>0.10369858278603526</v>
      </c>
      <c r="N1551" s="12">
        <f>H1551-G1551</f>
        <v>9</v>
      </c>
      <c r="O1551" s="13">
        <f>N1551/G1551*100</f>
        <v>0.31077348066298344</v>
      </c>
      <c r="P1551" s="38">
        <f>I1551-H1551</f>
        <v>-3</v>
      </c>
      <c r="Q1551" s="37">
        <f>P1551/H1551*100</f>
        <v>-0.10327022375215145</v>
      </c>
      <c r="R1551" s="14">
        <f>_xlfn.RANK.EQ(F1551,F$2:F$2335,0)</f>
        <v>1980</v>
      </c>
      <c r="S1551" s="14">
        <f>_xlfn.RANK.EQ(G1551,G$2:G$2335,0)</f>
        <v>1971</v>
      </c>
      <c r="T1551" s="14">
        <f>_xlfn.RANK.EQ(H1551,$H$2:$H$2335,0)</f>
        <v>1964</v>
      </c>
      <c r="U1551" s="14">
        <f>_xlfn.RANK.EQ(I1551,I$2:I$2335,0)</f>
        <v>1961</v>
      </c>
      <c r="V1551" s="15">
        <f>T1551-R1551</f>
        <v>-16</v>
      </c>
      <c r="W1551" s="15">
        <f>T1551-S1551</f>
        <v>-7</v>
      </c>
      <c r="X1551" s="15">
        <f>U1551-T1551</f>
        <v>-3</v>
      </c>
      <c r="Y1551" s="8">
        <v>0</v>
      </c>
      <c r="Z1551" s="16" t="s">
        <v>3485</v>
      </c>
      <c r="AA1551" s="16" t="s">
        <v>3485</v>
      </c>
      <c r="AB1551" s="16" t="s">
        <v>3485</v>
      </c>
      <c r="AC1551" s="16" t="s">
        <v>3485</v>
      </c>
      <c r="AD1551" s="21" t="s">
        <v>5745</v>
      </c>
      <c r="AE1551" s="21" t="s">
        <v>5746</v>
      </c>
    </row>
    <row r="1552" spans="1:31" x14ac:dyDescent="0.25">
      <c r="A1552" s="8">
        <v>1551</v>
      </c>
      <c r="B1552" s="19" t="s">
        <v>5747</v>
      </c>
      <c r="C1552" s="19" t="s">
        <v>3485</v>
      </c>
      <c r="D1552" s="20" t="s">
        <v>2283</v>
      </c>
      <c r="E1552" s="46">
        <v>3344</v>
      </c>
      <c r="F1552" s="43">
        <v>3669</v>
      </c>
      <c r="G1552" s="44">
        <v>3702</v>
      </c>
      <c r="H1552" s="45">
        <v>3722</v>
      </c>
      <c r="I1552" s="45">
        <v>3723</v>
      </c>
      <c r="J1552" s="10">
        <f>F1552-E1552</f>
        <v>325</v>
      </c>
      <c r="K1552" s="11">
        <f>J1552/E1552*100</f>
        <v>9.7188995215311014</v>
      </c>
      <c r="L1552" s="9">
        <f>G1552-F1552</f>
        <v>33</v>
      </c>
      <c r="M1552" s="37">
        <f>L1552/F1552*100</f>
        <v>0.8994276369582993</v>
      </c>
      <c r="N1552" s="12">
        <f>H1552-G1552</f>
        <v>20</v>
      </c>
      <c r="O1552" s="13">
        <f>N1552/G1552*100</f>
        <v>0.5402485143165856</v>
      </c>
      <c r="P1552" s="38">
        <f>I1552-H1552</f>
        <v>1</v>
      </c>
      <c r="Q1552" s="37">
        <f>P1552/H1552*100</f>
        <v>2.6867275658248254E-2</v>
      </c>
      <c r="R1552" s="14">
        <f>_xlfn.RANK.EQ(F1552,F$2:F$2335,0)</f>
        <v>1841</v>
      </c>
      <c r="S1552" s="14">
        <f>_xlfn.RANK.EQ(G1552,G$2:G$2335,0)</f>
        <v>1827</v>
      </c>
      <c r="T1552" s="14">
        <f>_xlfn.RANK.EQ(H1552,$H$2:$H$2335,0)</f>
        <v>1824</v>
      </c>
      <c r="U1552" s="14">
        <f>_xlfn.RANK.EQ(I1552,I$2:I$2335,0)</f>
        <v>1821</v>
      </c>
      <c r="V1552" s="15">
        <f>T1552-R1552</f>
        <v>-17</v>
      </c>
      <c r="W1552" s="15">
        <f>T1552-S1552</f>
        <v>-3</v>
      </c>
      <c r="X1552" s="15">
        <f>U1552-T1552</f>
        <v>-3</v>
      </c>
      <c r="Y1552" s="8">
        <v>0</v>
      </c>
      <c r="Z1552" s="16" t="s">
        <v>3485</v>
      </c>
      <c r="AA1552" s="16" t="s">
        <v>3485</v>
      </c>
      <c r="AB1552" s="16" t="s">
        <v>3485</v>
      </c>
      <c r="AC1552" s="16" t="s">
        <v>3485</v>
      </c>
      <c r="AD1552" s="21" t="s">
        <v>5748</v>
      </c>
      <c r="AE1552" s="21" t="s">
        <v>5749</v>
      </c>
    </row>
    <row r="1553" spans="1:31" x14ac:dyDescent="0.25">
      <c r="A1553" s="8">
        <v>1552</v>
      </c>
      <c r="B1553" s="19" t="s">
        <v>5750</v>
      </c>
      <c r="C1553" s="19" t="s">
        <v>3485</v>
      </c>
      <c r="D1553" s="20" t="s">
        <v>2283</v>
      </c>
      <c r="E1553" s="46">
        <v>5217</v>
      </c>
      <c r="F1553" s="43">
        <v>4630</v>
      </c>
      <c r="G1553" s="44">
        <v>4581</v>
      </c>
      <c r="H1553" s="45">
        <v>4589</v>
      </c>
      <c r="I1553" s="45">
        <v>4534</v>
      </c>
      <c r="J1553" s="10">
        <f>F1553-E1553</f>
        <v>-587</v>
      </c>
      <c r="K1553" s="11">
        <f>J1553/E1553*100</f>
        <v>-11.251677209124018</v>
      </c>
      <c r="L1553" s="9">
        <f>G1553-F1553</f>
        <v>-49</v>
      </c>
      <c r="M1553" s="37">
        <f>L1553/F1553*100</f>
        <v>-1.0583153347732182</v>
      </c>
      <c r="N1553" s="12">
        <f>H1553-G1553</f>
        <v>8</v>
      </c>
      <c r="O1553" s="13">
        <f>N1553/G1553*100</f>
        <v>0.17463435931019428</v>
      </c>
      <c r="P1553" s="38">
        <f>I1553-H1553</f>
        <v>-55</v>
      </c>
      <c r="Q1553" s="37">
        <f>P1553/H1553*100</f>
        <v>-1.1985181956853346</v>
      </c>
      <c r="R1553" s="14">
        <f>_xlfn.RANK.EQ(F1553,F$2:F$2335,0)</f>
        <v>1699</v>
      </c>
      <c r="S1553" s="14">
        <f>_xlfn.RANK.EQ(G1553,G$2:G$2335,0)</f>
        <v>1698</v>
      </c>
      <c r="T1553" s="14">
        <f>_xlfn.RANK.EQ(H1553,$H$2:$H$2335,0)</f>
        <v>1689</v>
      </c>
      <c r="U1553" s="14">
        <f>_xlfn.RANK.EQ(I1553,I$2:I$2335,0)</f>
        <v>1693</v>
      </c>
      <c r="V1553" s="15">
        <f>T1553-R1553</f>
        <v>-10</v>
      </c>
      <c r="W1553" s="15">
        <f>T1553-S1553</f>
        <v>-9</v>
      </c>
      <c r="X1553" s="15">
        <f>U1553-T1553</f>
        <v>4</v>
      </c>
      <c r="Y1553" s="8">
        <v>0</v>
      </c>
      <c r="Z1553" s="16" t="s">
        <v>3485</v>
      </c>
      <c r="AA1553" s="16" t="s">
        <v>3485</v>
      </c>
      <c r="AB1553" s="16" t="s">
        <v>3485</v>
      </c>
      <c r="AC1553" s="16" t="s">
        <v>3485</v>
      </c>
      <c r="AD1553" s="21" t="s">
        <v>5751</v>
      </c>
      <c r="AE1553" s="21" t="s">
        <v>5752</v>
      </c>
    </row>
    <row r="1554" spans="1:31" x14ac:dyDescent="0.25">
      <c r="A1554" s="8">
        <v>1553</v>
      </c>
      <c r="B1554" s="19" t="s">
        <v>5753</v>
      </c>
      <c r="C1554" s="19" t="s">
        <v>3485</v>
      </c>
      <c r="D1554" s="20" t="s">
        <v>2283</v>
      </c>
      <c r="E1554" s="46">
        <v>3887</v>
      </c>
      <c r="F1554" s="43">
        <v>3876</v>
      </c>
      <c r="G1554" s="44">
        <v>3892</v>
      </c>
      <c r="H1554" s="45">
        <v>3933</v>
      </c>
      <c r="I1554" s="45">
        <v>3952</v>
      </c>
      <c r="J1554" s="10">
        <f>F1554-E1554</f>
        <v>-11</v>
      </c>
      <c r="K1554" s="11">
        <f>J1554/E1554*100</f>
        <v>-0.2829945973758683</v>
      </c>
      <c r="L1554" s="9">
        <f>G1554-F1554</f>
        <v>16</v>
      </c>
      <c r="M1554" s="37">
        <f>L1554/F1554*100</f>
        <v>0.41279669762641896</v>
      </c>
      <c r="N1554" s="12">
        <f>H1554-G1554</f>
        <v>41</v>
      </c>
      <c r="O1554" s="13">
        <f>N1554/G1554*100</f>
        <v>1.0534429599177801</v>
      </c>
      <c r="P1554" s="38">
        <f>I1554-H1554</f>
        <v>19</v>
      </c>
      <c r="Q1554" s="37">
        <f>P1554/H1554*100</f>
        <v>0.48309178743961351</v>
      </c>
      <c r="R1554" s="14">
        <f>_xlfn.RANK.EQ(F1554,F$2:F$2335,0)</f>
        <v>1814</v>
      </c>
      <c r="S1554" s="14">
        <f>_xlfn.RANK.EQ(G1554,G$2:G$2335,0)</f>
        <v>1801</v>
      </c>
      <c r="T1554" s="14">
        <f>_xlfn.RANK.EQ(H1554,$H$2:$H$2335,0)</f>
        <v>1790</v>
      </c>
      <c r="U1554" s="14">
        <f>_xlfn.RANK.EQ(I1554,I$2:I$2335,0)</f>
        <v>1778</v>
      </c>
      <c r="V1554" s="15">
        <f>T1554-R1554</f>
        <v>-24</v>
      </c>
      <c r="W1554" s="15">
        <f>T1554-S1554</f>
        <v>-11</v>
      </c>
      <c r="X1554" s="15">
        <f>U1554-T1554</f>
        <v>-12</v>
      </c>
      <c r="Y1554" s="8">
        <v>0</v>
      </c>
      <c r="Z1554" s="16" t="s">
        <v>3485</v>
      </c>
      <c r="AA1554" s="16" t="s">
        <v>3485</v>
      </c>
      <c r="AB1554" s="16" t="s">
        <v>3485</v>
      </c>
      <c r="AC1554" s="16" t="s">
        <v>3485</v>
      </c>
      <c r="AD1554" s="21" t="s">
        <v>5754</v>
      </c>
      <c r="AE1554" s="21" t="s">
        <v>5755</v>
      </c>
    </row>
    <row r="1555" spans="1:31" x14ac:dyDescent="0.25">
      <c r="A1555" s="8">
        <v>1554</v>
      </c>
      <c r="B1555" s="19" t="s">
        <v>5756</v>
      </c>
      <c r="C1555" s="19" t="s">
        <v>3485</v>
      </c>
      <c r="D1555" s="20" t="s">
        <v>2283</v>
      </c>
      <c r="E1555" s="42">
        <v>3378</v>
      </c>
      <c r="F1555" s="43">
        <v>3211</v>
      </c>
      <c r="G1555" s="44">
        <v>3173</v>
      </c>
      <c r="H1555" s="45">
        <v>3158</v>
      </c>
      <c r="I1555" s="45">
        <v>3129</v>
      </c>
      <c r="J1555" s="10">
        <f>F1555-E1555</f>
        <v>-167</v>
      </c>
      <c r="K1555" s="11">
        <f>J1555/E1555*100</f>
        <v>-4.9437537004144465</v>
      </c>
      <c r="L1555" s="9">
        <f>G1555-F1555</f>
        <v>-38</v>
      </c>
      <c r="M1555" s="37">
        <f>L1555/F1555*100</f>
        <v>-1.1834319526627219</v>
      </c>
      <c r="N1555" s="12">
        <f>H1555-G1555</f>
        <v>-15</v>
      </c>
      <c r="O1555" s="13">
        <f>N1555/G1555*100</f>
        <v>-0.47273873306019543</v>
      </c>
      <c r="P1555" s="38">
        <f>I1555-H1555</f>
        <v>-29</v>
      </c>
      <c r="Q1555" s="37">
        <f>P1555/H1555*100</f>
        <v>-0.91830272324255857</v>
      </c>
      <c r="R1555" s="14">
        <f>_xlfn.RANK.EQ(F1555,F$2:F$2335,0)</f>
        <v>1919</v>
      </c>
      <c r="S1555" s="14">
        <f>_xlfn.RANK.EQ(G1555,G$2:G$2335,0)</f>
        <v>1919</v>
      </c>
      <c r="T1555" s="14">
        <f>_xlfn.RANK.EQ(H1555,$H$2:$H$2335,0)</f>
        <v>1917</v>
      </c>
      <c r="U1555" s="14">
        <f>_xlfn.RANK.EQ(I1555,I$2:I$2335,0)</f>
        <v>1919</v>
      </c>
      <c r="V1555" s="15">
        <f>T1555-R1555</f>
        <v>-2</v>
      </c>
      <c r="W1555" s="15">
        <f>T1555-S1555</f>
        <v>-2</v>
      </c>
      <c r="X1555" s="15">
        <f>U1555-T1555</f>
        <v>2</v>
      </c>
      <c r="Y1555" s="8">
        <v>0</v>
      </c>
      <c r="Z1555" s="16" t="s">
        <v>3485</v>
      </c>
      <c r="AA1555" s="16" t="s">
        <v>3485</v>
      </c>
      <c r="AB1555" s="16" t="s">
        <v>3485</v>
      </c>
      <c r="AC1555" s="16" t="s">
        <v>3485</v>
      </c>
      <c r="AD1555" s="21" t="s">
        <v>5757</v>
      </c>
      <c r="AE1555" s="21" t="s">
        <v>5758</v>
      </c>
    </row>
    <row r="1556" spans="1:31" x14ac:dyDescent="0.25">
      <c r="A1556" s="8">
        <v>1555</v>
      </c>
      <c r="B1556" s="19" t="s">
        <v>5759</v>
      </c>
      <c r="C1556" s="19" t="s">
        <v>3485</v>
      </c>
      <c r="D1556" s="20" t="s">
        <v>2283</v>
      </c>
      <c r="E1556" s="42">
        <v>5262</v>
      </c>
      <c r="F1556" s="43">
        <v>4459</v>
      </c>
      <c r="G1556" s="44">
        <v>4434</v>
      </c>
      <c r="H1556" s="45">
        <v>4436</v>
      </c>
      <c r="I1556" s="45">
        <v>4401</v>
      </c>
      <c r="J1556" s="10">
        <f>F1556-E1556</f>
        <v>-803</v>
      </c>
      <c r="K1556" s="11">
        <f>J1556/E1556*100</f>
        <v>-15.260357278601292</v>
      </c>
      <c r="L1556" s="9">
        <f>G1556-F1556</f>
        <v>-25</v>
      </c>
      <c r="M1556" s="37">
        <f>L1556/F1556*100</f>
        <v>-0.56066382596994835</v>
      </c>
      <c r="N1556" s="12">
        <f>H1556-G1556</f>
        <v>2</v>
      </c>
      <c r="O1556" s="13">
        <f>N1556/G1556*100</f>
        <v>4.5105999097880017E-2</v>
      </c>
      <c r="P1556" s="38">
        <f>I1556-H1556</f>
        <v>-35</v>
      </c>
      <c r="Q1556" s="37">
        <f>P1556/H1556*100</f>
        <v>-0.78899909828674486</v>
      </c>
      <c r="R1556" s="14">
        <f>_xlfn.RANK.EQ(F1556,F$2:F$2335,0)</f>
        <v>1725</v>
      </c>
      <c r="S1556" s="14">
        <f>_xlfn.RANK.EQ(G1556,G$2:G$2335,0)</f>
        <v>1714</v>
      </c>
      <c r="T1556" s="14">
        <f>_xlfn.RANK.EQ(H1556,$H$2:$H$2335,0)</f>
        <v>1714</v>
      </c>
      <c r="U1556" s="14">
        <f>_xlfn.RANK.EQ(I1556,I$2:I$2335,0)</f>
        <v>1715</v>
      </c>
      <c r="V1556" s="15">
        <f>T1556-R1556</f>
        <v>-11</v>
      </c>
      <c r="W1556" s="15">
        <f>T1556-S1556</f>
        <v>0</v>
      </c>
      <c r="X1556" s="15">
        <f>U1556-T1556</f>
        <v>1</v>
      </c>
      <c r="Y1556" s="8">
        <v>0</v>
      </c>
      <c r="Z1556" s="16" t="s">
        <v>3485</v>
      </c>
      <c r="AA1556" s="16" t="s">
        <v>3485</v>
      </c>
      <c r="AB1556" s="16" t="s">
        <v>3485</v>
      </c>
      <c r="AC1556" s="16" t="s">
        <v>3485</v>
      </c>
      <c r="AD1556" s="21" t="s">
        <v>5760</v>
      </c>
      <c r="AE1556" s="21" t="s">
        <v>5761</v>
      </c>
    </row>
    <row r="1557" spans="1:31" x14ac:dyDescent="0.25">
      <c r="A1557" s="8">
        <v>1556</v>
      </c>
      <c r="B1557" s="19" t="s">
        <v>5762</v>
      </c>
      <c r="C1557" s="19" t="s">
        <v>3485</v>
      </c>
      <c r="D1557" s="20" t="s">
        <v>2283</v>
      </c>
      <c r="E1557" s="42">
        <v>6376</v>
      </c>
      <c r="F1557" s="43">
        <v>4688</v>
      </c>
      <c r="G1557" s="44">
        <v>4649</v>
      </c>
      <c r="H1557" s="45">
        <v>4641</v>
      </c>
      <c r="I1557" s="45">
        <v>4633</v>
      </c>
      <c r="J1557" s="10">
        <f>F1557-E1557</f>
        <v>-1688</v>
      </c>
      <c r="K1557" s="11">
        <f>J1557/E1557*100</f>
        <v>-26.474278544542035</v>
      </c>
      <c r="L1557" s="9">
        <f>G1557-F1557</f>
        <v>-39</v>
      </c>
      <c r="M1557" s="37">
        <f>L1557/F1557*100</f>
        <v>-0.83191126279863492</v>
      </c>
      <c r="N1557" s="12">
        <f>H1557-G1557</f>
        <v>-8</v>
      </c>
      <c r="O1557" s="13">
        <f>N1557/G1557*100</f>
        <v>-0.17208001720800173</v>
      </c>
      <c r="P1557" s="38">
        <f>I1557-H1557</f>
        <v>-8</v>
      </c>
      <c r="Q1557" s="37">
        <f>P1557/H1557*100</f>
        <v>-0.17237664296487826</v>
      </c>
      <c r="R1557" s="14">
        <f>_xlfn.RANK.EQ(F1557,F$2:F$2335,0)</f>
        <v>1689</v>
      </c>
      <c r="S1557" s="14">
        <f>_xlfn.RANK.EQ(G1557,G$2:G$2335,0)</f>
        <v>1684</v>
      </c>
      <c r="T1557" s="14">
        <f>_xlfn.RANK.EQ(H1557,$H$2:$H$2335,0)</f>
        <v>1678</v>
      </c>
      <c r="U1557" s="14">
        <f>_xlfn.RANK.EQ(I1557,I$2:I$2335,0)</f>
        <v>1674</v>
      </c>
      <c r="V1557" s="15">
        <f>T1557-R1557</f>
        <v>-11</v>
      </c>
      <c r="W1557" s="15">
        <f>T1557-S1557</f>
        <v>-6</v>
      </c>
      <c r="X1557" s="15">
        <f>U1557-T1557</f>
        <v>-4</v>
      </c>
      <c r="Y1557" s="8">
        <v>0</v>
      </c>
      <c r="Z1557" s="16" t="s">
        <v>3485</v>
      </c>
      <c r="AA1557" s="16" t="s">
        <v>3485</v>
      </c>
      <c r="AB1557" s="16" t="s">
        <v>3485</v>
      </c>
      <c r="AC1557" s="16" t="s">
        <v>3485</v>
      </c>
      <c r="AD1557" s="21" t="s">
        <v>5763</v>
      </c>
      <c r="AE1557" s="21" t="s">
        <v>5764</v>
      </c>
    </row>
    <row r="1558" spans="1:31" x14ac:dyDescent="0.25">
      <c r="A1558" s="8">
        <v>1557</v>
      </c>
      <c r="B1558" s="19" t="s">
        <v>5765</v>
      </c>
      <c r="C1558" s="19" t="s">
        <v>3485</v>
      </c>
      <c r="D1558" s="20" t="s">
        <v>2283</v>
      </c>
      <c r="E1558" s="42">
        <v>5769</v>
      </c>
      <c r="F1558" s="43">
        <v>3778</v>
      </c>
      <c r="G1558" s="44">
        <v>3641</v>
      </c>
      <c r="H1558" s="45">
        <v>3496</v>
      </c>
      <c r="I1558" s="45">
        <v>3375</v>
      </c>
      <c r="J1558" s="10">
        <f>F1558-E1558</f>
        <v>-1991</v>
      </c>
      <c r="K1558" s="11">
        <f>J1558/E1558*100</f>
        <v>-34.512047148552611</v>
      </c>
      <c r="L1558" s="9">
        <f>G1558-F1558</f>
        <v>-137</v>
      </c>
      <c r="M1558" s="37">
        <f>L1558/F1558*100</f>
        <v>-3.626257278983589</v>
      </c>
      <c r="N1558" s="12">
        <f>H1558-G1558</f>
        <v>-145</v>
      </c>
      <c r="O1558" s="13">
        <f>N1558/G1558*100</f>
        <v>-3.9824224114254325</v>
      </c>
      <c r="P1558" s="38">
        <f>I1558-H1558</f>
        <v>-121</v>
      </c>
      <c r="Q1558" s="37">
        <f>P1558/H1558*100</f>
        <v>-3.4610983981693364</v>
      </c>
      <c r="R1558" s="14">
        <f>_xlfn.RANK.EQ(F1558,F$2:F$2335,0)</f>
        <v>1824</v>
      </c>
      <c r="S1558" s="14">
        <f>_xlfn.RANK.EQ(G1558,G$2:G$2335,0)</f>
        <v>1834</v>
      </c>
      <c r="T1558" s="14">
        <f>_xlfn.RANK.EQ(H1558,$H$2:$H$2335,0)</f>
        <v>1857</v>
      </c>
      <c r="U1558" s="14">
        <f>_xlfn.RANK.EQ(I1558,I$2:I$2335,0)</f>
        <v>1871</v>
      </c>
      <c r="V1558" s="15">
        <f>T1558-R1558</f>
        <v>33</v>
      </c>
      <c r="W1558" s="15">
        <f>T1558-S1558</f>
        <v>23</v>
      </c>
      <c r="X1558" s="15">
        <f>U1558-T1558</f>
        <v>14</v>
      </c>
      <c r="Y1558" s="8">
        <v>0</v>
      </c>
      <c r="Z1558" s="16" t="s">
        <v>3485</v>
      </c>
      <c r="AA1558" s="16" t="s">
        <v>3485</v>
      </c>
      <c r="AB1558" s="16" t="s">
        <v>3485</v>
      </c>
      <c r="AC1558" s="16" t="s">
        <v>3485</v>
      </c>
      <c r="AD1558" s="21" t="s">
        <v>5766</v>
      </c>
      <c r="AE1558" s="21" t="s">
        <v>5767</v>
      </c>
    </row>
    <row r="1559" spans="1:31" x14ac:dyDescent="0.25">
      <c r="A1559" s="8">
        <v>1558</v>
      </c>
      <c r="B1559" s="19" t="s">
        <v>5768</v>
      </c>
      <c r="C1559" s="19" t="s">
        <v>3485</v>
      </c>
      <c r="D1559" s="20" t="s">
        <v>2283</v>
      </c>
      <c r="E1559" s="42">
        <v>4729</v>
      </c>
      <c r="F1559" s="43">
        <v>2531</v>
      </c>
      <c r="G1559" s="44">
        <v>2408</v>
      </c>
      <c r="H1559" s="45">
        <v>2329</v>
      </c>
      <c r="I1559" s="45">
        <v>2251</v>
      </c>
      <c r="J1559" s="10">
        <f>F1559-E1559</f>
        <v>-2198</v>
      </c>
      <c r="K1559" s="11">
        <f>J1559/E1559*100</f>
        <v>-46.479171072108265</v>
      </c>
      <c r="L1559" s="9">
        <f>G1559-F1559</f>
        <v>-123</v>
      </c>
      <c r="M1559" s="37">
        <f>L1559/F1559*100</f>
        <v>-4.859739233504544</v>
      </c>
      <c r="N1559" s="12">
        <f>H1559-G1559</f>
        <v>-79</v>
      </c>
      <c r="O1559" s="13">
        <f>N1559/G1559*100</f>
        <v>-3.2807308970099669</v>
      </c>
      <c r="P1559" s="38">
        <f>I1559-H1559</f>
        <v>-78</v>
      </c>
      <c r="Q1559" s="37">
        <f>P1559/H1559*100</f>
        <v>-3.3490768570201808</v>
      </c>
      <c r="R1559" s="14">
        <f>_xlfn.RANK.EQ(F1559,F$2:F$2335,0)</f>
        <v>2039</v>
      </c>
      <c r="S1559" s="14">
        <f>_xlfn.RANK.EQ(G1559,G$2:G$2335,0)</f>
        <v>2058</v>
      </c>
      <c r="T1559" s="14">
        <f>_xlfn.RANK.EQ(H1559,$H$2:$H$2335,0)</f>
        <v>2063</v>
      </c>
      <c r="U1559" s="14">
        <f>_xlfn.RANK.EQ(I1559,I$2:I$2335,0)</f>
        <v>2067</v>
      </c>
      <c r="V1559" s="15">
        <f>T1559-R1559</f>
        <v>24</v>
      </c>
      <c r="W1559" s="15">
        <f>T1559-S1559</f>
        <v>5</v>
      </c>
      <c r="X1559" s="15">
        <f>U1559-T1559</f>
        <v>4</v>
      </c>
      <c r="Y1559" s="8">
        <v>0</v>
      </c>
      <c r="Z1559" s="16" t="s">
        <v>3485</v>
      </c>
      <c r="AA1559" s="16" t="s">
        <v>3485</v>
      </c>
      <c r="AB1559" s="16" t="s">
        <v>3485</v>
      </c>
      <c r="AC1559" s="16" t="s">
        <v>3485</v>
      </c>
      <c r="AD1559" s="21" t="s">
        <v>5769</v>
      </c>
      <c r="AE1559" s="21" t="s">
        <v>5770</v>
      </c>
    </row>
    <row r="1560" spans="1:31" x14ac:dyDescent="0.25">
      <c r="A1560" s="8">
        <v>1559</v>
      </c>
      <c r="B1560" s="19" t="s">
        <v>5771</v>
      </c>
      <c r="C1560" s="19" t="s">
        <v>3485</v>
      </c>
      <c r="D1560" s="20" t="s">
        <v>2283</v>
      </c>
      <c r="E1560" s="42">
        <v>1640</v>
      </c>
      <c r="F1560" s="43">
        <v>1257</v>
      </c>
      <c r="G1560" s="44">
        <v>1209</v>
      </c>
      <c r="H1560" s="45">
        <v>1180</v>
      </c>
      <c r="I1560" s="45">
        <v>1149</v>
      </c>
      <c r="J1560" s="10">
        <f>F1560-E1560</f>
        <v>-383</v>
      </c>
      <c r="K1560" s="11">
        <f>J1560/E1560*100</f>
        <v>-23.353658536585368</v>
      </c>
      <c r="L1560" s="9">
        <f>G1560-F1560</f>
        <v>-48</v>
      </c>
      <c r="M1560" s="37">
        <f>L1560/F1560*100</f>
        <v>-3.8186157517899764</v>
      </c>
      <c r="N1560" s="12">
        <f>H1560-G1560</f>
        <v>-29</v>
      </c>
      <c r="O1560" s="13">
        <f>N1560/G1560*100</f>
        <v>-2.3986765922249793</v>
      </c>
      <c r="P1560" s="38">
        <f>I1560-H1560</f>
        <v>-31</v>
      </c>
      <c r="Q1560" s="37">
        <f>P1560/H1560*100</f>
        <v>-2.6271186440677963</v>
      </c>
      <c r="R1560" s="14">
        <f>_xlfn.RANK.EQ(F1560,F$2:F$2335,0)</f>
        <v>2222</v>
      </c>
      <c r="S1560" s="14">
        <f>_xlfn.RANK.EQ(G1560,G$2:G$2335,0)</f>
        <v>2223</v>
      </c>
      <c r="T1560" s="14">
        <f>_xlfn.RANK.EQ(H1560,$H$2:$H$2335,0)</f>
        <v>2223</v>
      </c>
      <c r="U1560" s="14">
        <f>_xlfn.RANK.EQ(I1560,I$2:I$2335,0)</f>
        <v>2222</v>
      </c>
      <c r="V1560" s="15">
        <f>T1560-R1560</f>
        <v>1</v>
      </c>
      <c r="W1560" s="15">
        <f>T1560-S1560</f>
        <v>0</v>
      </c>
      <c r="X1560" s="15">
        <f>U1560-T1560</f>
        <v>-1</v>
      </c>
      <c r="Y1560" s="8">
        <v>0</v>
      </c>
      <c r="Z1560" s="16" t="s">
        <v>3485</v>
      </c>
      <c r="AA1560" s="16" t="s">
        <v>3485</v>
      </c>
      <c r="AB1560" s="16" t="s">
        <v>3485</v>
      </c>
      <c r="AC1560" s="16" t="s">
        <v>3485</v>
      </c>
      <c r="AD1560" s="21" t="s">
        <v>5772</v>
      </c>
      <c r="AE1560" s="21" t="s">
        <v>5773</v>
      </c>
    </row>
    <row r="1561" spans="1:31" x14ac:dyDescent="0.25">
      <c r="A1561" s="8">
        <v>1560</v>
      </c>
      <c r="B1561" s="19" t="s">
        <v>5774</v>
      </c>
      <c r="C1561" s="19" t="s">
        <v>3485</v>
      </c>
      <c r="D1561" s="20" t="s">
        <v>2283</v>
      </c>
      <c r="E1561" s="42">
        <v>6344</v>
      </c>
      <c r="F1561" s="43">
        <v>5923</v>
      </c>
      <c r="G1561" s="44">
        <v>5892</v>
      </c>
      <c r="H1561" s="45">
        <v>5895</v>
      </c>
      <c r="I1561" s="45">
        <v>5845</v>
      </c>
      <c r="J1561" s="10">
        <f>F1561-E1561</f>
        <v>-421</v>
      </c>
      <c r="K1561" s="11">
        <f>J1561/E1561*100</f>
        <v>-6.6361916771752831</v>
      </c>
      <c r="L1561" s="9">
        <f>G1561-F1561</f>
        <v>-31</v>
      </c>
      <c r="M1561" s="37">
        <f>L1561/F1561*100</f>
        <v>-0.52338342056390341</v>
      </c>
      <c r="N1561" s="12">
        <f>H1561-G1561</f>
        <v>3</v>
      </c>
      <c r="O1561" s="13">
        <f>N1561/G1561*100</f>
        <v>5.091649694501018E-2</v>
      </c>
      <c r="P1561" s="38">
        <f>I1561-H1561</f>
        <v>-50</v>
      </c>
      <c r="Q1561" s="37">
        <f>P1561/H1561*100</f>
        <v>-0.84817642069550458</v>
      </c>
      <c r="R1561" s="14">
        <f>_xlfn.RANK.EQ(F1561,F$2:F$2335,0)</f>
        <v>1522</v>
      </c>
      <c r="S1561" s="14">
        <f>_xlfn.RANK.EQ(G1561,G$2:G$2335,0)</f>
        <v>1514</v>
      </c>
      <c r="T1561" s="14">
        <f>_xlfn.RANK.EQ(H1561,$H$2:$H$2335,0)</f>
        <v>1512</v>
      </c>
      <c r="U1561" s="14">
        <f>_xlfn.RANK.EQ(I1561,I$2:I$2335,0)</f>
        <v>1510</v>
      </c>
      <c r="V1561" s="15">
        <f>T1561-R1561</f>
        <v>-10</v>
      </c>
      <c r="W1561" s="15">
        <f>T1561-S1561</f>
        <v>-2</v>
      </c>
      <c r="X1561" s="15">
        <f>U1561-T1561</f>
        <v>-2</v>
      </c>
      <c r="Y1561" s="8">
        <v>0</v>
      </c>
      <c r="Z1561" s="16" t="s">
        <v>3485</v>
      </c>
      <c r="AA1561" s="16" t="s">
        <v>3485</v>
      </c>
      <c r="AB1561" s="16" t="s">
        <v>3485</v>
      </c>
      <c r="AC1561" s="16" t="s">
        <v>3485</v>
      </c>
      <c r="AD1561" s="21" t="s">
        <v>5775</v>
      </c>
      <c r="AE1561" s="21" t="s">
        <v>5776</v>
      </c>
    </row>
    <row r="1562" spans="1:31" x14ac:dyDescent="0.25">
      <c r="A1562" s="8">
        <v>1561</v>
      </c>
      <c r="B1562" s="19" t="s">
        <v>356</v>
      </c>
      <c r="C1562" s="19" t="s">
        <v>3485</v>
      </c>
      <c r="D1562" s="20" t="s">
        <v>2283</v>
      </c>
      <c r="E1562" s="46">
        <v>9566</v>
      </c>
      <c r="F1562" s="43">
        <v>9188</v>
      </c>
      <c r="G1562" s="44">
        <v>9052</v>
      </c>
      <c r="H1562" s="45">
        <v>9023</v>
      </c>
      <c r="I1562" s="45">
        <v>9033</v>
      </c>
      <c r="J1562" s="10">
        <f>F1562-E1562</f>
        <v>-378</v>
      </c>
      <c r="K1562" s="11">
        <f>J1562/E1562*100</f>
        <v>-3.9514948776918253</v>
      </c>
      <c r="L1562" s="9">
        <f>G1562-F1562</f>
        <v>-136</v>
      </c>
      <c r="M1562" s="37">
        <f>L1562/F1562*100</f>
        <v>-1.4801915542011319</v>
      </c>
      <c r="N1562" s="12">
        <f>H1562-G1562</f>
        <v>-29</v>
      </c>
      <c r="O1562" s="13">
        <f>N1562/G1562*100</f>
        <v>-0.32037118868758285</v>
      </c>
      <c r="P1562" s="38">
        <f>I1562-H1562</f>
        <v>10</v>
      </c>
      <c r="Q1562" s="37">
        <f>P1562/H1562*100</f>
        <v>0.11082788429568879</v>
      </c>
      <c r="R1562" s="14">
        <f>_xlfn.RANK.EQ(F1562,F$2:F$2335,0)</f>
        <v>1182</v>
      </c>
      <c r="S1562" s="14">
        <f>_xlfn.RANK.EQ(G1562,G$2:G$2335,0)</f>
        <v>1185</v>
      </c>
      <c r="T1562" s="14">
        <f>_xlfn.RANK.EQ(H1562,$H$2:$H$2335,0)</f>
        <v>1185</v>
      </c>
      <c r="U1562" s="14">
        <f>_xlfn.RANK.EQ(I1562,I$2:I$2335,0)</f>
        <v>1173</v>
      </c>
      <c r="V1562" s="15">
        <f>T1562-R1562</f>
        <v>3</v>
      </c>
      <c r="W1562" s="15">
        <f>T1562-S1562</f>
        <v>0</v>
      </c>
      <c r="X1562" s="15">
        <f>U1562-T1562</f>
        <v>-12</v>
      </c>
      <c r="Y1562" s="8">
        <v>0</v>
      </c>
      <c r="Z1562" s="16" t="s">
        <v>3485</v>
      </c>
      <c r="AA1562" s="16" t="s">
        <v>3485</v>
      </c>
      <c r="AB1562" s="16" t="s">
        <v>3485</v>
      </c>
      <c r="AC1562" s="16" t="s">
        <v>3485</v>
      </c>
      <c r="AD1562" s="21" t="s">
        <v>5777</v>
      </c>
      <c r="AE1562" s="21" t="s">
        <v>5778</v>
      </c>
    </row>
    <row r="1563" spans="1:31" x14ac:dyDescent="0.25">
      <c r="A1563" s="8">
        <v>1562</v>
      </c>
      <c r="B1563" s="19" t="s">
        <v>5779</v>
      </c>
      <c r="C1563" s="19" t="s">
        <v>3485</v>
      </c>
      <c r="D1563" s="20" t="s">
        <v>2283</v>
      </c>
      <c r="E1563" s="46">
        <v>5005</v>
      </c>
      <c r="F1563" s="43">
        <v>4293</v>
      </c>
      <c r="G1563" s="44">
        <v>4218</v>
      </c>
      <c r="H1563" s="45">
        <v>4152</v>
      </c>
      <c r="I1563" s="45">
        <v>4248</v>
      </c>
      <c r="J1563" s="10">
        <f>F1563-E1563</f>
        <v>-712</v>
      </c>
      <c r="K1563" s="11">
        <f>J1563/E1563*100</f>
        <v>-14.225774225774227</v>
      </c>
      <c r="L1563" s="9">
        <f>G1563-F1563</f>
        <v>-75</v>
      </c>
      <c r="M1563" s="37">
        <f>L1563/F1563*100</f>
        <v>-1.7470300489168415</v>
      </c>
      <c r="N1563" s="12">
        <f>H1563-G1563</f>
        <v>-66</v>
      </c>
      <c r="O1563" s="13">
        <f>N1563/G1563*100</f>
        <v>-1.5647226173541962</v>
      </c>
      <c r="P1563" s="38">
        <f>I1563-H1563</f>
        <v>96</v>
      </c>
      <c r="Q1563" s="37">
        <f>P1563/H1563*100</f>
        <v>2.3121387283236992</v>
      </c>
      <c r="R1563" s="14">
        <f>_xlfn.RANK.EQ(F1563,F$2:F$2335,0)</f>
        <v>1748</v>
      </c>
      <c r="S1563" s="14">
        <f>_xlfn.RANK.EQ(G1563,G$2:G$2335,0)</f>
        <v>1752</v>
      </c>
      <c r="T1563" s="14">
        <f>_xlfn.RANK.EQ(H1563,$H$2:$H$2335,0)</f>
        <v>1758</v>
      </c>
      <c r="U1563" s="14">
        <f>_xlfn.RANK.EQ(I1563,I$2:I$2335,0)</f>
        <v>1737</v>
      </c>
      <c r="V1563" s="15">
        <f>T1563-R1563</f>
        <v>10</v>
      </c>
      <c r="W1563" s="15">
        <f>T1563-S1563</f>
        <v>6</v>
      </c>
      <c r="X1563" s="15">
        <f>U1563-T1563</f>
        <v>-21</v>
      </c>
      <c r="Y1563" s="8">
        <v>0</v>
      </c>
      <c r="Z1563" s="16" t="s">
        <v>3485</v>
      </c>
      <c r="AA1563" s="16" t="s">
        <v>3485</v>
      </c>
      <c r="AB1563" s="16" t="s">
        <v>3485</v>
      </c>
      <c r="AC1563" s="16" t="s">
        <v>3485</v>
      </c>
      <c r="AD1563" s="21" t="s">
        <v>5780</v>
      </c>
      <c r="AE1563" s="21" t="s">
        <v>5781</v>
      </c>
    </row>
    <row r="1564" spans="1:31" x14ac:dyDescent="0.25">
      <c r="A1564" s="8">
        <v>1563</v>
      </c>
      <c r="B1564" s="19" t="s">
        <v>5782</v>
      </c>
      <c r="C1564" s="19" t="s">
        <v>3485</v>
      </c>
      <c r="D1564" s="20" t="s">
        <v>2283</v>
      </c>
      <c r="E1564" s="46">
        <v>5902</v>
      </c>
      <c r="F1564" s="43">
        <v>6704</v>
      </c>
      <c r="G1564" s="44">
        <v>6630</v>
      </c>
      <c r="H1564" s="45">
        <v>6602</v>
      </c>
      <c r="I1564" s="45">
        <v>6505</v>
      </c>
      <c r="J1564" s="10">
        <f>F1564-E1564</f>
        <v>802</v>
      </c>
      <c r="K1564" s="11">
        <f>J1564/E1564*100</f>
        <v>13.588614029142661</v>
      </c>
      <c r="L1564" s="9">
        <f>G1564-F1564</f>
        <v>-74</v>
      </c>
      <c r="M1564" s="37">
        <f>L1564/F1564*100</f>
        <v>-1.10381861575179</v>
      </c>
      <c r="N1564" s="12">
        <f>H1564-G1564</f>
        <v>-28</v>
      </c>
      <c r="O1564" s="13">
        <f>N1564/G1564*100</f>
        <v>-0.42232277526395173</v>
      </c>
      <c r="P1564" s="38">
        <f>I1564-H1564</f>
        <v>-97</v>
      </c>
      <c r="Q1564" s="37">
        <f>P1564/H1564*100</f>
        <v>-1.4692517418963951</v>
      </c>
      <c r="R1564" s="14">
        <f>_xlfn.RANK.EQ(F1564,F$2:F$2335,0)</f>
        <v>1421</v>
      </c>
      <c r="S1564" s="14">
        <f>_xlfn.RANK.EQ(G1564,G$2:G$2335,0)</f>
        <v>1423</v>
      </c>
      <c r="T1564" s="14">
        <f>_xlfn.RANK.EQ(H1564,$H$2:$H$2335,0)</f>
        <v>1416</v>
      </c>
      <c r="U1564" s="14">
        <f>_xlfn.RANK.EQ(I1564,I$2:I$2335,0)</f>
        <v>1423</v>
      </c>
      <c r="V1564" s="15">
        <f>T1564-R1564</f>
        <v>-5</v>
      </c>
      <c r="W1564" s="15">
        <f>T1564-S1564</f>
        <v>-7</v>
      </c>
      <c r="X1564" s="15">
        <f>U1564-T1564</f>
        <v>7</v>
      </c>
      <c r="Y1564" s="8">
        <v>0</v>
      </c>
      <c r="Z1564" s="16" t="s">
        <v>3485</v>
      </c>
      <c r="AA1564" s="16" t="s">
        <v>3485</v>
      </c>
      <c r="AB1564" s="16" t="s">
        <v>3485</v>
      </c>
      <c r="AC1564" s="16" t="s">
        <v>3485</v>
      </c>
      <c r="AD1564" s="21" t="s">
        <v>5783</v>
      </c>
      <c r="AE1564" s="21" t="s">
        <v>5784</v>
      </c>
    </row>
    <row r="1565" spans="1:31" x14ac:dyDescent="0.25">
      <c r="A1565" s="8">
        <v>1564</v>
      </c>
      <c r="B1565" s="19" t="s">
        <v>5785</v>
      </c>
      <c r="C1565" s="19" t="s">
        <v>3485</v>
      </c>
      <c r="D1565" s="20" t="s">
        <v>2283</v>
      </c>
      <c r="E1565" s="46">
        <v>7557</v>
      </c>
      <c r="F1565" s="43">
        <v>6626</v>
      </c>
      <c r="G1565" s="44">
        <v>6551</v>
      </c>
      <c r="H1565" s="45">
        <v>6482</v>
      </c>
      <c r="I1565" s="45">
        <v>6380</v>
      </c>
      <c r="J1565" s="10">
        <f>F1565-E1565</f>
        <v>-931</v>
      </c>
      <c r="K1565" s="11">
        <f>J1565/E1565*100</f>
        <v>-12.319703586079132</v>
      </c>
      <c r="L1565" s="9">
        <f>G1565-F1565</f>
        <v>-75</v>
      </c>
      <c r="M1565" s="37">
        <f>L1565/F1565*100</f>
        <v>-1.1319046181708421</v>
      </c>
      <c r="N1565" s="12">
        <f>H1565-G1565</f>
        <v>-69</v>
      </c>
      <c r="O1565" s="13">
        <f>N1565/G1565*100</f>
        <v>-1.053274309265761</v>
      </c>
      <c r="P1565" s="38">
        <f>I1565-H1565</f>
        <v>-102</v>
      </c>
      <c r="Q1565" s="37">
        <f>P1565/H1565*100</f>
        <v>-1.5735883986423942</v>
      </c>
      <c r="R1565" s="14">
        <f>_xlfn.RANK.EQ(F1565,F$2:F$2335,0)</f>
        <v>1430</v>
      </c>
      <c r="S1565" s="14">
        <f>_xlfn.RANK.EQ(G1565,G$2:G$2335,0)</f>
        <v>1430</v>
      </c>
      <c r="T1565" s="14">
        <f>_xlfn.RANK.EQ(H1565,$H$2:$H$2335,0)</f>
        <v>1431</v>
      </c>
      <c r="U1565" s="14">
        <f>_xlfn.RANK.EQ(I1565,I$2:I$2335,0)</f>
        <v>1445</v>
      </c>
      <c r="V1565" s="15">
        <f>T1565-R1565</f>
        <v>1</v>
      </c>
      <c r="W1565" s="15">
        <f>T1565-S1565</f>
        <v>1</v>
      </c>
      <c r="X1565" s="15">
        <f>U1565-T1565</f>
        <v>14</v>
      </c>
      <c r="Y1565" s="8">
        <v>0</v>
      </c>
      <c r="Z1565" s="16" t="s">
        <v>3485</v>
      </c>
      <c r="AA1565" s="16" t="s">
        <v>3485</v>
      </c>
      <c r="AB1565" s="16" t="s">
        <v>3485</v>
      </c>
      <c r="AC1565" s="16" t="s">
        <v>3485</v>
      </c>
      <c r="AD1565" s="21" t="s">
        <v>5786</v>
      </c>
      <c r="AE1565" s="21" t="s">
        <v>5787</v>
      </c>
    </row>
    <row r="1566" spans="1:31" x14ac:dyDescent="0.25">
      <c r="A1566" s="8">
        <v>1565</v>
      </c>
      <c r="B1566" s="19" t="s">
        <v>5788</v>
      </c>
      <c r="C1566" s="19" t="s">
        <v>3485</v>
      </c>
      <c r="D1566" s="20" t="s">
        <v>2283</v>
      </c>
      <c r="E1566" s="46">
        <v>3515</v>
      </c>
      <c r="F1566" s="43">
        <v>3484</v>
      </c>
      <c r="G1566" s="44">
        <v>3412</v>
      </c>
      <c r="H1566" s="45">
        <v>3390</v>
      </c>
      <c r="I1566" s="45">
        <v>3369</v>
      </c>
      <c r="J1566" s="10">
        <f>F1566-E1566</f>
        <v>-31</v>
      </c>
      <c r="K1566" s="11">
        <f>J1566/E1566*100</f>
        <v>-0.88193456614509247</v>
      </c>
      <c r="L1566" s="9">
        <f>G1566-F1566</f>
        <v>-72</v>
      </c>
      <c r="M1566" s="37">
        <f>L1566/F1566*100</f>
        <v>-2.0665901262916191</v>
      </c>
      <c r="N1566" s="12">
        <f>H1566-G1566</f>
        <v>-22</v>
      </c>
      <c r="O1566" s="13">
        <f>N1566/G1566*100</f>
        <v>-0.64478311840562719</v>
      </c>
      <c r="P1566" s="38">
        <f>I1566-H1566</f>
        <v>-21</v>
      </c>
      <c r="Q1566" s="37">
        <f>P1566/H1566*100</f>
        <v>-0.61946902654867253</v>
      </c>
      <c r="R1566" s="14">
        <f>_xlfn.RANK.EQ(F1566,F$2:F$2335,0)</f>
        <v>1874</v>
      </c>
      <c r="S1566" s="14">
        <f>_xlfn.RANK.EQ(G1566,G$2:G$2335,0)</f>
        <v>1878</v>
      </c>
      <c r="T1566" s="14">
        <f>_xlfn.RANK.EQ(H1566,$H$2:$H$2335,0)</f>
        <v>1876</v>
      </c>
      <c r="U1566" s="14">
        <f>_xlfn.RANK.EQ(I1566,I$2:I$2335,0)</f>
        <v>1873</v>
      </c>
      <c r="V1566" s="15">
        <f>T1566-R1566</f>
        <v>2</v>
      </c>
      <c r="W1566" s="15">
        <f>T1566-S1566</f>
        <v>-2</v>
      </c>
      <c r="X1566" s="15">
        <f>U1566-T1566</f>
        <v>-3</v>
      </c>
      <c r="Y1566" s="8">
        <v>0</v>
      </c>
      <c r="Z1566" s="16" t="s">
        <v>3485</v>
      </c>
      <c r="AA1566" s="16" t="s">
        <v>3485</v>
      </c>
      <c r="AB1566" s="16" t="s">
        <v>3485</v>
      </c>
      <c r="AC1566" s="16" t="s">
        <v>3485</v>
      </c>
      <c r="AD1566" s="21" t="s">
        <v>5789</v>
      </c>
      <c r="AE1566" s="21" t="s">
        <v>5790</v>
      </c>
    </row>
    <row r="1567" spans="1:31" x14ac:dyDescent="0.25">
      <c r="A1567" s="8">
        <v>1566</v>
      </c>
      <c r="B1567" s="19" t="s">
        <v>5791</v>
      </c>
      <c r="C1567" s="19" t="s">
        <v>3485</v>
      </c>
      <c r="D1567" s="20" t="s">
        <v>2283</v>
      </c>
      <c r="E1567" s="46">
        <v>777</v>
      </c>
      <c r="F1567" s="43">
        <v>932</v>
      </c>
      <c r="G1567" s="44">
        <v>915</v>
      </c>
      <c r="H1567" s="45">
        <v>919</v>
      </c>
      <c r="I1567" s="45">
        <v>923</v>
      </c>
      <c r="J1567" s="10">
        <f>F1567-E1567</f>
        <v>155</v>
      </c>
      <c r="K1567" s="11">
        <f>J1567/E1567*100</f>
        <v>19.948519948519948</v>
      </c>
      <c r="L1567" s="9">
        <f>G1567-F1567</f>
        <v>-17</v>
      </c>
      <c r="M1567" s="37">
        <f>L1567/F1567*100</f>
        <v>-1.8240343347639485</v>
      </c>
      <c r="N1567" s="12">
        <f>H1567-G1567</f>
        <v>4</v>
      </c>
      <c r="O1567" s="13">
        <f>N1567/G1567*100</f>
        <v>0.43715846994535518</v>
      </c>
      <c r="P1567" s="38">
        <f>I1567-H1567</f>
        <v>4</v>
      </c>
      <c r="Q1567" s="37">
        <f>P1567/H1567*100</f>
        <v>0.43525571273122959</v>
      </c>
      <c r="R1567" s="14">
        <f>_xlfn.RANK.EQ(F1567,F$2:F$2335,0)</f>
        <v>2250</v>
      </c>
      <c r="S1567" s="14">
        <f>_xlfn.RANK.EQ(G1567,G$2:G$2335,0)</f>
        <v>2248</v>
      </c>
      <c r="T1567" s="14">
        <f>_xlfn.RANK.EQ(H1567,$H$2:$H$2335,0)</f>
        <v>2248</v>
      </c>
      <c r="U1567" s="14">
        <f>_xlfn.RANK.EQ(I1567,I$2:I$2335,0)</f>
        <v>2246</v>
      </c>
      <c r="V1567" s="15">
        <f>T1567-R1567</f>
        <v>-2</v>
      </c>
      <c r="W1567" s="15">
        <f>T1567-S1567</f>
        <v>0</v>
      </c>
      <c r="X1567" s="15">
        <f>U1567-T1567</f>
        <v>-2</v>
      </c>
      <c r="Y1567" s="8">
        <v>0</v>
      </c>
      <c r="Z1567" s="16" t="s">
        <v>3485</v>
      </c>
      <c r="AA1567" s="16" t="s">
        <v>3485</v>
      </c>
      <c r="AB1567" s="16" t="s">
        <v>3485</v>
      </c>
      <c r="AC1567" s="16" t="s">
        <v>3485</v>
      </c>
      <c r="AD1567" s="21" t="s">
        <v>5792</v>
      </c>
      <c r="AE1567" s="21" t="s">
        <v>5793</v>
      </c>
    </row>
    <row r="1568" spans="1:31" x14ac:dyDescent="0.25">
      <c r="A1568" s="8">
        <v>1567</v>
      </c>
      <c r="B1568" s="19" t="s">
        <v>5794</v>
      </c>
      <c r="C1568" s="19" t="s">
        <v>3485</v>
      </c>
      <c r="D1568" s="20" t="s">
        <v>2283</v>
      </c>
      <c r="E1568" s="46">
        <v>2135</v>
      </c>
      <c r="F1568" s="43">
        <v>1909</v>
      </c>
      <c r="G1568" s="44">
        <v>1872</v>
      </c>
      <c r="H1568" s="45">
        <v>1850</v>
      </c>
      <c r="I1568" s="45">
        <v>1846</v>
      </c>
      <c r="J1568" s="10">
        <f>F1568-E1568</f>
        <v>-226</v>
      </c>
      <c r="K1568" s="11">
        <f>J1568/E1568*100</f>
        <v>-10.585480093676814</v>
      </c>
      <c r="L1568" s="9">
        <f>G1568-F1568</f>
        <v>-37</v>
      </c>
      <c r="M1568" s="37">
        <f>L1568/F1568*100</f>
        <v>-1.9381875327396543</v>
      </c>
      <c r="N1568" s="12">
        <f>H1568-G1568</f>
        <v>-22</v>
      </c>
      <c r="O1568" s="13">
        <f>N1568/G1568*100</f>
        <v>-1.1752136752136753</v>
      </c>
      <c r="P1568" s="38">
        <f>I1568-H1568</f>
        <v>-4</v>
      </c>
      <c r="Q1568" s="37">
        <f>P1568/H1568*100</f>
        <v>-0.21621621621621623</v>
      </c>
      <c r="R1568" s="14">
        <f>_xlfn.RANK.EQ(F1568,F$2:F$2335,0)</f>
        <v>2129</v>
      </c>
      <c r="S1568" s="14">
        <f>_xlfn.RANK.EQ(G1568,G$2:G$2335,0)</f>
        <v>2127</v>
      </c>
      <c r="T1568" s="14">
        <f>_xlfn.RANK.EQ(H1568,$H$2:$H$2335,0)</f>
        <v>2125</v>
      </c>
      <c r="U1568" s="14">
        <f>_xlfn.RANK.EQ(I1568,I$2:I$2335,0)</f>
        <v>2122</v>
      </c>
      <c r="V1568" s="15">
        <f>T1568-R1568</f>
        <v>-4</v>
      </c>
      <c r="W1568" s="15">
        <f>T1568-S1568</f>
        <v>-2</v>
      </c>
      <c r="X1568" s="15">
        <f>U1568-T1568</f>
        <v>-3</v>
      </c>
      <c r="Y1568" s="8">
        <v>0</v>
      </c>
      <c r="Z1568" s="16" t="s">
        <v>3485</v>
      </c>
      <c r="AA1568" s="16" t="s">
        <v>3485</v>
      </c>
      <c r="AB1568" s="16" t="s">
        <v>3485</v>
      </c>
      <c r="AC1568" s="16" t="s">
        <v>3485</v>
      </c>
      <c r="AD1568" s="21" t="s">
        <v>5795</v>
      </c>
      <c r="AE1568" s="21" t="s">
        <v>5796</v>
      </c>
    </row>
    <row r="1569" spans="1:31" x14ac:dyDescent="0.25">
      <c r="A1569" s="8">
        <v>1568</v>
      </c>
      <c r="B1569" s="19" t="s">
        <v>5797</v>
      </c>
      <c r="C1569" s="19" t="s">
        <v>3485</v>
      </c>
      <c r="D1569" s="20" t="s">
        <v>2283</v>
      </c>
      <c r="E1569" s="46">
        <v>5554</v>
      </c>
      <c r="F1569" s="43">
        <v>5577</v>
      </c>
      <c r="G1569" s="44">
        <v>5513</v>
      </c>
      <c r="H1569" s="45">
        <v>5488</v>
      </c>
      <c r="I1569" s="45">
        <v>5474</v>
      </c>
      <c r="J1569" s="10">
        <f>F1569-E1569</f>
        <v>23</v>
      </c>
      <c r="K1569" s="11">
        <f>J1569/E1569*100</f>
        <v>0.41411595246669064</v>
      </c>
      <c r="L1569" s="9">
        <f>G1569-F1569</f>
        <v>-64</v>
      </c>
      <c r="M1569" s="37">
        <f>L1569/F1569*100</f>
        <v>-1.1475703783396092</v>
      </c>
      <c r="N1569" s="12">
        <f>H1569-G1569</f>
        <v>-25</v>
      </c>
      <c r="O1569" s="13">
        <f>N1569/G1569*100</f>
        <v>-0.45347360783602397</v>
      </c>
      <c r="P1569" s="38">
        <f>I1569-H1569</f>
        <v>-14</v>
      </c>
      <c r="Q1569" s="37">
        <f>P1569/H1569*100</f>
        <v>-0.25510204081632654</v>
      </c>
      <c r="R1569" s="14">
        <f>_xlfn.RANK.EQ(F1569,F$2:F$2335,0)</f>
        <v>1566</v>
      </c>
      <c r="S1569" s="14">
        <f>_xlfn.RANK.EQ(G1569,G$2:G$2335,0)</f>
        <v>1564</v>
      </c>
      <c r="T1569" s="14">
        <f>_xlfn.RANK.EQ(H1569,$H$2:$H$2335,0)</f>
        <v>1561</v>
      </c>
      <c r="U1569" s="14">
        <f>_xlfn.RANK.EQ(I1569,I$2:I$2335,0)</f>
        <v>1556</v>
      </c>
      <c r="V1569" s="15">
        <f>T1569-R1569</f>
        <v>-5</v>
      </c>
      <c r="W1569" s="15">
        <f>T1569-S1569</f>
        <v>-3</v>
      </c>
      <c r="X1569" s="15">
        <f>U1569-T1569</f>
        <v>-5</v>
      </c>
      <c r="Y1569" s="8">
        <v>0</v>
      </c>
      <c r="Z1569" s="16" t="s">
        <v>3485</v>
      </c>
      <c r="AA1569" s="16" t="s">
        <v>3485</v>
      </c>
      <c r="AB1569" s="16" t="s">
        <v>3485</v>
      </c>
      <c r="AC1569" s="16" t="s">
        <v>3485</v>
      </c>
      <c r="AD1569" s="21" t="s">
        <v>5798</v>
      </c>
      <c r="AE1569" s="21" t="s">
        <v>5799</v>
      </c>
    </row>
    <row r="1570" spans="1:31" x14ac:dyDescent="0.25">
      <c r="A1570" s="8">
        <v>1569</v>
      </c>
      <c r="B1570" s="19" t="s">
        <v>5800</v>
      </c>
      <c r="C1570" s="19" t="s">
        <v>3485</v>
      </c>
      <c r="D1570" s="20" t="s">
        <v>2283</v>
      </c>
      <c r="E1570" s="46">
        <v>6412</v>
      </c>
      <c r="F1570" s="43">
        <v>6906</v>
      </c>
      <c r="G1570" s="44">
        <v>6835</v>
      </c>
      <c r="H1570" s="45">
        <v>6794</v>
      </c>
      <c r="I1570" s="45">
        <v>6772</v>
      </c>
      <c r="J1570" s="10">
        <f>F1570-E1570</f>
        <v>494</v>
      </c>
      <c r="K1570" s="11">
        <f>J1570/E1570*100</f>
        <v>7.7043044291952594</v>
      </c>
      <c r="L1570" s="9">
        <f>G1570-F1570</f>
        <v>-71</v>
      </c>
      <c r="M1570" s="37">
        <f>L1570/F1570*100</f>
        <v>-1.0280915146249636</v>
      </c>
      <c r="N1570" s="12">
        <f>H1570-G1570</f>
        <v>-41</v>
      </c>
      <c r="O1570" s="13">
        <f>N1570/G1570*100</f>
        <v>-0.59985369422092172</v>
      </c>
      <c r="P1570" s="38">
        <f>I1570-H1570</f>
        <v>-22</v>
      </c>
      <c r="Q1570" s="37">
        <f>P1570/H1570*100</f>
        <v>-0.32381513099793935</v>
      </c>
      <c r="R1570" s="14">
        <f>_xlfn.RANK.EQ(F1570,F$2:F$2335,0)</f>
        <v>1406</v>
      </c>
      <c r="S1570" s="14">
        <f>_xlfn.RANK.EQ(G1570,G$2:G$2335,0)</f>
        <v>1399</v>
      </c>
      <c r="T1570" s="14">
        <f>_xlfn.RANK.EQ(H1570,$H$2:$H$2335,0)</f>
        <v>1401</v>
      </c>
      <c r="U1570" s="14">
        <f>_xlfn.RANK.EQ(I1570,I$2:I$2335,0)</f>
        <v>1396</v>
      </c>
      <c r="V1570" s="15">
        <f>T1570-R1570</f>
        <v>-5</v>
      </c>
      <c r="W1570" s="15">
        <f>T1570-S1570</f>
        <v>2</v>
      </c>
      <c r="X1570" s="15">
        <f>U1570-T1570</f>
        <v>-5</v>
      </c>
      <c r="Y1570" s="8">
        <v>0</v>
      </c>
      <c r="Z1570" s="16" t="s">
        <v>3485</v>
      </c>
      <c r="AA1570" s="16" t="s">
        <v>3485</v>
      </c>
      <c r="AB1570" s="16" t="s">
        <v>3485</v>
      </c>
      <c r="AC1570" s="16" t="s">
        <v>3485</v>
      </c>
      <c r="AD1570" s="21" t="s">
        <v>5801</v>
      </c>
      <c r="AE1570" s="21" t="s">
        <v>5802</v>
      </c>
    </row>
    <row r="1571" spans="1:31" x14ac:dyDescent="0.25">
      <c r="A1571" s="8">
        <v>1570</v>
      </c>
      <c r="B1571" s="19" t="s">
        <v>5803</v>
      </c>
      <c r="C1571" s="19" t="s">
        <v>3485</v>
      </c>
      <c r="D1571" s="20" t="s">
        <v>2283</v>
      </c>
      <c r="E1571" s="46">
        <v>3475</v>
      </c>
      <c r="F1571" s="43">
        <v>3205</v>
      </c>
      <c r="G1571" s="44">
        <v>3178</v>
      </c>
      <c r="H1571" s="45">
        <v>3172</v>
      </c>
      <c r="I1571" s="45">
        <v>3142</v>
      </c>
      <c r="J1571" s="10">
        <f>F1571-E1571</f>
        <v>-270</v>
      </c>
      <c r="K1571" s="11">
        <f>J1571/E1571*100</f>
        <v>-7.7697841726618702</v>
      </c>
      <c r="L1571" s="9">
        <f>G1571-F1571</f>
        <v>-27</v>
      </c>
      <c r="M1571" s="37">
        <f>L1571/F1571*100</f>
        <v>-0.84243369734789386</v>
      </c>
      <c r="N1571" s="12">
        <f>H1571-G1571</f>
        <v>-6</v>
      </c>
      <c r="O1571" s="13">
        <f>N1571/G1571*100</f>
        <v>-0.18879798615481436</v>
      </c>
      <c r="P1571" s="38">
        <f>I1571-H1571</f>
        <v>-30</v>
      </c>
      <c r="Q1571" s="37">
        <f>P1571/H1571*100</f>
        <v>-0.94577553593947028</v>
      </c>
      <c r="R1571" s="14">
        <f>_xlfn.RANK.EQ(F1571,F$2:F$2335,0)</f>
        <v>1920</v>
      </c>
      <c r="S1571" s="14">
        <f>_xlfn.RANK.EQ(G1571,G$2:G$2335,0)</f>
        <v>1918</v>
      </c>
      <c r="T1571" s="14">
        <f>_xlfn.RANK.EQ(H1571,$H$2:$H$2335,0)</f>
        <v>1915</v>
      </c>
      <c r="U1571" s="14">
        <f>_xlfn.RANK.EQ(I1571,I$2:I$2335,0)</f>
        <v>1913</v>
      </c>
      <c r="V1571" s="15">
        <f>T1571-R1571</f>
        <v>-5</v>
      </c>
      <c r="W1571" s="15">
        <f>T1571-S1571</f>
        <v>-3</v>
      </c>
      <c r="X1571" s="15">
        <f>U1571-T1571</f>
        <v>-2</v>
      </c>
      <c r="Y1571" s="8">
        <v>0</v>
      </c>
      <c r="Z1571" s="16" t="s">
        <v>3485</v>
      </c>
      <c r="AA1571" s="16" t="s">
        <v>3485</v>
      </c>
      <c r="AB1571" s="16" t="s">
        <v>3485</v>
      </c>
      <c r="AC1571" s="16" t="s">
        <v>3485</v>
      </c>
      <c r="AD1571" s="21" t="s">
        <v>5804</v>
      </c>
      <c r="AE1571" s="21" t="s">
        <v>5805</v>
      </c>
    </row>
    <row r="1572" spans="1:31" x14ac:dyDescent="0.25">
      <c r="A1572" s="8">
        <v>1571</v>
      </c>
      <c r="B1572" s="19" t="s">
        <v>5806</v>
      </c>
      <c r="C1572" s="19" t="s">
        <v>3485</v>
      </c>
      <c r="D1572" s="20" t="s">
        <v>2283</v>
      </c>
      <c r="E1572" s="46">
        <v>5987</v>
      </c>
      <c r="F1572" s="43">
        <v>5182</v>
      </c>
      <c r="G1572" s="44">
        <v>5148</v>
      </c>
      <c r="H1572" s="45">
        <v>5132</v>
      </c>
      <c r="I1572" s="45">
        <v>5077</v>
      </c>
      <c r="J1572" s="10">
        <f>F1572-E1572</f>
        <v>-805</v>
      </c>
      <c r="K1572" s="11">
        <f>J1572/E1572*100</f>
        <v>-13.445799231668614</v>
      </c>
      <c r="L1572" s="9">
        <f>G1572-F1572</f>
        <v>-34</v>
      </c>
      <c r="M1572" s="37">
        <f>L1572/F1572*100</f>
        <v>-0.65611732921651866</v>
      </c>
      <c r="N1572" s="12">
        <f>H1572-G1572</f>
        <v>-16</v>
      </c>
      <c r="O1572" s="13">
        <f>N1572/G1572*100</f>
        <v>-0.31080031080031079</v>
      </c>
      <c r="P1572" s="38">
        <f>I1572-H1572</f>
        <v>-55</v>
      </c>
      <c r="Q1572" s="37">
        <f>P1572/H1572*100</f>
        <v>-1.0717069368667187</v>
      </c>
      <c r="R1572" s="14">
        <f>_xlfn.RANK.EQ(F1572,F$2:F$2335,0)</f>
        <v>1617</v>
      </c>
      <c r="S1572" s="14">
        <f>_xlfn.RANK.EQ(G1572,G$2:G$2335,0)</f>
        <v>1618</v>
      </c>
      <c r="T1572" s="14">
        <f>_xlfn.RANK.EQ(H1572,$H$2:$H$2335,0)</f>
        <v>1618</v>
      </c>
      <c r="U1572" s="14">
        <f>_xlfn.RANK.EQ(I1572,I$2:I$2335,0)</f>
        <v>1617</v>
      </c>
      <c r="V1572" s="15">
        <f>T1572-R1572</f>
        <v>1</v>
      </c>
      <c r="W1572" s="15">
        <f>T1572-S1572</f>
        <v>0</v>
      </c>
      <c r="X1572" s="15">
        <f>U1572-T1572</f>
        <v>-1</v>
      </c>
      <c r="Y1572" s="8">
        <v>0</v>
      </c>
      <c r="Z1572" s="16" t="s">
        <v>3485</v>
      </c>
      <c r="AA1572" s="16" t="s">
        <v>3485</v>
      </c>
      <c r="AB1572" s="16" t="s">
        <v>3485</v>
      </c>
      <c r="AC1572" s="16" t="s">
        <v>3485</v>
      </c>
      <c r="AD1572" s="21" t="s">
        <v>5807</v>
      </c>
      <c r="AE1572" s="21" t="s">
        <v>5808</v>
      </c>
    </row>
    <row r="1573" spans="1:31" x14ac:dyDescent="0.25">
      <c r="A1573" s="8">
        <v>1572</v>
      </c>
      <c r="B1573" s="19" t="s">
        <v>5809</v>
      </c>
      <c r="C1573" s="19" t="s">
        <v>3485</v>
      </c>
      <c r="D1573" s="20" t="s">
        <v>2283</v>
      </c>
      <c r="E1573" s="46">
        <v>2332</v>
      </c>
      <c r="F1573" s="43">
        <v>1763</v>
      </c>
      <c r="G1573" s="44">
        <v>1690</v>
      </c>
      <c r="H1573" s="45">
        <v>1651</v>
      </c>
      <c r="I1573" s="45">
        <v>1630</v>
      </c>
      <c r="J1573" s="10">
        <f>F1573-E1573</f>
        <v>-569</v>
      </c>
      <c r="K1573" s="11">
        <f>J1573/E1573*100</f>
        <v>-24.399656946826759</v>
      </c>
      <c r="L1573" s="9">
        <f>G1573-F1573</f>
        <v>-73</v>
      </c>
      <c r="M1573" s="37">
        <f>L1573/F1573*100</f>
        <v>-4.1406693136698802</v>
      </c>
      <c r="N1573" s="12">
        <f>H1573-G1573</f>
        <v>-39</v>
      </c>
      <c r="O1573" s="13">
        <f>N1573/G1573*100</f>
        <v>-2.3076923076923079</v>
      </c>
      <c r="P1573" s="38">
        <f>I1573-H1573</f>
        <v>-21</v>
      </c>
      <c r="Q1573" s="37">
        <f>P1573/H1573*100</f>
        <v>-1.2719563900666264</v>
      </c>
      <c r="R1573" s="14">
        <f>_xlfn.RANK.EQ(F1573,F$2:F$2335,0)</f>
        <v>2156</v>
      </c>
      <c r="S1573" s="14">
        <f>_xlfn.RANK.EQ(G1573,G$2:G$2335,0)</f>
        <v>2159</v>
      </c>
      <c r="T1573" s="14">
        <f>_xlfn.RANK.EQ(H1573,$H$2:$H$2335,0)</f>
        <v>2162</v>
      </c>
      <c r="U1573" s="14">
        <f>_xlfn.RANK.EQ(I1573,I$2:I$2335,0)</f>
        <v>2162</v>
      </c>
      <c r="V1573" s="15">
        <f>T1573-R1573</f>
        <v>6</v>
      </c>
      <c r="W1573" s="15">
        <f>T1573-S1573</f>
        <v>3</v>
      </c>
      <c r="X1573" s="15">
        <f>U1573-T1573</f>
        <v>0</v>
      </c>
      <c r="Y1573" s="8">
        <v>0</v>
      </c>
      <c r="Z1573" s="16" t="s">
        <v>3485</v>
      </c>
      <c r="AA1573" s="16" t="s">
        <v>3485</v>
      </c>
      <c r="AB1573" s="16" t="s">
        <v>3485</v>
      </c>
      <c r="AC1573" s="16" t="s">
        <v>3485</v>
      </c>
      <c r="AD1573" s="21" t="s">
        <v>5810</v>
      </c>
      <c r="AE1573" s="21" t="s">
        <v>5811</v>
      </c>
    </row>
    <row r="1574" spans="1:31" x14ac:dyDescent="0.25">
      <c r="A1574" s="8">
        <v>1573</v>
      </c>
      <c r="B1574" s="19" t="s">
        <v>5812</v>
      </c>
      <c r="C1574" s="19" t="s">
        <v>3485</v>
      </c>
      <c r="D1574" s="20" t="s">
        <v>2283</v>
      </c>
      <c r="E1574" s="46">
        <v>6777</v>
      </c>
      <c r="F1574" s="43">
        <v>6061</v>
      </c>
      <c r="G1574" s="44">
        <v>5991</v>
      </c>
      <c r="H1574" s="45">
        <v>5922</v>
      </c>
      <c r="I1574" s="45">
        <v>5884</v>
      </c>
      <c r="J1574" s="10">
        <f>F1574-E1574</f>
        <v>-716</v>
      </c>
      <c r="K1574" s="11">
        <f>J1574/E1574*100</f>
        <v>-10.5651468201269</v>
      </c>
      <c r="L1574" s="9">
        <f>G1574-F1574</f>
        <v>-70</v>
      </c>
      <c r="M1574" s="37">
        <f>L1574/F1574*100</f>
        <v>-1.1549249298795579</v>
      </c>
      <c r="N1574" s="12">
        <f>H1574-G1574</f>
        <v>-69</v>
      </c>
      <c r="O1574" s="13">
        <f>N1574/G1574*100</f>
        <v>-1.1517275913870806</v>
      </c>
      <c r="P1574" s="38">
        <f>I1574-H1574</f>
        <v>-38</v>
      </c>
      <c r="Q1574" s="37">
        <f>P1574/H1574*100</f>
        <v>-0.64167510976021613</v>
      </c>
      <c r="R1574" s="14">
        <f>_xlfn.RANK.EQ(F1574,F$2:F$2335,0)</f>
        <v>1506</v>
      </c>
      <c r="S1574" s="14">
        <f>_xlfn.RANK.EQ(G1574,G$2:G$2335,0)</f>
        <v>1501</v>
      </c>
      <c r="T1574" s="14">
        <f>_xlfn.RANK.EQ(H1574,$H$2:$H$2335,0)</f>
        <v>1510</v>
      </c>
      <c r="U1574" s="14">
        <f>_xlfn.RANK.EQ(I1574,I$2:I$2335,0)</f>
        <v>1501</v>
      </c>
      <c r="V1574" s="15">
        <f>T1574-R1574</f>
        <v>4</v>
      </c>
      <c r="W1574" s="15">
        <f>T1574-S1574</f>
        <v>9</v>
      </c>
      <c r="X1574" s="15">
        <f>U1574-T1574</f>
        <v>-9</v>
      </c>
      <c r="Y1574" s="8">
        <v>0</v>
      </c>
      <c r="Z1574" s="16" t="s">
        <v>3485</v>
      </c>
      <c r="AA1574" s="16" t="s">
        <v>3485</v>
      </c>
      <c r="AB1574" s="16" t="s">
        <v>3485</v>
      </c>
      <c r="AC1574" s="16" t="s">
        <v>3485</v>
      </c>
      <c r="AD1574" s="21" t="s">
        <v>5813</v>
      </c>
      <c r="AE1574" s="21" t="s">
        <v>5814</v>
      </c>
    </row>
    <row r="1575" spans="1:31" x14ac:dyDescent="0.25">
      <c r="A1575" s="8">
        <v>1574</v>
      </c>
      <c r="B1575" s="19" t="s">
        <v>5815</v>
      </c>
      <c r="C1575" s="19" t="s">
        <v>3485</v>
      </c>
      <c r="D1575" s="20" t="s">
        <v>2283</v>
      </c>
      <c r="E1575" s="46">
        <v>7963</v>
      </c>
      <c r="F1575" s="43">
        <v>6160</v>
      </c>
      <c r="G1575" s="44">
        <v>6100</v>
      </c>
      <c r="H1575" s="45">
        <v>6073</v>
      </c>
      <c r="I1575" s="45">
        <v>6016</v>
      </c>
      <c r="J1575" s="10">
        <f>F1575-E1575</f>
        <v>-1803</v>
      </c>
      <c r="K1575" s="11">
        <f>J1575/E1575*100</f>
        <v>-22.642220268742935</v>
      </c>
      <c r="L1575" s="9">
        <f>G1575-F1575</f>
        <v>-60</v>
      </c>
      <c r="M1575" s="37">
        <f>L1575/F1575*100</f>
        <v>-0.97402597402597402</v>
      </c>
      <c r="N1575" s="12">
        <f>H1575-G1575</f>
        <v>-27</v>
      </c>
      <c r="O1575" s="13">
        <f>N1575/G1575*100</f>
        <v>-0.44262295081967212</v>
      </c>
      <c r="P1575" s="38">
        <f>I1575-H1575</f>
        <v>-57</v>
      </c>
      <c r="Q1575" s="37">
        <f>P1575/H1575*100</f>
        <v>-0.93858060266754484</v>
      </c>
      <c r="R1575" s="14">
        <f>_xlfn.RANK.EQ(F1575,F$2:F$2335,0)</f>
        <v>1492</v>
      </c>
      <c r="S1575" s="14">
        <f>_xlfn.RANK.EQ(G1575,G$2:G$2335,0)</f>
        <v>1486</v>
      </c>
      <c r="T1575" s="14">
        <f>_xlfn.RANK.EQ(H1575,$H$2:$H$2335,0)</f>
        <v>1485</v>
      </c>
      <c r="U1575" s="14">
        <f>_xlfn.RANK.EQ(I1575,I$2:I$2335,0)</f>
        <v>1488</v>
      </c>
      <c r="V1575" s="15">
        <f>T1575-R1575</f>
        <v>-7</v>
      </c>
      <c r="W1575" s="15">
        <f>T1575-S1575</f>
        <v>-1</v>
      </c>
      <c r="X1575" s="15">
        <f>U1575-T1575</f>
        <v>3</v>
      </c>
      <c r="Y1575" s="8">
        <v>0</v>
      </c>
      <c r="Z1575" s="16" t="s">
        <v>3485</v>
      </c>
      <c r="AA1575" s="16" t="s">
        <v>3485</v>
      </c>
      <c r="AB1575" s="16" t="s">
        <v>3485</v>
      </c>
      <c r="AC1575" s="16" t="s">
        <v>3485</v>
      </c>
      <c r="AD1575" s="21" t="s">
        <v>5816</v>
      </c>
      <c r="AE1575" s="21" t="s">
        <v>5817</v>
      </c>
    </row>
    <row r="1576" spans="1:31" x14ac:dyDescent="0.25">
      <c r="A1576" s="8">
        <v>1575</v>
      </c>
      <c r="B1576" s="19" t="s">
        <v>5818</v>
      </c>
      <c r="C1576" s="19" t="s">
        <v>3485</v>
      </c>
      <c r="D1576" s="20" t="s">
        <v>2283</v>
      </c>
      <c r="E1576" s="46">
        <v>6775</v>
      </c>
      <c r="F1576" s="43">
        <v>6513</v>
      </c>
      <c r="G1576" s="44">
        <v>6457</v>
      </c>
      <c r="H1576" s="45">
        <v>6395</v>
      </c>
      <c r="I1576" s="45">
        <v>6328</v>
      </c>
      <c r="J1576" s="10">
        <f>F1576-E1576</f>
        <v>-262</v>
      </c>
      <c r="K1576" s="11">
        <f>J1576/E1576*100</f>
        <v>-3.8671586715867159</v>
      </c>
      <c r="L1576" s="9">
        <f>G1576-F1576</f>
        <v>-56</v>
      </c>
      <c r="M1576" s="37">
        <f>L1576/F1576*100</f>
        <v>-0.85981882389068021</v>
      </c>
      <c r="N1576" s="12">
        <f>H1576-G1576</f>
        <v>-62</v>
      </c>
      <c r="O1576" s="13">
        <f>N1576/G1576*100</f>
        <v>-0.96019823447421393</v>
      </c>
      <c r="P1576" s="38">
        <f>I1576-H1576</f>
        <v>-67</v>
      </c>
      <c r="Q1576" s="37">
        <f>P1576/H1576*100</f>
        <v>-1.0476935105551211</v>
      </c>
      <c r="R1576" s="14">
        <f>_xlfn.RANK.EQ(F1576,F$2:F$2335,0)</f>
        <v>1444</v>
      </c>
      <c r="S1576" s="14">
        <f>_xlfn.RANK.EQ(G1576,G$2:G$2335,0)</f>
        <v>1443</v>
      </c>
      <c r="T1576" s="14">
        <f>_xlfn.RANK.EQ(H1576,$H$2:$H$2335,0)</f>
        <v>1451</v>
      </c>
      <c r="U1576" s="14">
        <f>_xlfn.RANK.EQ(I1576,I$2:I$2335,0)</f>
        <v>1453</v>
      </c>
      <c r="V1576" s="15">
        <f>T1576-R1576</f>
        <v>7</v>
      </c>
      <c r="W1576" s="15">
        <f>T1576-S1576</f>
        <v>8</v>
      </c>
      <c r="X1576" s="15">
        <f>U1576-T1576</f>
        <v>2</v>
      </c>
      <c r="Y1576" s="8">
        <v>0</v>
      </c>
      <c r="Z1576" s="16" t="s">
        <v>3485</v>
      </c>
      <c r="AA1576" s="16" t="s">
        <v>3485</v>
      </c>
      <c r="AB1576" s="16" t="s">
        <v>3485</v>
      </c>
      <c r="AC1576" s="16" t="s">
        <v>3485</v>
      </c>
      <c r="AD1576" s="21" t="s">
        <v>5819</v>
      </c>
      <c r="AE1576" s="21" t="s">
        <v>5820</v>
      </c>
    </row>
    <row r="1577" spans="1:31" x14ac:dyDescent="0.25">
      <c r="A1577" s="8">
        <v>1576</v>
      </c>
      <c r="B1577" s="19" t="s">
        <v>5821</v>
      </c>
      <c r="C1577" s="19" t="s">
        <v>3485</v>
      </c>
      <c r="D1577" s="20" t="s">
        <v>2283</v>
      </c>
      <c r="E1577" s="46">
        <v>2742</v>
      </c>
      <c r="F1577" s="43">
        <v>2387</v>
      </c>
      <c r="G1577" s="44">
        <v>2339</v>
      </c>
      <c r="H1577" s="45">
        <v>2355</v>
      </c>
      <c r="I1577" s="45">
        <v>2353</v>
      </c>
      <c r="J1577" s="10">
        <f>F1577-E1577</f>
        <v>-355</v>
      </c>
      <c r="K1577" s="11">
        <f>J1577/E1577*100</f>
        <v>-12.946754194018965</v>
      </c>
      <c r="L1577" s="9">
        <f>G1577-F1577</f>
        <v>-48</v>
      </c>
      <c r="M1577" s="37">
        <f>L1577/F1577*100</f>
        <v>-2.0108923334729787</v>
      </c>
      <c r="N1577" s="12">
        <f>H1577-G1577</f>
        <v>16</v>
      </c>
      <c r="O1577" s="13">
        <f>N1577/G1577*100</f>
        <v>0.68405301410859343</v>
      </c>
      <c r="P1577" s="38">
        <f>I1577-H1577</f>
        <v>-2</v>
      </c>
      <c r="Q1577" s="37">
        <f>P1577/H1577*100</f>
        <v>-8.4925690021231431E-2</v>
      </c>
      <c r="R1577" s="14">
        <f>_xlfn.RANK.EQ(F1577,F$2:F$2335,0)</f>
        <v>2063</v>
      </c>
      <c r="S1577" s="14">
        <f>_xlfn.RANK.EQ(G1577,G$2:G$2335,0)</f>
        <v>2063</v>
      </c>
      <c r="T1577" s="14">
        <f>_xlfn.RANK.EQ(H1577,$H$2:$H$2335,0)</f>
        <v>2059</v>
      </c>
      <c r="U1577" s="14">
        <f>_xlfn.RANK.EQ(I1577,I$2:I$2335,0)</f>
        <v>2054</v>
      </c>
      <c r="V1577" s="15">
        <f>T1577-R1577</f>
        <v>-4</v>
      </c>
      <c r="W1577" s="15">
        <f>T1577-S1577</f>
        <v>-4</v>
      </c>
      <c r="X1577" s="15">
        <f>U1577-T1577</f>
        <v>-5</v>
      </c>
      <c r="Y1577" s="8">
        <v>0</v>
      </c>
      <c r="Z1577" s="16" t="s">
        <v>3485</v>
      </c>
      <c r="AA1577" s="16" t="s">
        <v>3485</v>
      </c>
      <c r="AB1577" s="16" t="s">
        <v>3485</v>
      </c>
      <c r="AC1577" s="16" t="s">
        <v>3485</v>
      </c>
      <c r="AD1577" s="21" t="s">
        <v>5822</v>
      </c>
      <c r="AE1577" s="21" t="s">
        <v>5823</v>
      </c>
    </row>
    <row r="1578" spans="1:31" x14ac:dyDescent="0.25">
      <c r="A1578" s="8">
        <v>1577</v>
      </c>
      <c r="B1578" s="19" t="s">
        <v>5824</v>
      </c>
      <c r="C1578" s="19" t="s">
        <v>3485</v>
      </c>
      <c r="D1578" s="20" t="s">
        <v>2283</v>
      </c>
      <c r="E1578" s="46">
        <v>1644</v>
      </c>
      <c r="F1578" s="43">
        <v>1215</v>
      </c>
      <c r="G1578" s="44">
        <v>1157</v>
      </c>
      <c r="H1578" s="45">
        <v>1143</v>
      </c>
      <c r="I1578" s="45">
        <v>1111</v>
      </c>
      <c r="J1578" s="10">
        <f>F1578-E1578</f>
        <v>-429</v>
      </c>
      <c r="K1578" s="11">
        <f>J1578/E1578*100</f>
        <v>-26.094890510948904</v>
      </c>
      <c r="L1578" s="9">
        <f>G1578-F1578</f>
        <v>-58</v>
      </c>
      <c r="M1578" s="37">
        <f>L1578/F1578*100</f>
        <v>-4.7736625514403297</v>
      </c>
      <c r="N1578" s="12">
        <f>H1578-G1578</f>
        <v>-14</v>
      </c>
      <c r="O1578" s="13">
        <f>N1578/G1578*100</f>
        <v>-1.2100259291270528</v>
      </c>
      <c r="P1578" s="38">
        <f>I1578-H1578</f>
        <v>-32</v>
      </c>
      <c r="Q1578" s="37">
        <f>P1578/H1578*100</f>
        <v>-2.7996500437445322</v>
      </c>
      <c r="R1578" s="14">
        <f>_xlfn.RANK.EQ(F1578,F$2:F$2335,0)</f>
        <v>2223</v>
      </c>
      <c r="S1578" s="14">
        <f>_xlfn.RANK.EQ(G1578,G$2:G$2335,0)</f>
        <v>2227</v>
      </c>
      <c r="T1578" s="14">
        <f>_xlfn.RANK.EQ(H1578,$H$2:$H$2335,0)</f>
        <v>2226</v>
      </c>
      <c r="U1578" s="14">
        <f>_xlfn.RANK.EQ(I1578,I$2:I$2335,0)</f>
        <v>2228</v>
      </c>
      <c r="V1578" s="15">
        <f>T1578-R1578</f>
        <v>3</v>
      </c>
      <c r="W1578" s="15">
        <f>T1578-S1578</f>
        <v>-1</v>
      </c>
      <c r="X1578" s="15">
        <f>U1578-T1578</f>
        <v>2</v>
      </c>
      <c r="Y1578" s="8">
        <v>0</v>
      </c>
      <c r="Z1578" s="16" t="s">
        <v>3485</v>
      </c>
      <c r="AA1578" s="16" t="s">
        <v>3485</v>
      </c>
      <c r="AB1578" s="16" t="s">
        <v>3485</v>
      </c>
      <c r="AC1578" s="16" t="s">
        <v>3485</v>
      </c>
      <c r="AD1578" s="21" t="s">
        <v>5825</v>
      </c>
      <c r="AE1578" s="21" t="s">
        <v>5826</v>
      </c>
    </row>
    <row r="1579" spans="1:31" x14ac:dyDescent="0.25">
      <c r="A1579" s="8">
        <v>1578</v>
      </c>
      <c r="B1579" s="19" t="s">
        <v>5827</v>
      </c>
      <c r="C1579" s="19" t="s">
        <v>3485</v>
      </c>
      <c r="D1579" s="20" t="s">
        <v>2283</v>
      </c>
      <c r="E1579" s="46">
        <v>2957</v>
      </c>
      <c r="F1579" s="43">
        <v>1567</v>
      </c>
      <c r="G1579" s="44">
        <v>1577</v>
      </c>
      <c r="H1579" s="45">
        <v>1594</v>
      </c>
      <c r="I1579" s="45">
        <v>1583</v>
      </c>
      <c r="J1579" s="10">
        <f>F1579-E1579</f>
        <v>-1390</v>
      </c>
      <c r="K1579" s="11">
        <f>J1579/E1579*100</f>
        <v>-47.007101792357119</v>
      </c>
      <c r="L1579" s="9">
        <f>G1579-F1579</f>
        <v>10</v>
      </c>
      <c r="M1579" s="37">
        <f>L1579/F1579*100</f>
        <v>0.63816209317166561</v>
      </c>
      <c r="N1579" s="12">
        <f>H1579-G1579</f>
        <v>17</v>
      </c>
      <c r="O1579" s="13">
        <f>N1579/G1579*100</f>
        <v>1.0779961953075461</v>
      </c>
      <c r="P1579" s="38">
        <f>I1579-H1579</f>
        <v>-11</v>
      </c>
      <c r="Q1579" s="37">
        <f>P1579/H1579*100</f>
        <v>-0.69008782936010038</v>
      </c>
      <c r="R1579" s="14">
        <f>_xlfn.RANK.EQ(F1579,F$2:F$2335,0)</f>
        <v>2183</v>
      </c>
      <c r="S1579" s="14">
        <f>_xlfn.RANK.EQ(G1579,G$2:G$2335,0)</f>
        <v>2173</v>
      </c>
      <c r="T1579" s="14">
        <f>_xlfn.RANK.EQ(H1579,$H$2:$H$2335,0)</f>
        <v>2167</v>
      </c>
      <c r="U1579" s="14">
        <f>_xlfn.RANK.EQ(I1579,I$2:I$2335,0)</f>
        <v>2166</v>
      </c>
      <c r="V1579" s="15">
        <f>T1579-R1579</f>
        <v>-16</v>
      </c>
      <c r="W1579" s="15">
        <f>T1579-S1579</f>
        <v>-6</v>
      </c>
      <c r="X1579" s="15">
        <f>U1579-T1579</f>
        <v>-1</v>
      </c>
      <c r="Y1579" s="8">
        <v>0</v>
      </c>
      <c r="Z1579" s="16" t="s">
        <v>3485</v>
      </c>
      <c r="AA1579" s="16" t="s">
        <v>3485</v>
      </c>
      <c r="AB1579" s="16" t="s">
        <v>3485</v>
      </c>
      <c r="AC1579" s="16" t="s">
        <v>3485</v>
      </c>
      <c r="AD1579" s="21" t="s">
        <v>5828</v>
      </c>
      <c r="AE1579" s="21" t="s">
        <v>5829</v>
      </c>
    </row>
    <row r="1580" spans="1:31" x14ac:dyDescent="0.25">
      <c r="A1580" s="8">
        <v>1579</v>
      </c>
      <c r="B1580" s="19" t="s">
        <v>5830</v>
      </c>
      <c r="C1580" s="19" t="s">
        <v>3485</v>
      </c>
      <c r="D1580" s="20" t="s">
        <v>2283</v>
      </c>
      <c r="E1580" s="46">
        <v>2923</v>
      </c>
      <c r="F1580" s="43">
        <v>2655</v>
      </c>
      <c r="G1580" s="44">
        <v>2582</v>
      </c>
      <c r="H1580" s="45">
        <v>2544</v>
      </c>
      <c r="I1580" s="45">
        <v>2551</v>
      </c>
      <c r="J1580" s="10">
        <f>F1580-E1580</f>
        <v>-268</v>
      </c>
      <c r="K1580" s="11">
        <f>J1580/E1580*100</f>
        <v>-9.1686623332192951</v>
      </c>
      <c r="L1580" s="9">
        <f>G1580-F1580</f>
        <v>-73</v>
      </c>
      <c r="M1580" s="37">
        <f>L1580/F1580*100</f>
        <v>-2.7495291902071561</v>
      </c>
      <c r="N1580" s="12">
        <f>H1580-G1580</f>
        <v>-38</v>
      </c>
      <c r="O1580" s="13">
        <f>N1580/G1580*100</f>
        <v>-1.471727343144849</v>
      </c>
      <c r="P1580" s="38">
        <f>I1580-H1580</f>
        <v>7</v>
      </c>
      <c r="Q1580" s="37">
        <f>P1580/H1580*100</f>
        <v>0.27515723270440251</v>
      </c>
      <c r="R1580" s="14">
        <f>_xlfn.RANK.EQ(F1580,F$2:F$2335,0)</f>
        <v>2017</v>
      </c>
      <c r="S1580" s="14">
        <f>_xlfn.RANK.EQ(G1580,G$2:G$2335,0)</f>
        <v>2021</v>
      </c>
      <c r="T1580" s="14">
        <f>_xlfn.RANK.EQ(H1580,$H$2:$H$2335,0)</f>
        <v>2020</v>
      </c>
      <c r="U1580" s="14">
        <f>_xlfn.RANK.EQ(I1580,I$2:I$2335,0)</f>
        <v>2016</v>
      </c>
      <c r="V1580" s="15">
        <f>T1580-R1580</f>
        <v>3</v>
      </c>
      <c r="W1580" s="15">
        <f>T1580-S1580</f>
        <v>-1</v>
      </c>
      <c r="X1580" s="15">
        <f>U1580-T1580</f>
        <v>-4</v>
      </c>
      <c r="Y1580" s="8">
        <v>0</v>
      </c>
      <c r="Z1580" s="16" t="s">
        <v>3485</v>
      </c>
      <c r="AA1580" s="16" t="s">
        <v>3485</v>
      </c>
      <c r="AB1580" s="16" t="s">
        <v>3485</v>
      </c>
      <c r="AC1580" s="16" t="s">
        <v>3485</v>
      </c>
      <c r="AD1580" s="21" t="s">
        <v>5831</v>
      </c>
      <c r="AE1580" s="21" t="s">
        <v>5832</v>
      </c>
    </row>
    <row r="1581" spans="1:31" x14ac:dyDescent="0.25">
      <c r="A1581" s="8">
        <v>1580</v>
      </c>
      <c r="B1581" s="19" t="s">
        <v>5833</v>
      </c>
      <c r="C1581" s="19" t="s">
        <v>3485</v>
      </c>
      <c r="D1581" s="20" t="s">
        <v>2283</v>
      </c>
      <c r="E1581" s="46">
        <v>6185</v>
      </c>
      <c r="F1581" s="43">
        <v>5555</v>
      </c>
      <c r="G1581" s="44">
        <v>5450</v>
      </c>
      <c r="H1581" s="45">
        <v>5447</v>
      </c>
      <c r="I1581" s="45">
        <v>5426</v>
      </c>
      <c r="J1581" s="10">
        <f>F1581-E1581</f>
        <v>-630</v>
      </c>
      <c r="K1581" s="11">
        <f>J1581/E1581*100</f>
        <v>-10.185933710590138</v>
      </c>
      <c r="L1581" s="9">
        <f>G1581-F1581</f>
        <v>-105</v>
      </c>
      <c r="M1581" s="37">
        <f>L1581/F1581*100</f>
        <v>-1.8901890189018902</v>
      </c>
      <c r="N1581" s="12">
        <f>H1581-G1581</f>
        <v>-3</v>
      </c>
      <c r="O1581" s="13">
        <f>N1581/G1581*100</f>
        <v>-5.5045871559633031E-2</v>
      </c>
      <c r="P1581" s="38">
        <f>I1581-H1581</f>
        <v>-21</v>
      </c>
      <c r="Q1581" s="37">
        <f>P1581/H1581*100</f>
        <v>-0.38553332109418031</v>
      </c>
      <c r="R1581" s="14">
        <f>_xlfn.RANK.EQ(F1581,F$2:F$2335,0)</f>
        <v>1568</v>
      </c>
      <c r="S1581" s="14">
        <f>_xlfn.RANK.EQ(G1581,G$2:G$2335,0)</f>
        <v>1571</v>
      </c>
      <c r="T1581" s="14">
        <f>_xlfn.RANK.EQ(H1581,$H$2:$H$2335,0)</f>
        <v>1567</v>
      </c>
      <c r="U1581" s="14">
        <f>_xlfn.RANK.EQ(I1581,I$2:I$2335,0)</f>
        <v>1567</v>
      </c>
      <c r="V1581" s="15">
        <f>T1581-R1581</f>
        <v>-1</v>
      </c>
      <c r="W1581" s="15">
        <f>T1581-S1581</f>
        <v>-4</v>
      </c>
      <c r="X1581" s="15">
        <f>U1581-T1581</f>
        <v>0</v>
      </c>
      <c r="Y1581" s="8">
        <v>0</v>
      </c>
      <c r="Z1581" s="16" t="s">
        <v>3485</v>
      </c>
      <c r="AA1581" s="16" t="s">
        <v>3485</v>
      </c>
      <c r="AB1581" s="16" t="s">
        <v>3485</v>
      </c>
      <c r="AC1581" s="16" t="s">
        <v>3485</v>
      </c>
      <c r="AD1581" s="21" t="s">
        <v>5834</v>
      </c>
      <c r="AE1581" s="21" t="s">
        <v>5835</v>
      </c>
    </row>
    <row r="1582" spans="1:31" x14ac:dyDescent="0.25">
      <c r="A1582" s="8">
        <v>1581</v>
      </c>
      <c r="B1582" s="19" t="s">
        <v>4114</v>
      </c>
      <c r="C1582" s="19" t="s">
        <v>3485</v>
      </c>
      <c r="D1582" s="20" t="s">
        <v>2283</v>
      </c>
      <c r="E1582" s="46">
        <v>1470</v>
      </c>
      <c r="F1582" s="43">
        <v>1348</v>
      </c>
      <c r="G1582" s="44">
        <v>1346</v>
      </c>
      <c r="H1582" s="45">
        <v>1365</v>
      </c>
      <c r="I1582" s="45">
        <v>1355</v>
      </c>
      <c r="J1582" s="10">
        <f>F1582-E1582</f>
        <v>-122</v>
      </c>
      <c r="K1582" s="11">
        <f>J1582/E1582*100</f>
        <v>-8.2993197278911559</v>
      </c>
      <c r="L1582" s="9">
        <f>G1582-F1582</f>
        <v>-2</v>
      </c>
      <c r="M1582" s="37">
        <f>L1582/F1582*100</f>
        <v>-0.14836795252225521</v>
      </c>
      <c r="N1582" s="12">
        <f>H1582-G1582</f>
        <v>19</v>
      </c>
      <c r="O1582" s="13">
        <f>N1582/G1582*100</f>
        <v>1.411589895988113</v>
      </c>
      <c r="P1582" s="38">
        <f>I1582-H1582</f>
        <v>-10</v>
      </c>
      <c r="Q1582" s="37">
        <f>P1582/H1582*100</f>
        <v>-0.73260073260073255</v>
      </c>
      <c r="R1582" s="14">
        <f>_xlfn.RANK.EQ(F1582,F$2:F$2335,0)</f>
        <v>2211</v>
      </c>
      <c r="S1582" s="14">
        <f>_xlfn.RANK.EQ(G1582,G$2:G$2335,0)</f>
        <v>2211</v>
      </c>
      <c r="T1582" s="14">
        <f>_xlfn.RANK.EQ(H1582,$H$2:$H$2335,0)</f>
        <v>2206</v>
      </c>
      <c r="U1582" s="14">
        <f>_xlfn.RANK.EQ(I1582,I$2:I$2335,0)</f>
        <v>2201</v>
      </c>
      <c r="V1582" s="15">
        <f>T1582-R1582</f>
        <v>-5</v>
      </c>
      <c r="W1582" s="15">
        <f>T1582-S1582</f>
        <v>-5</v>
      </c>
      <c r="X1582" s="15">
        <f>U1582-T1582</f>
        <v>-5</v>
      </c>
      <c r="Y1582" s="8">
        <v>0</v>
      </c>
      <c r="Z1582" s="16" t="s">
        <v>3485</v>
      </c>
      <c r="AA1582" s="16" t="s">
        <v>3485</v>
      </c>
      <c r="AB1582" s="16" t="s">
        <v>3485</v>
      </c>
      <c r="AC1582" s="16" t="s">
        <v>3485</v>
      </c>
      <c r="AD1582" s="21" t="s">
        <v>5836</v>
      </c>
      <c r="AE1582" s="21" t="s">
        <v>5837</v>
      </c>
    </row>
    <row r="1583" spans="1:31" x14ac:dyDescent="0.25">
      <c r="A1583" s="8">
        <v>1582</v>
      </c>
      <c r="B1583" s="19" t="s">
        <v>5838</v>
      </c>
      <c r="C1583" s="19" t="s">
        <v>3485</v>
      </c>
      <c r="D1583" s="20" t="s">
        <v>2283</v>
      </c>
      <c r="E1583" s="46">
        <v>4777</v>
      </c>
      <c r="F1583" s="43">
        <v>4846</v>
      </c>
      <c r="G1583" s="44">
        <v>4787</v>
      </c>
      <c r="H1583" s="45">
        <v>4758</v>
      </c>
      <c r="I1583" s="45">
        <v>4772</v>
      </c>
      <c r="J1583" s="10">
        <f>F1583-E1583</f>
        <v>69</v>
      </c>
      <c r="K1583" s="11">
        <f>J1583/E1583*100</f>
        <v>1.4444211848440442</v>
      </c>
      <c r="L1583" s="9">
        <f>G1583-F1583</f>
        <v>-59</v>
      </c>
      <c r="M1583" s="37">
        <f>L1583/F1583*100</f>
        <v>-1.2174989682212134</v>
      </c>
      <c r="N1583" s="12">
        <f>H1583-G1583</f>
        <v>-29</v>
      </c>
      <c r="O1583" s="13">
        <f>N1583/G1583*100</f>
        <v>-0.60580739502820136</v>
      </c>
      <c r="P1583" s="38">
        <f>I1583-H1583</f>
        <v>14</v>
      </c>
      <c r="Q1583" s="37">
        <f>P1583/H1583*100</f>
        <v>0.29424127784783521</v>
      </c>
      <c r="R1583" s="14">
        <f>_xlfn.RANK.EQ(F1583,F$2:F$2335,0)</f>
        <v>1662</v>
      </c>
      <c r="S1583" s="14">
        <f>_xlfn.RANK.EQ(G1583,G$2:G$2335,0)</f>
        <v>1665</v>
      </c>
      <c r="T1583" s="14">
        <f>_xlfn.RANK.EQ(H1583,$H$2:$H$2335,0)</f>
        <v>1666</v>
      </c>
      <c r="U1583" s="14">
        <f>_xlfn.RANK.EQ(I1583,I$2:I$2335,0)</f>
        <v>1655</v>
      </c>
      <c r="V1583" s="15">
        <f>T1583-R1583</f>
        <v>4</v>
      </c>
      <c r="W1583" s="15">
        <f>T1583-S1583</f>
        <v>1</v>
      </c>
      <c r="X1583" s="15">
        <f>U1583-T1583</f>
        <v>-11</v>
      </c>
      <c r="Y1583" s="8">
        <v>0</v>
      </c>
      <c r="Z1583" s="16" t="s">
        <v>3485</v>
      </c>
      <c r="AA1583" s="16" t="s">
        <v>3485</v>
      </c>
      <c r="AB1583" s="16" t="s">
        <v>3485</v>
      </c>
      <c r="AC1583" s="16" t="s">
        <v>3485</v>
      </c>
      <c r="AD1583" s="21" t="s">
        <v>5839</v>
      </c>
      <c r="AE1583" s="21" t="s">
        <v>5840</v>
      </c>
    </row>
    <row r="1584" spans="1:31" x14ac:dyDescent="0.25">
      <c r="A1584" s="8">
        <v>1583</v>
      </c>
      <c r="B1584" s="19" t="s">
        <v>5841</v>
      </c>
      <c r="C1584" s="19" t="s">
        <v>3485</v>
      </c>
      <c r="D1584" s="20" t="s">
        <v>2283</v>
      </c>
      <c r="E1584" s="46">
        <v>6892</v>
      </c>
      <c r="F1584" s="43">
        <v>6694</v>
      </c>
      <c r="G1584" s="44">
        <v>6950</v>
      </c>
      <c r="H1584" s="45">
        <v>6896</v>
      </c>
      <c r="I1584" s="45">
        <v>6891</v>
      </c>
      <c r="J1584" s="10">
        <f>F1584-E1584</f>
        <v>-198</v>
      </c>
      <c r="K1584" s="11">
        <f>J1584/E1584*100</f>
        <v>-2.8728961114335463</v>
      </c>
      <c r="L1584" s="9">
        <f>G1584-F1584</f>
        <v>256</v>
      </c>
      <c r="M1584" s="37">
        <f>L1584/F1584*100</f>
        <v>3.8243202868240211</v>
      </c>
      <c r="N1584" s="12">
        <f>H1584-G1584</f>
        <v>-54</v>
      </c>
      <c r="O1584" s="13">
        <f>N1584/G1584*100</f>
        <v>-0.77697841726618699</v>
      </c>
      <c r="P1584" s="38">
        <f>I1584-H1584</f>
        <v>-5</v>
      </c>
      <c r="Q1584" s="37">
        <f>P1584/H1584*100</f>
        <v>-7.2505800464037123E-2</v>
      </c>
      <c r="R1584" s="14">
        <f>_xlfn.RANK.EQ(F1584,F$2:F$2335,0)</f>
        <v>1424</v>
      </c>
      <c r="S1584" s="14">
        <f>_xlfn.RANK.EQ(G1584,G$2:G$2335,0)</f>
        <v>1393</v>
      </c>
      <c r="T1584" s="14">
        <f>_xlfn.RANK.EQ(H1584,$H$2:$H$2335,0)</f>
        <v>1388</v>
      </c>
      <c r="U1584" s="14">
        <f>_xlfn.RANK.EQ(I1584,I$2:I$2335,0)</f>
        <v>1383</v>
      </c>
      <c r="V1584" s="15">
        <f>T1584-R1584</f>
        <v>-36</v>
      </c>
      <c r="W1584" s="15">
        <f>T1584-S1584</f>
        <v>-5</v>
      </c>
      <c r="X1584" s="15">
        <f>U1584-T1584</f>
        <v>-5</v>
      </c>
      <c r="Y1584" s="8">
        <v>0</v>
      </c>
      <c r="Z1584" s="16" t="s">
        <v>3485</v>
      </c>
      <c r="AA1584" s="16" t="s">
        <v>3485</v>
      </c>
      <c r="AB1584" s="16" t="s">
        <v>3485</v>
      </c>
      <c r="AC1584" s="16" t="s">
        <v>3485</v>
      </c>
      <c r="AD1584" s="21" t="s">
        <v>5842</v>
      </c>
      <c r="AE1584" s="21" t="s">
        <v>5843</v>
      </c>
    </row>
    <row r="1585" spans="1:31" x14ac:dyDescent="0.25">
      <c r="A1585" s="8">
        <v>1584</v>
      </c>
      <c r="B1585" s="19" t="s">
        <v>5844</v>
      </c>
      <c r="C1585" s="19" t="s">
        <v>3485</v>
      </c>
      <c r="D1585" s="20" t="s">
        <v>2283</v>
      </c>
      <c r="E1585" s="46">
        <v>7295</v>
      </c>
      <c r="F1585" s="43">
        <v>7348</v>
      </c>
      <c r="G1585" s="44">
        <v>7274</v>
      </c>
      <c r="H1585" s="45">
        <v>7217</v>
      </c>
      <c r="I1585" s="45">
        <v>7141</v>
      </c>
      <c r="J1585" s="10">
        <f>F1585-E1585</f>
        <v>53</v>
      </c>
      <c r="K1585" s="11">
        <f>J1585/E1585*100</f>
        <v>0.72652501713502393</v>
      </c>
      <c r="L1585" s="9">
        <f>G1585-F1585</f>
        <v>-74</v>
      </c>
      <c r="M1585" s="37">
        <f>L1585/F1585*100</f>
        <v>-1.0070767555797495</v>
      </c>
      <c r="N1585" s="12">
        <f>H1585-G1585</f>
        <v>-57</v>
      </c>
      <c r="O1585" s="13">
        <f>N1585/G1585*100</f>
        <v>-0.78361286774814398</v>
      </c>
      <c r="P1585" s="38">
        <f>I1585-H1585</f>
        <v>-76</v>
      </c>
      <c r="Q1585" s="37">
        <f>P1585/H1585*100</f>
        <v>-1.0530691423028959</v>
      </c>
      <c r="R1585" s="14">
        <f>_xlfn.RANK.EQ(F1585,F$2:F$2335,0)</f>
        <v>1350</v>
      </c>
      <c r="S1585" s="14">
        <f>_xlfn.RANK.EQ(G1585,G$2:G$2335,0)</f>
        <v>1350</v>
      </c>
      <c r="T1585" s="14">
        <f>_xlfn.RANK.EQ(H1585,$H$2:$H$2335,0)</f>
        <v>1355</v>
      </c>
      <c r="U1585" s="14">
        <f>_xlfn.RANK.EQ(I1585,I$2:I$2335,0)</f>
        <v>1355</v>
      </c>
      <c r="V1585" s="15">
        <f>T1585-R1585</f>
        <v>5</v>
      </c>
      <c r="W1585" s="15">
        <f>T1585-S1585</f>
        <v>5</v>
      </c>
      <c r="X1585" s="15">
        <f>U1585-T1585</f>
        <v>0</v>
      </c>
      <c r="Y1585" s="8">
        <v>0</v>
      </c>
      <c r="Z1585" s="16" t="s">
        <v>3485</v>
      </c>
      <c r="AA1585" s="16" t="s">
        <v>3485</v>
      </c>
      <c r="AB1585" s="16" t="s">
        <v>3485</v>
      </c>
      <c r="AC1585" s="16" t="s">
        <v>3485</v>
      </c>
      <c r="AD1585" s="21" t="s">
        <v>5845</v>
      </c>
      <c r="AE1585" s="21" t="s">
        <v>5846</v>
      </c>
    </row>
    <row r="1586" spans="1:31" x14ac:dyDescent="0.25">
      <c r="A1586" s="8">
        <v>1585</v>
      </c>
      <c r="B1586" s="19" t="s">
        <v>5220</v>
      </c>
      <c r="C1586" s="19" t="s">
        <v>3485</v>
      </c>
      <c r="D1586" s="20" t="s">
        <v>2283</v>
      </c>
      <c r="E1586" s="46">
        <v>5250</v>
      </c>
      <c r="F1586" s="43">
        <v>4639</v>
      </c>
      <c r="G1586" s="44">
        <v>4548</v>
      </c>
      <c r="H1586" s="45">
        <v>4505</v>
      </c>
      <c r="I1586" s="45">
        <v>4434</v>
      </c>
      <c r="J1586" s="10">
        <f>F1586-E1586</f>
        <v>-611</v>
      </c>
      <c r="K1586" s="11">
        <f>J1586/E1586*100</f>
        <v>-11.638095238095238</v>
      </c>
      <c r="L1586" s="9">
        <f>G1586-F1586</f>
        <v>-91</v>
      </c>
      <c r="M1586" s="37">
        <f>L1586/F1586*100</f>
        <v>-1.9616296615649924</v>
      </c>
      <c r="N1586" s="12">
        <f>H1586-G1586</f>
        <v>-43</v>
      </c>
      <c r="O1586" s="13">
        <f>N1586/G1586*100</f>
        <v>-0.94547053649956025</v>
      </c>
      <c r="P1586" s="38">
        <f>I1586-H1586</f>
        <v>-71</v>
      </c>
      <c r="Q1586" s="37">
        <f>P1586/H1586*100</f>
        <v>-1.5760266370699223</v>
      </c>
      <c r="R1586" s="14">
        <f>_xlfn.RANK.EQ(F1586,F$2:F$2335,0)</f>
        <v>1697</v>
      </c>
      <c r="S1586" s="14">
        <f>_xlfn.RANK.EQ(G1586,G$2:G$2335,0)</f>
        <v>1701</v>
      </c>
      <c r="T1586" s="14">
        <f>_xlfn.RANK.EQ(H1586,$H$2:$H$2335,0)</f>
        <v>1705</v>
      </c>
      <c r="U1586" s="14">
        <f>_xlfn.RANK.EQ(I1586,I$2:I$2335,0)</f>
        <v>1708</v>
      </c>
      <c r="V1586" s="15">
        <f>T1586-R1586</f>
        <v>8</v>
      </c>
      <c r="W1586" s="15">
        <f>T1586-S1586</f>
        <v>4</v>
      </c>
      <c r="X1586" s="15">
        <f>U1586-T1586</f>
        <v>3</v>
      </c>
      <c r="Y1586" s="8">
        <v>0</v>
      </c>
      <c r="Z1586" s="16" t="s">
        <v>3485</v>
      </c>
      <c r="AA1586" s="16" t="s">
        <v>3485</v>
      </c>
      <c r="AB1586" s="16" t="s">
        <v>3485</v>
      </c>
      <c r="AC1586" s="16" t="s">
        <v>3485</v>
      </c>
      <c r="AD1586" s="21" t="s">
        <v>5847</v>
      </c>
      <c r="AE1586" s="21" t="s">
        <v>5848</v>
      </c>
    </row>
    <row r="1587" spans="1:31" x14ac:dyDescent="0.25">
      <c r="A1587" s="8">
        <v>1586</v>
      </c>
      <c r="B1587" s="19" t="s">
        <v>5849</v>
      </c>
      <c r="C1587" s="19" t="s">
        <v>3485</v>
      </c>
      <c r="D1587" s="20" t="s">
        <v>2283</v>
      </c>
      <c r="E1587" s="46">
        <v>2760</v>
      </c>
      <c r="F1587" s="43">
        <v>2140</v>
      </c>
      <c r="G1587" s="44">
        <v>2088</v>
      </c>
      <c r="H1587" s="45">
        <v>2068</v>
      </c>
      <c r="I1587" s="45">
        <v>2024</v>
      </c>
      <c r="J1587" s="10">
        <f>F1587-E1587</f>
        <v>-620</v>
      </c>
      <c r="K1587" s="11">
        <f>J1587/E1587*100</f>
        <v>-22.463768115942027</v>
      </c>
      <c r="L1587" s="9">
        <f>G1587-F1587</f>
        <v>-52</v>
      </c>
      <c r="M1587" s="37">
        <f>L1587/F1587*100</f>
        <v>-2.4299065420560746</v>
      </c>
      <c r="N1587" s="12">
        <f>H1587-G1587</f>
        <v>-20</v>
      </c>
      <c r="O1587" s="13">
        <f>N1587/G1587*100</f>
        <v>-0.95785440613026818</v>
      </c>
      <c r="P1587" s="38">
        <f>I1587-H1587</f>
        <v>-44</v>
      </c>
      <c r="Q1587" s="37">
        <f>P1587/H1587*100</f>
        <v>-2.1276595744680851</v>
      </c>
      <c r="R1587" s="14">
        <f>_xlfn.RANK.EQ(F1587,F$2:F$2335,0)</f>
        <v>2086</v>
      </c>
      <c r="S1587" s="14">
        <f>_xlfn.RANK.EQ(G1587,G$2:G$2335,0)</f>
        <v>2091</v>
      </c>
      <c r="T1587" s="14">
        <f>_xlfn.RANK.EQ(H1587,$H$2:$H$2335,0)</f>
        <v>2092</v>
      </c>
      <c r="U1587" s="14">
        <f>_xlfn.RANK.EQ(I1587,I$2:I$2335,0)</f>
        <v>2097</v>
      </c>
      <c r="V1587" s="15">
        <f>T1587-R1587</f>
        <v>6</v>
      </c>
      <c r="W1587" s="15">
        <f>T1587-S1587</f>
        <v>1</v>
      </c>
      <c r="X1587" s="15">
        <f>U1587-T1587</f>
        <v>5</v>
      </c>
      <c r="Y1587" s="8">
        <v>0</v>
      </c>
      <c r="Z1587" s="16" t="s">
        <v>3485</v>
      </c>
      <c r="AA1587" s="16" t="s">
        <v>3485</v>
      </c>
      <c r="AB1587" s="16" t="s">
        <v>3485</v>
      </c>
      <c r="AC1587" s="16" t="s">
        <v>3485</v>
      </c>
      <c r="AD1587" s="21" t="s">
        <v>5850</v>
      </c>
      <c r="AE1587" s="21" t="s">
        <v>5851</v>
      </c>
    </row>
    <row r="1588" spans="1:31" x14ac:dyDescent="0.25">
      <c r="A1588" s="8">
        <v>1587</v>
      </c>
      <c r="B1588" s="19" t="s">
        <v>5852</v>
      </c>
      <c r="C1588" s="19" t="s">
        <v>3485</v>
      </c>
      <c r="D1588" s="20" t="s">
        <v>2283</v>
      </c>
      <c r="E1588" s="46">
        <v>7300</v>
      </c>
      <c r="F1588" s="43">
        <v>7095</v>
      </c>
      <c r="G1588" s="44">
        <v>7025</v>
      </c>
      <c r="H1588" s="45">
        <v>6970</v>
      </c>
      <c r="I1588" s="45">
        <v>6919</v>
      </c>
      <c r="J1588" s="10">
        <f>F1588-E1588</f>
        <v>-205</v>
      </c>
      <c r="K1588" s="11">
        <f>J1588/E1588*100</f>
        <v>-2.8082191780821919</v>
      </c>
      <c r="L1588" s="9">
        <f>G1588-F1588</f>
        <v>-70</v>
      </c>
      <c r="M1588" s="37">
        <f>L1588/F1588*100</f>
        <v>-0.98661028893587033</v>
      </c>
      <c r="N1588" s="12">
        <f>H1588-G1588</f>
        <v>-55</v>
      </c>
      <c r="O1588" s="13">
        <f>N1588/G1588*100</f>
        <v>-0.7829181494661922</v>
      </c>
      <c r="P1588" s="38">
        <f>I1588-H1588</f>
        <v>-51</v>
      </c>
      <c r="Q1588" s="37">
        <f>P1588/H1588*100</f>
        <v>-0.73170731707317083</v>
      </c>
      <c r="R1588" s="14">
        <f>_xlfn.RANK.EQ(F1588,F$2:F$2335,0)</f>
        <v>1383</v>
      </c>
      <c r="S1588" s="14">
        <f>_xlfn.RANK.EQ(G1588,G$2:G$2335,0)</f>
        <v>1381</v>
      </c>
      <c r="T1588" s="14">
        <f>_xlfn.RANK.EQ(H1588,$H$2:$H$2335,0)</f>
        <v>1381</v>
      </c>
      <c r="U1588" s="14">
        <f>_xlfn.RANK.EQ(I1588,I$2:I$2335,0)</f>
        <v>1380</v>
      </c>
      <c r="V1588" s="15">
        <f>T1588-R1588</f>
        <v>-2</v>
      </c>
      <c r="W1588" s="15">
        <f>T1588-S1588</f>
        <v>0</v>
      </c>
      <c r="X1588" s="15">
        <f>U1588-T1588</f>
        <v>-1</v>
      </c>
      <c r="Y1588" s="8">
        <v>0</v>
      </c>
      <c r="Z1588" s="16" t="s">
        <v>3485</v>
      </c>
      <c r="AA1588" s="16" t="s">
        <v>3485</v>
      </c>
      <c r="AB1588" s="16" t="s">
        <v>3485</v>
      </c>
      <c r="AC1588" s="16" t="s">
        <v>3485</v>
      </c>
      <c r="AD1588" s="21" t="s">
        <v>5853</v>
      </c>
      <c r="AE1588" s="21" t="s">
        <v>5854</v>
      </c>
    </row>
    <row r="1589" spans="1:31" x14ac:dyDescent="0.25">
      <c r="A1589" s="8">
        <v>1588</v>
      </c>
      <c r="B1589" s="19" t="s">
        <v>5855</v>
      </c>
      <c r="C1589" s="19" t="s">
        <v>3485</v>
      </c>
      <c r="D1589" s="20" t="s">
        <v>2283</v>
      </c>
      <c r="E1589" s="46">
        <v>7333</v>
      </c>
      <c r="F1589" s="43">
        <v>6466</v>
      </c>
      <c r="G1589" s="44">
        <v>6468</v>
      </c>
      <c r="H1589" s="45">
        <v>6489</v>
      </c>
      <c r="I1589" s="45">
        <v>6392</v>
      </c>
      <c r="J1589" s="10">
        <f>F1589-E1589</f>
        <v>-867</v>
      </c>
      <c r="K1589" s="11">
        <f>J1589/E1589*100</f>
        <v>-11.823264693849721</v>
      </c>
      <c r="L1589" s="9">
        <f>G1589-F1589</f>
        <v>2</v>
      </c>
      <c r="M1589" s="37">
        <f>L1589/F1589*100</f>
        <v>3.093102381688834E-2</v>
      </c>
      <c r="N1589" s="12">
        <f>H1589-G1589</f>
        <v>21</v>
      </c>
      <c r="O1589" s="13">
        <f>N1589/G1589*100</f>
        <v>0.32467532467532467</v>
      </c>
      <c r="P1589" s="38">
        <f>I1589-H1589</f>
        <v>-97</v>
      </c>
      <c r="Q1589" s="37">
        <f>P1589/H1589*100</f>
        <v>-1.4948374171675143</v>
      </c>
      <c r="R1589" s="14">
        <f>_xlfn.RANK.EQ(F1589,F$2:F$2335,0)</f>
        <v>1448</v>
      </c>
      <c r="S1589" s="14">
        <f>_xlfn.RANK.EQ(G1589,G$2:G$2335,0)</f>
        <v>1440</v>
      </c>
      <c r="T1589" s="14">
        <f>_xlfn.RANK.EQ(H1589,$H$2:$H$2335,0)</f>
        <v>1430</v>
      </c>
      <c r="U1589" s="14">
        <f>_xlfn.RANK.EQ(I1589,I$2:I$2335,0)</f>
        <v>1444</v>
      </c>
      <c r="V1589" s="15">
        <f>T1589-R1589</f>
        <v>-18</v>
      </c>
      <c r="W1589" s="15">
        <f>T1589-S1589</f>
        <v>-10</v>
      </c>
      <c r="X1589" s="15">
        <f>U1589-T1589</f>
        <v>14</v>
      </c>
      <c r="Y1589" s="8">
        <v>0</v>
      </c>
      <c r="Z1589" s="16" t="s">
        <v>3485</v>
      </c>
      <c r="AA1589" s="16" t="s">
        <v>3485</v>
      </c>
      <c r="AB1589" s="16" t="s">
        <v>3485</v>
      </c>
      <c r="AC1589" s="16" t="s">
        <v>3485</v>
      </c>
      <c r="AD1589" s="21" t="s">
        <v>5856</v>
      </c>
      <c r="AE1589" s="21" t="s">
        <v>5857</v>
      </c>
    </row>
    <row r="1590" spans="1:31" x14ac:dyDescent="0.25">
      <c r="A1590" s="8">
        <v>1589</v>
      </c>
      <c r="B1590" s="19" t="s">
        <v>5858</v>
      </c>
      <c r="C1590" s="19" t="s">
        <v>3485</v>
      </c>
      <c r="D1590" s="20" t="s">
        <v>2283</v>
      </c>
      <c r="E1590" s="46">
        <v>8746</v>
      </c>
      <c r="F1590" s="43">
        <v>8456</v>
      </c>
      <c r="G1590" s="44">
        <v>8414</v>
      </c>
      <c r="H1590" s="45">
        <v>8395</v>
      </c>
      <c r="I1590" s="45">
        <v>8354</v>
      </c>
      <c r="J1590" s="10">
        <f>F1590-E1590</f>
        <v>-290</v>
      </c>
      <c r="K1590" s="11">
        <f>J1590/E1590*100</f>
        <v>-3.3158015092613762</v>
      </c>
      <c r="L1590" s="9">
        <f>G1590-F1590</f>
        <v>-42</v>
      </c>
      <c r="M1590" s="37">
        <f>L1590/F1590*100</f>
        <v>-0.49668874172185434</v>
      </c>
      <c r="N1590" s="12">
        <f>H1590-G1590</f>
        <v>-19</v>
      </c>
      <c r="O1590" s="13">
        <f>N1590/G1590*100</f>
        <v>-0.22581411932493461</v>
      </c>
      <c r="P1590" s="38">
        <f>I1590-H1590</f>
        <v>-41</v>
      </c>
      <c r="Q1590" s="37">
        <f>P1590/H1590*100</f>
        <v>-0.48838594401429419</v>
      </c>
      <c r="R1590" s="14">
        <f>_xlfn.RANK.EQ(F1590,F$2:F$2335,0)</f>
        <v>1244</v>
      </c>
      <c r="S1590" s="14">
        <f>_xlfn.RANK.EQ(G1590,G$2:G$2335,0)</f>
        <v>1240</v>
      </c>
      <c r="T1590" s="14">
        <f>_xlfn.RANK.EQ(H1590,$H$2:$H$2335,0)</f>
        <v>1238</v>
      </c>
      <c r="U1590" s="14">
        <f>_xlfn.RANK.EQ(I1590,I$2:I$2335,0)</f>
        <v>1237</v>
      </c>
      <c r="V1590" s="15">
        <f>T1590-R1590</f>
        <v>-6</v>
      </c>
      <c r="W1590" s="15">
        <f>T1590-S1590</f>
        <v>-2</v>
      </c>
      <c r="X1590" s="15">
        <f>U1590-T1590</f>
        <v>-1</v>
      </c>
      <c r="Y1590" s="8">
        <v>0</v>
      </c>
      <c r="Z1590" s="16" t="s">
        <v>3485</v>
      </c>
      <c r="AA1590" s="16" t="s">
        <v>3485</v>
      </c>
      <c r="AB1590" s="16" t="s">
        <v>3485</v>
      </c>
      <c r="AC1590" s="16" t="s">
        <v>3485</v>
      </c>
      <c r="AD1590" s="21" t="s">
        <v>5859</v>
      </c>
      <c r="AE1590" s="21" t="s">
        <v>5860</v>
      </c>
    </row>
    <row r="1591" spans="1:31" x14ac:dyDescent="0.25">
      <c r="A1591" s="8">
        <v>1590</v>
      </c>
      <c r="B1591" s="19" t="s">
        <v>5861</v>
      </c>
      <c r="C1591" s="19" t="s">
        <v>3485</v>
      </c>
      <c r="D1591" s="20" t="s">
        <v>2283</v>
      </c>
      <c r="E1591" s="46">
        <v>5103</v>
      </c>
      <c r="F1591" s="43">
        <v>4496</v>
      </c>
      <c r="G1591" s="44">
        <v>4426</v>
      </c>
      <c r="H1591" s="45">
        <v>4419</v>
      </c>
      <c r="I1591" s="45">
        <v>4360</v>
      </c>
      <c r="J1591" s="10">
        <f>F1591-E1591</f>
        <v>-607</v>
      </c>
      <c r="K1591" s="11">
        <f>J1591/E1591*100</f>
        <v>-11.894963746815598</v>
      </c>
      <c r="L1591" s="9">
        <f>G1591-F1591</f>
        <v>-70</v>
      </c>
      <c r="M1591" s="37">
        <f>L1591/F1591*100</f>
        <v>-1.5569395017793595</v>
      </c>
      <c r="N1591" s="12">
        <f>H1591-G1591</f>
        <v>-7</v>
      </c>
      <c r="O1591" s="13">
        <f>N1591/G1591*100</f>
        <v>-0.15815634884771804</v>
      </c>
      <c r="P1591" s="38">
        <f>I1591-H1591</f>
        <v>-59</v>
      </c>
      <c r="Q1591" s="37">
        <f>P1591/H1591*100</f>
        <v>-1.335143697669156</v>
      </c>
      <c r="R1591" s="14">
        <f>_xlfn.RANK.EQ(F1591,F$2:F$2335,0)</f>
        <v>1718</v>
      </c>
      <c r="S1591" s="14">
        <f>_xlfn.RANK.EQ(G1591,G$2:G$2335,0)</f>
        <v>1717</v>
      </c>
      <c r="T1591" s="14">
        <f>_xlfn.RANK.EQ(H1591,$H$2:$H$2335,0)</f>
        <v>1716</v>
      </c>
      <c r="U1591" s="14">
        <f>_xlfn.RANK.EQ(I1591,I$2:I$2335,0)</f>
        <v>1721</v>
      </c>
      <c r="V1591" s="15">
        <f>T1591-R1591</f>
        <v>-2</v>
      </c>
      <c r="W1591" s="15">
        <f>T1591-S1591</f>
        <v>-1</v>
      </c>
      <c r="X1591" s="15">
        <f>U1591-T1591</f>
        <v>5</v>
      </c>
      <c r="Y1591" s="8">
        <v>0</v>
      </c>
      <c r="Z1591" s="16" t="s">
        <v>3485</v>
      </c>
      <c r="AA1591" s="16" t="s">
        <v>3485</v>
      </c>
      <c r="AB1591" s="16" t="s">
        <v>3485</v>
      </c>
      <c r="AC1591" s="16" t="s">
        <v>3485</v>
      </c>
      <c r="AD1591" s="21" t="s">
        <v>5862</v>
      </c>
      <c r="AE1591" s="21" t="s">
        <v>5863</v>
      </c>
    </row>
    <row r="1592" spans="1:31" x14ac:dyDescent="0.25">
      <c r="A1592" s="8">
        <v>1591</v>
      </c>
      <c r="B1592" s="19" t="s">
        <v>5864</v>
      </c>
      <c r="C1592" s="19" t="s">
        <v>3485</v>
      </c>
      <c r="D1592" s="20" t="s">
        <v>2283</v>
      </c>
      <c r="E1592" s="46">
        <v>4570</v>
      </c>
      <c r="F1592" s="43">
        <v>4397</v>
      </c>
      <c r="G1592" s="44">
        <v>4361</v>
      </c>
      <c r="H1592" s="45">
        <v>4409</v>
      </c>
      <c r="I1592" s="45">
        <v>4430</v>
      </c>
      <c r="J1592" s="10">
        <f>F1592-E1592</f>
        <v>-173</v>
      </c>
      <c r="K1592" s="11">
        <f>J1592/E1592*100</f>
        <v>-3.7855579868708973</v>
      </c>
      <c r="L1592" s="9">
        <f>G1592-F1592</f>
        <v>-36</v>
      </c>
      <c r="M1592" s="37">
        <f>L1592/F1592*100</f>
        <v>-0.8187400500341141</v>
      </c>
      <c r="N1592" s="12">
        <f>H1592-G1592</f>
        <v>48</v>
      </c>
      <c r="O1592" s="13">
        <f>N1592/G1592*100</f>
        <v>1.1006649850951618</v>
      </c>
      <c r="P1592" s="38">
        <f>I1592-H1592</f>
        <v>21</v>
      </c>
      <c r="Q1592" s="37">
        <f>P1592/H1592*100</f>
        <v>0.47629848038103878</v>
      </c>
      <c r="R1592" s="14">
        <f>_xlfn.RANK.EQ(F1592,F$2:F$2335,0)</f>
        <v>1732</v>
      </c>
      <c r="S1592" s="14">
        <f>_xlfn.RANK.EQ(G1592,G$2:G$2335,0)</f>
        <v>1732</v>
      </c>
      <c r="T1592" s="14">
        <f>_xlfn.RANK.EQ(H1592,$H$2:$H$2335,0)</f>
        <v>1718</v>
      </c>
      <c r="U1592" s="14">
        <f>_xlfn.RANK.EQ(I1592,I$2:I$2335,0)</f>
        <v>1709</v>
      </c>
      <c r="V1592" s="15">
        <f>T1592-R1592</f>
        <v>-14</v>
      </c>
      <c r="W1592" s="15">
        <f>T1592-S1592</f>
        <v>-14</v>
      </c>
      <c r="X1592" s="15">
        <f>U1592-T1592</f>
        <v>-9</v>
      </c>
      <c r="Y1592" s="8">
        <v>0</v>
      </c>
      <c r="Z1592" s="16" t="s">
        <v>3485</v>
      </c>
      <c r="AA1592" s="16" t="s">
        <v>3485</v>
      </c>
      <c r="AB1592" s="16" t="s">
        <v>3485</v>
      </c>
      <c r="AC1592" s="16" t="s">
        <v>3485</v>
      </c>
      <c r="AD1592" s="21" t="s">
        <v>5865</v>
      </c>
      <c r="AE1592" s="21" t="s">
        <v>5866</v>
      </c>
    </row>
    <row r="1593" spans="1:31" x14ac:dyDescent="0.25">
      <c r="A1593" s="8">
        <v>1592</v>
      </c>
      <c r="B1593" s="19" t="s">
        <v>5867</v>
      </c>
      <c r="C1593" s="19" t="s">
        <v>3485</v>
      </c>
      <c r="D1593" s="20" t="s">
        <v>2283</v>
      </c>
      <c r="E1593" s="46">
        <v>4309</v>
      </c>
      <c r="F1593" s="43">
        <v>3597</v>
      </c>
      <c r="G1593" s="44">
        <v>3530</v>
      </c>
      <c r="H1593" s="45">
        <v>3440</v>
      </c>
      <c r="I1593" s="45">
        <v>3404</v>
      </c>
      <c r="J1593" s="10">
        <f>F1593-E1593</f>
        <v>-712</v>
      </c>
      <c r="K1593" s="11">
        <f>J1593/E1593*100</f>
        <v>-16.523555349268975</v>
      </c>
      <c r="L1593" s="9">
        <f>G1593-F1593</f>
        <v>-67</v>
      </c>
      <c r="M1593" s="37">
        <f>L1593/F1593*100</f>
        <v>-1.8626633305532387</v>
      </c>
      <c r="N1593" s="12">
        <f>H1593-G1593</f>
        <v>-90</v>
      </c>
      <c r="O1593" s="13">
        <f>N1593/G1593*100</f>
        <v>-2.5495750708215295</v>
      </c>
      <c r="P1593" s="38">
        <f>I1593-H1593</f>
        <v>-36</v>
      </c>
      <c r="Q1593" s="37">
        <f>P1593/H1593*100</f>
        <v>-1.0465116279069768</v>
      </c>
      <c r="R1593" s="14">
        <f>_xlfn.RANK.EQ(F1593,F$2:F$2335,0)</f>
        <v>1855</v>
      </c>
      <c r="S1593" s="14">
        <f>_xlfn.RANK.EQ(G1593,G$2:G$2335,0)</f>
        <v>1858</v>
      </c>
      <c r="T1593" s="14">
        <f>_xlfn.RANK.EQ(H1593,$H$2:$H$2335,0)</f>
        <v>1865</v>
      </c>
      <c r="U1593" s="14">
        <f>_xlfn.RANK.EQ(I1593,I$2:I$2335,0)</f>
        <v>1866</v>
      </c>
      <c r="V1593" s="15">
        <f>T1593-R1593</f>
        <v>10</v>
      </c>
      <c r="W1593" s="15">
        <f>T1593-S1593</f>
        <v>7</v>
      </c>
      <c r="X1593" s="15">
        <f>U1593-T1593</f>
        <v>1</v>
      </c>
      <c r="Y1593" s="8">
        <v>0</v>
      </c>
      <c r="Z1593" s="16" t="s">
        <v>3485</v>
      </c>
      <c r="AA1593" s="16" t="s">
        <v>3485</v>
      </c>
      <c r="AB1593" s="16" t="s">
        <v>3485</v>
      </c>
      <c r="AC1593" s="16" t="s">
        <v>3485</v>
      </c>
      <c r="AD1593" s="21" t="s">
        <v>5868</v>
      </c>
      <c r="AE1593" s="21" t="s">
        <v>5869</v>
      </c>
    </row>
    <row r="1594" spans="1:31" x14ac:dyDescent="0.25">
      <c r="A1594" s="8">
        <v>1593</v>
      </c>
      <c r="B1594" s="19" t="s">
        <v>5870</v>
      </c>
      <c r="C1594" s="19" t="s">
        <v>3485</v>
      </c>
      <c r="D1594" s="20" t="s">
        <v>2283</v>
      </c>
      <c r="E1594" s="46">
        <v>1012</v>
      </c>
      <c r="F1594" s="43">
        <v>844</v>
      </c>
      <c r="G1594" s="44">
        <v>818</v>
      </c>
      <c r="H1594" s="45">
        <v>805</v>
      </c>
      <c r="I1594" s="45">
        <v>794</v>
      </c>
      <c r="J1594" s="10">
        <f>F1594-E1594</f>
        <v>-168</v>
      </c>
      <c r="K1594" s="11">
        <f>J1594/E1594*100</f>
        <v>-16.600790513833992</v>
      </c>
      <c r="L1594" s="9">
        <f>G1594-F1594</f>
        <v>-26</v>
      </c>
      <c r="M1594" s="37">
        <f>L1594/F1594*100</f>
        <v>-3.080568720379147</v>
      </c>
      <c r="N1594" s="12">
        <f>H1594-G1594</f>
        <v>-13</v>
      </c>
      <c r="O1594" s="13">
        <f>N1594/G1594*100</f>
        <v>-1.5892420537897312</v>
      </c>
      <c r="P1594" s="38">
        <f>I1594-H1594</f>
        <v>-11</v>
      </c>
      <c r="Q1594" s="37">
        <f>P1594/H1594*100</f>
        <v>-1.3664596273291925</v>
      </c>
      <c r="R1594" s="14">
        <f>_xlfn.RANK.EQ(F1594,F$2:F$2335,0)</f>
        <v>2267</v>
      </c>
      <c r="S1594" s="14">
        <f>_xlfn.RANK.EQ(G1594,G$2:G$2335,0)</f>
        <v>2266</v>
      </c>
      <c r="T1594" s="14">
        <f>_xlfn.RANK.EQ(H1594,$H$2:$H$2335,0)</f>
        <v>2267</v>
      </c>
      <c r="U1594" s="14">
        <f>_xlfn.RANK.EQ(I1594,I$2:I$2335,0)</f>
        <v>2267</v>
      </c>
      <c r="V1594" s="15">
        <f>T1594-R1594</f>
        <v>0</v>
      </c>
      <c r="W1594" s="15">
        <f>T1594-S1594</f>
        <v>1</v>
      </c>
      <c r="X1594" s="15">
        <f>U1594-T1594</f>
        <v>0</v>
      </c>
      <c r="Y1594" s="8">
        <v>0</v>
      </c>
      <c r="Z1594" s="16" t="s">
        <v>3485</v>
      </c>
      <c r="AA1594" s="16" t="s">
        <v>3485</v>
      </c>
      <c r="AB1594" s="16" t="s">
        <v>3485</v>
      </c>
      <c r="AC1594" s="16" t="s">
        <v>3485</v>
      </c>
      <c r="AD1594" s="21" t="s">
        <v>5871</v>
      </c>
      <c r="AE1594" s="21" t="s">
        <v>5872</v>
      </c>
    </row>
    <row r="1595" spans="1:31" x14ac:dyDescent="0.25">
      <c r="A1595" s="8">
        <v>1594</v>
      </c>
      <c r="B1595" s="19" t="s">
        <v>5873</v>
      </c>
      <c r="C1595" s="19" t="s">
        <v>3485</v>
      </c>
      <c r="D1595" s="20" t="s">
        <v>2283</v>
      </c>
      <c r="E1595" s="46">
        <v>5015</v>
      </c>
      <c r="F1595" s="43">
        <v>4884</v>
      </c>
      <c r="G1595" s="44">
        <v>4826</v>
      </c>
      <c r="H1595" s="45">
        <v>4766</v>
      </c>
      <c r="I1595" s="45">
        <v>4719</v>
      </c>
      <c r="J1595" s="10">
        <f>F1595-E1595</f>
        <v>-131</v>
      </c>
      <c r="K1595" s="11">
        <f>J1595/E1595*100</f>
        <v>-2.6121635094715856</v>
      </c>
      <c r="L1595" s="9">
        <f>G1595-F1595</f>
        <v>-58</v>
      </c>
      <c r="M1595" s="37">
        <f>L1595/F1595*100</f>
        <v>-1.1875511875511875</v>
      </c>
      <c r="N1595" s="12">
        <f>H1595-G1595</f>
        <v>-60</v>
      </c>
      <c r="O1595" s="13">
        <f>N1595/G1595*100</f>
        <v>-1.2432656444260257</v>
      </c>
      <c r="P1595" s="38">
        <f>I1595-H1595</f>
        <v>-47</v>
      </c>
      <c r="Q1595" s="37">
        <f>P1595/H1595*100</f>
        <v>-0.98615190935795216</v>
      </c>
      <c r="R1595" s="14">
        <f>_xlfn.RANK.EQ(F1595,F$2:F$2335,0)</f>
        <v>1659</v>
      </c>
      <c r="S1595" s="14">
        <f>_xlfn.RANK.EQ(G1595,G$2:G$2335,0)</f>
        <v>1661</v>
      </c>
      <c r="T1595" s="14">
        <f>_xlfn.RANK.EQ(H1595,$H$2:$H$2335,0)</f>
        <v>1663</v>
      </c>
      <c r="U1595" s="14">
        <f>_xlfn.RANK.EQ(I1595,I$2:I$2335,0)</f>
        <v>1665</v>
      </c>
      <c r="V1595" s="15">
        <f>T1595-R1595</f>
        <v>4</v>
      </c>
      <c r="W1595" s="15">
        <f>T1595-S1595</f>
        <v>2</v>
      </c>
      <c r="X1595" s="15">
        <f>U1595-T1595</f>
        <v>2</v>
      </c>
      <c r="Y1595" s="8">
        <v>0</v>
      </c>
      <c r="Z1595" s="16" t="s">
        <v>3485</v>
      </c>
      <c r="AA1595" s="16" t="s">
        <v>3485</v>
      </c>
      <c r="AB1595" s="16" t="s">
        <v>3485</v>
      </c>
      <c r="AC1595" s="16" t="s">
        <v>3485</v>
      </c>
      <c r="AD1595" s="21" t="s">
        <v>5874</v>
      </c>
      <c r="AE1595" s="21" t="s">
        <v>5875</v>
      </c>
    </row>
    <row r="1596" spans="1:31" x14ac:dyDescent="0.25">
      <c r="A1596" s="8">
        <v>1595</v>
      </c>
      <c r="B1596" s="19" t="s">
        <v>5876</v>
      </c>
      <c r="C1596" s="19" t="s">
        <v>3485</v>
      </c>
      <c r="D1596" s="20" t="s">
        <v>2283</v>
      </c>
      <c r="E1596" s="46">
        <v>6557</v>
      </c>
      <c r="F1596" s="43">
        <v>6697</v>
      </c>
      <c r="G1596" s="44">
        <v>6667</v>
      </c>
      <c r="H1596" s="45">
        <v>6714</v>
      </c>
      <c r="I1596" s="45">
        <v>6738</v>
      </c>
      <c r="J1596" s="10">
        <f>F1596-E1596</f>
        <v>140</v>
      </c>
      <c r="K1596" s="11">
        <f>J1596/E1596*100</f>
        <v>2.1351227695592496</v>
      </c>
      <c r="L1596" s="9">
        <f>G1596-F1596</f>
        <v>-30</v>
      </c>
      <c r="M1596" s="37">
        <f>L1596/F1596*100</f>
        <v>-0.44796177392862474</v>
      </c>
      <c r="N1596" s="12">
        <f>H1596-G1596</f>
        <v>47</v>
      </c>
      <c r="O1596" s="13">
        <f>N1596/G1596*100</f>
        <v>0.70496475176241191</v>
      </c>
      <c r="P1596" s="38">
        <f>I1596-H1596</f>
        <v>24</v>
      </c>
      <c r="Q1596" s="37">
        <f>P1596/H1596*100</f>
        <v>0.35746201966041108</v>
      </c>
      <c r="R1596" s="14">
        <f>_xlfn.RANK.EQ(F1596,F$2:F$2335,0)</f>
        <v>1422</v>
      </c>
      <c r="S1596" s="14">
        <f>_xlfn.RANK.EQ(G1596,G$2:G$2335,0)</f>
        <v>1419</v>
      </c>
      <c r="T1596" s="14">
        <f>_xlfn.RANK.EQ(H1596,$H$2:$H$2335,0)</f>
        <v>1406</v>
      </c>
      <c r="U1596" s="14">
        <f>_xlfn.RANK.EQ(I1596,I$2:I$2335,0)</f>
        <v>1400</v>
      </c>
      <c r="V1596" s="15">
        <f>T1596-R1596</f>
        <v>-16</v>
      </c>
      <c r="W1596" s="15">
        <f>T1596-S1596</f>
        <v>-13</v>
      </c>
      <c r="X1596" s="15">
        <f>U1596-T1596</f>
        <v>-6</v>
      </c>
      <c r="Y1596" s="8">
        <v>0</v>
      </c>
      <c r="Z1596" s="16" t="s">
        <v>3485</v>
      </c>
      <c r="AA1596" s="16" t="s">
        <v>3485</v>
      </c>
      <c r="AB1596" s="16" t="s">
        <v>3485</v>
      </c>
      <c r="AC1596" s="16" t="s">
        <v>3485</v>
      </c>
      <c r="AD1596" s="21" t="s">
        <v>5877</v>
      </c>
      <c r="AE1596" s="21" t="s">
        <v>5878</v>
      </c>
    </row>
    <row r="1597" spans="1:31" x14ac:dyDescent="0.25">
      <c r="A1597" s="8">
        <v>1596</v>
      </c>
      <c r="B1597" s="19" t="s">
        <v>5879</v>
      </c>
      <c r="C1597" s="19" t="s">
        <v>3485</v>
      </c>
      <c r="D1597" s="20" t="s">
        <v>2283</v>
      </c>
      <c r="E1597" s="46">
        <v>9652</v>
      </c>
      <c r="F1597" s="43">
        <v>8893</v>
      </c>
      <c r="G1597" s="44">
        <v>8775</v>
      </c>
      <c r="H1597" s="45">
        <v>8782</v>
      </c>
      <c r="I1597" s="45">
        <v>8726</v>
      </c>
      <c r="J1597" s="10">
        <f>F1597-E1597</f>
        <v>-759</v>
      </c>
      <c r="K1597" s="11">
        <f>J1597/E1597*100</f>
        <v>-7.8636552009946126</v>
      </c>
      <c r="L1597" s="9">
        <f>G1597-F1597</f>
        <v>-118</v>
      </c>
      <c r="M1597" s="37">
        <f>L1597/F1597*100</f>
        <v>-1.326886315079276</v>
      </c>
      <c r="N1597" s="12">
        <f>H1597-G1597</f>
        <v>7</v>
      </c>
      <c r="O1597" s="13">
        <f>N1597/G1597*100</f>
        <v>7.9772079772079771E-2</v>
      </c>
      <c r="P1597" s="38">
        <f>I1597-H1597</f>
        <v>-56</v>
      </c>
      <c r="Q1597" s="37">
        <f>P1597/H1597*100</f>
        <v>-0.63766795718515146</v>
      </c>
      <c r="R1597" s="14">
        <f>_xlfn.RANK.EQ(F1597,F$2:F$2335,0)</f>
        <v>1212</v>
      </c>
      <c r="S1597" s="14">
        <f>_xlfn.RANK.EQ(G1597,G$2:G$2335,0)</f>
        <v>1213</v>
      </c>
      <c r="T1597" s="14">
        <f>_xlfn.RANK.EQ(H1597,$H$2:$H$2335,0)</f>
        <v>1205</v>
      </c>
      <c r="U1597" s="14">
        <f>_xlfn.RANK.EQ(I1597,I$2:I$2335,0)</f>
        <v>1205</v>
      </c>
      <c r="V1597" s="15">
        <f>T1597-R1597</f>
        <v>-7</v>
      </c>
      <c r="W1597" s="15">
        <f>T1597-S1597</f>
        <v>-8</v>
      </c>
      <c r="X1597" s="15">
        <f>U1597-T1597</f>
        <v>0</v>
      </c>
      <c r="Y1597" s="8">
        <v>0</v>
      </c>
      <c r="Z1597" s="16" t="s">
        <v>3485</v>
      </c>
      <c r="AA1597" s="16" t="s">
        <v>3485</v>
      </c>
      <c r="AB1597" s="16" t="s">
        <v>3485</v>
      </c>
      <c r="AC1597" s="16" t="s">
        <v>3485</v>
      </c>
      <c r="AD1597" s="21" t="s">
        <v>5880</v>
      </c>
      <c r="AE1597" s="21" t="s">
        <v>5881</v>
      </c>
    </row>
    <row r="1598" spans="1:31" x14ac:dyDescent="0.25">
      <c r="A1598" s="8">
        <v>1597</v>
      </c>
      <c r="B1598" s="19" t="s">
        <v>5013</v>
      </c>
      <c r="C1598" s="19" t="s">
        <v>3485</v>
      </c>
      <c r="D1598" s="20" t="s">
        <v>2283</v>
      </c>
      <c r="E1598" s="46">
        <v>1015</v>
      </c>
      <c r="F1598" s="43">
        <v>904</v>
      </c>
      <c r="G1598" s="44">
        <v>861</v>
      </c>
      <c r="H1598" s="45">
        <v>859</v>
      </c>
      <c r="I1598" s="45">
        <v>857</v>
      </c>
      <c r="J1598" s="10">
        <f>F1598-E1598</f>
        <v>-111</v>
      </c>
      <c r="K1598" s="11">
        <f>J1598/E1598*100</f>
        <v>-10.935960591133005</v>
      </c>
      <c r="L1598" s="9">
        <f>G1598-F1598</f>
        <v>-43</v>
      </c>
      <c r="M1598" s="37">
        <f>L1598/F1598*100</f>
        <v>-4.7566371681415927</v>
      </c>
      <c r="N1598" s="12">
        <f>H1598-G1598</f>
        <v>-2</v>
      </c>
      <c r="O1598" s="13">
        <f>N1598/G1598*100</f>
        <v>-0.23228803716608595</v>
      </c>
      <c r="P1598" s="38">
        <f>I1598-H1598</f>
        <v>-2</v>
      </c>
      <c r="Q1598" s="37">
        <f>P1598/H1598*100</f>
        <v>-0.23282887077997672</v>
      </c>
      <c r="R1598" s="14">
        <f>_xlfn.RANK.EQ(F1598,F$2:F$2335,0)</f>
        <v>2259</v>
      </c>
      <c r="S1598" s="14">
        <f>_xlfn.RANK.EQ(G1598,G$2:G$2335,0)</f>
        <v>2261</v>
      </c>
      <c r="T1598" s="14">
        <f>_xlfn.RANK.EQ(H1598,$H$2:$H$2335,0)</f>
        <v>2258</v>
      </c>
      <c r="U1598" s="14">
        <f>_xlfn.RANK.EQ(I1598,I$2:I$2335,0)</f>
        <v>2259</v>
      </c>
      <c r="V1598" s="15">
        <f>T1598-R1598</f>
        <v>-1</v>
      </c>
      <c r="W1598" s="15">
        <f>T1598-S1598</f>
        <v>-3</v>
      </c>
      <c r="X1598" s="15">
        <f>U1598-T1598</f>
        <v>1</v>
      </c>
      <c r="Y1598" s="8">
        <v>0</v>
      </c>
      <c r="Z1598" s="16" t="s">
        <v>3485</v>
      </c>
      <c r="AA1598" s="16" t="s">
        <v>3485</v>
      </c>
      <c r="AB1598" s="16" t="s">
        <v>3485</v>
      </c>
      <c r="AC1598" s="16" t="s">
        <v>3485</v>
      </c>
      <c r="AD1598" s="21" t="s">
        <v>5882</v>
      </c>
      <c r="AE1598" s="21" t="s">
        <v>5883</v>
      </c>
    </row>
    <row r="1599" spans="1:31" x14ac:dyDescent="0.25">
      <c r="A1599" s="8">
        <v>1598</v>
      </c>
      <c r="B1599" s="8" t="s">
        <v>2367</v>
      </c>
      <c r="C1599" s="16" t="s">
        <v>3484</v>
      </c>
      <c r="D1599" s="8" t="s">
        <v>2368</v>
      </c>
      <c r="E1599" s="42">
        <v>218717</v>
      </c>
      <c r="F1599" s="43">
        <v>224286</v>
      </c>
      <c r="G1599" s="44">
        <v>223191</v>
      </c>
      <c r="H1599" s="44">
        <v>222340</v>
      </c>
      <c r="I1599" s="44">
        <v>222669</v>
      </c>
      <c r="J1599" s="10">
        <f>F1599-E1599</f>
        <v>5569</v>
      </c>
      <c r="K1599" s="11">
        <f>J1599/E1599*100</f>
        <v>2.5462126857994578</v>
      </c>
      <c r="L1599" s="9">
        <f>G1599-F1599</f>
        <v>-1095</v>
      </c>
      <c r="M1599" s="37">
        <f>L1599/F1599*100</f>
        <v>-0.48821593857842221</v>
      </c>
      <c r="N1599" s="12">
        <f>H1599-G1599</f>
        <v>-851</v>
      </c>
      <c r="O1599" s="13">
        <f>N1599/G1599*100</f>
        <v>-0.38128777594078611</v>
      </c>
      <c r="P1599" s="38">
        <f>I1599-H1599</f>
        <v>329</v>
      </c>
      <c r="Q1599" s="37">
        <f>P1599/H1599*100</f>
        <v>0.14797157506521544</v>
      </c>
      <c r="R1599" s="14">
        <f>_xlfn.RANK.EQ(F1599,F$2:F$2335,0)</f>
        <v>89</v>
      </c>
      <c r="S1599" s="14">
        <f>_xlfn.RANK.EQ(G1599,G$2:G$2335,0)</f>
        <v>89</v>
      </c>
      <c r="T1599" s="14">
        <f>_xlfn.RANK.EQ(H1599,$H$2:$H$2335,0)</f>
        <v>89</v>
      </c>
      <c r="U1599" s="14">
        <f>_xlfn.RANK.EQ(I1599,I$2:I$2335,0)</f>
        <v>88</v>
      </c>
      <c r="V1599" s="15">
        <f>T1599-R1599</f>
        <v>0</v>
      </c>
      <c r="W1599" s="15">
        <f>T1599-S1599</f>
        <v>0</v>
      </c>
      <c r="X1599" s="15">
        <f>U1599-T1599</f>
        <v>-1</v>
      </c>
      <c r="Y1599" s="8">
        <v>1</v>
      </c>
      <c r="Z1599" s="16" t="s">
        <v>24</v>
      </c>
      <c r="AA1599" s="16" t="s">
        <v>24</v>
      </c>
      <c r="AB1599" s="16" t="s">
        <v>24</v>
      </c>
      <c r="AC1599" s="16" t="s">
        <v>24</v>
      </c>
      <c r="AD1599" s="17" t="s">
        <v>2369</v>
      </c>
      <c r="AE1599" s="17" t="s">
        <v>2370</v>
      </c>
    </row>
    <row r="1600" spans="1:31" x14ac:dyDescent="0.25">
      <c r="A1600" s="8">
        <v>1599</v>
      </c>
      <c r="B1600" s="8" t="s">
        <v>2371</v>
      </c>
      <c r="C1600" s="16" t="s">
        <v>3484</v>
      </c>
      <c r="D1600" s="8" t="s">
        <v>2368</v>
      </c>
      <c r="E1600" s="42">
        <v>10086</v>
      </c>
      <c r="F1600" s="43">
        <v>8449</v>
      </c>
      <c r="G1600" s="44">
        <v>8173</v>
      </c>
      <c r="H1600" s="44">
        <v>8114</v>
      </c>
      <c r="I1600" s="44">
        <v>7999</v>
      </c>
      <c r="J1600" s="10">
        <f>F1600-E1600</f>
        <v>-1637</v>
      </c>
      <c r="K1600" s="11">
        <f>J1600/E1600*100</f>
        <v>-16.230418401744991</v>
      </c>
      <c r="L1600" s="9">
        <f>G1600-F1600</f>
        <v>-276</v>
      </c>
      <c r="M1600" s="37">
        <f>L1600/F1600*100</f>
        <v>-3.2666587761865311</v>
      </c>
      <c r="N1600" s="12">
        <f>H1600-G1600</f>
        <v>-59</v>
      </c>
      <c r="O1600" s="13">
        <f>N1600/G1600*100</f>
        <v>-0.72188914719197361</v>
      </c>
      <c r="P1600" s="38">
        <f>I1600-H1600</f>
        <v>-115</v>
      </c>
      <c r="Q1600" s="37">
        <f>P1600/H1600*100</f>
        <v>-1.4173034261769781</v>
      </c>
      <c r="R1600" s="14">
        <f>_xlfn.RANK.EQ(F1600,F$2:F$2335,0)</f>
        <v>1245</v>
      </c>
      <c r="S1600" s="14">
        <f>_xlfn.RANK.EQ(G1600,G$2:G$2335,0)</f>
        <v>1263</v>
      </c>
      <c r="T1600" s="14">
        <f>_xlfn.RANK.EQ(H1600,$H$2:$H$2335,0)</f>
        <v>1264</v>
      </c>
      <c r="U1600" s="14">
        <f>_xlfn.RANK.EQ(I1600,I$2:I$2335,0)</f>
        <v>1268</v>
      </c>
      <c r="V1600" s="15">
        <f>T1600-R1600</f>
        <v>19</v>
      </c>
      <c r="W1600" s="15">
        <f>T1600-S1600</f>
        <v>1</v>
      </c>
      <c r="X1600" s="15">
        <f>U1600-T1600</f>
        <v>4</v>
      </c>
      <c r="Y1600" s="8">
        <v>0</v>
      </c>
      <c r="Z1600" s="16" t="s">
        <v>114</v>
      </c>
      <c r="AA1600" s="16" t="s">
        <v>114</v>
      </c>
      <c r="AB1600" s="16" t="s">
        <v>114</v>
      </c>
      <c r="AC1600" s="16" t="s">
        <v>114</v>
      </c>
      <c r="AD1600" s="17" t="s">
        <v>2372</v>
      </c>
      <c r="AE1600" s="17" t="s">
        <v>2373</v>
      </c>
    </row>
    <row r="1601" spans="1:31" x14ac:dyDescent="0.25">
      <c r="A1601" s="8">
        <v>1600</v>
      </c>
      <c r="B1601" s="8" t="s">
        <v>2374</v>
      </c>
      <c r="C1601" s="16" t="s">
        <v>3484</v>
      </c>
      <c r="D1601" s="8" t="s">
        <v>2368</v>
      </c>
      <c r="E1601" s="42">
        <v>53690</v>
      </c>
      <c r="F1601" s="43">
        <v>47883</v>
      </c>
      <c r="G1601" s="44">
        <v>47353</v>
      </c>
      <c r="H1601" s="44">
        <v>46918</v>
      </c>
      <c r="I1601" s="44">
        <v>46325</v>
      </c>
      <c r="J1601" s="10">
        <f>F1601-E1601</f>
        <v>-5807</v>
      </c>
      <c r="K1601" s="11">
        <f>J1601/E1601*100</f>
        <v>-10.815794375116409</v>
      </c>
      <c r="L1601" s="9">
        <f>G1601-F1601</f>
        <v>-530</v>
      </c>
      <c r="M1601" s="37">
        <f>L1601/F1601*100</f>
        <v>-1.1068646492492116</v>
      </c>
      <c r="N1601" s="12">
        <f>H1601-G1601</f>
        <v>-435</v>
      </c>
      <c r="O1601" s="13">
        <f>N1601/G1601*100</f>
        <v>-0.91863239921441098</v>
      </c>
      <c r="P1601" s="38">
        <f>I1601-H1601</f>
        <v>-593</v>
      </c>
      <c r="Q1601" s="37">
        <f>P1601/H1601*100</f>
        <v>-1.2639072424229507</v>
      </c>
      <c r="R1601" s="14">
        <f>_xlfn.RANK.EQ(F1601,F$2:F$2335,0)</f>
        <v>340</v>
      </c>
      <c r="S1601" s="14">
        <f>_xlfn.RANK.EQ(G1601,G$2:G$2335,0)</f>
        <v>339</v>
      </c>
      <c r="T1601" s="14">
        <f>_xlfn.RANK.EQ(H1601,$H$2:$H$2335,0)</f>
        <v>340</v>
      </c>
      <c r="U1601" s="14">
        <f>_xlfn.RANK.EQ(I1601,I$2:I$2335,0)</f>
        <v>340</v>
      </c>
      <c r="V1601" s="15">
        <f>T1601-R1601</f>
        <v>0</v>
      </c>
      <c r="W1601" s="15">
        <f>T1601-S1601</f>
        <v>1</v>
      </c>
      <c r="X1601" s="15">
        <f>U1601-T1601</f>
        <v>0</v>
      </c>
      <c r="Y1601" s="8">
        <v>0</v>
      </c>
      <c r="Z1601" s="16" t="s">
        <v>76</v>
      </c>
      <c r="AA1601" s="16" t="s">
        <v>76</v>
      </c>
      <c r="AB1601" s="16" t="s">
        <v>76</v>
      </c>
      <c r="AC1601" s="16" t="s">
        <v>76</v>
      </c>
      <c r="AD1601" s="17" t="s">
        <v>2375</v>
      </c>
      <c r="AE1601" s="17" t="s">
        <v>2376</v>
      </c>
    </row>
    <row r="1602" spans="1:31" x14ac:dyDescent="0.25">
      <c r="A1602" s="8">
        <v>1601</v>
      </c>
      <c r="B1602" s="8" t="s">
        <v>2377</v>
      </c>
      <c r="C1602" s="16" t="s">
        <v>3484</v>
      </c>
      <c r="D1602" s="8" t="s">
        <v>2368</v>
      </c>
      <c r="E1602" s="42">
        <v>16098</v>
      </c>
      <c r="F1602" s="43">
        <v>14074</v>
      </c>
      <c r="G1602" s="44">
        <v>13887</v>
      </c>
      <c r="H1602" s="44">
        <v>13744</v>
      </c>
      <c r="I1602" s="44">
        <v>13601</v>
      </c>
      <c r="J1602" s="10">
        <f>F1602-E1602</f>
        <v>-2024</v>
      </c>
      <c r="K1602" s="11">
        <f>J1602/E1602*100</f>
        <v>-12.572990433594237</v>
      </c>
      <c r="L1602" s="9">
        <f>G1602-F1602</f>
        <v>-187</v>
      </c>
      <c r="M1602" s="37">
        <f>L1602/F1602*100</f>
        <v>-1.3286912036379139</v>
      </c>
      <c r="N1602" s="12">
        <f>H1602-G1602</f>
        <v>-143</v>
      </c>
      <c r="O1602" s="13">
        <f>N1602/G1602*100</f>
        <v>-1.0297400446460718</v>
      </c>
      <c r="P1602" s="38">
        <f>I1602-H1602</f>
        <v>-143</v>
      </c>
      <c r="Q1602" s="37">
        <f>P1602/H1602*100</f>
        <v>-1.0404540162980209</v>
      </c>
      <c r="R1602" s="14">
        <f>_xlfn.RANK.EQ(F1602,F$2:F$2335,0)</f>
        <v>906</v>
      </c>
      <c r="S1602" s="14">
        <f>_xlfn.RANK.EQ(G1602,G$2:G$2335,0)</f>
        <v>905</v>
      </c>
      <c r="T1602" s="14">
        <f>_xlfn.RANK.EQ(H1602,$H$2:$H$2335,0)</f>
        <v>910</v>
      </c>
      <c r="U1602" s="14">
        <f>_xlfn.RANK.EQ(I1602,I$2:I$2335,0)</f>
        <v>914</v>
      </c>
      <c r="V1602" s="15">
        <f>T1602-R1602</f>
        <v>4</v>
      </c>
      <c r="W1602" s="15">
        <f>T1602-S1602</f>
        <v>5</v>
      </c>
      <c r="X1602" s="15">
        <f>U1602-T1602</f>
        <v>4</v>
      </c>
      <c r="Y1602" s="8">
        <v>0</v>
      </c>
      <c r="Z1602" s="16" t="s">
        <v>28</v>
      </c>
      <c r="AA1602" s="16" t="s">
        <v>28</v>
      </c>
      <c r="AB1602" s="16" t="s">
        <v>28</v>
      </c>
      <c r="AC1602" s="16" t="s">
        <v>28</v>
      </c>
      <c r="AD1602" s="17" t="s">
        <v>2378</v>
      </c>
      <c r="AE1602" s="17" t="s">
        <v>2379</v>
      </c>
    </row>
    <row r="1603" spans="1:31" x14ac:dyDescent="0.25">
      <c r="A1603" s="8">
        <v>1602</v>
      </c>
      <c r="B1603" s="8" t="s">
        <v>2380</v>
      </c>
      <c r="C1603" s="16" t="s">
        <v>3484</v>
      </c>
      <c r="D1603" s="8" t="s">
        <v>2368</v>
      </c>
      <c r="E1603" s="42">
        <v>12461</v>
      </c>
      <c r="F1603" s="43">
        <v>9996</v>
      </c>
      <c r="G1603" s="44">
        <v>9805</v>
      </c>
      <c r="H1603" s="44">
        <v>9677</v>
      </c>
      <c r="I1603" s="44">
        <v>9477</v>
      </c>
      <c r="J1603" s="10">
        <f>F1603-E1603</f>
        <v>-2465</v>
      </c>
      <c r="K1603" s="11">
        <f>J1603/E1603*100</f>
        <v>-19.781718963165076</v>
      </c>
      <c r="L1603" s="9">
        <f>G1603-F1603</f>
        <v>-191</v>
      </c>
      <c r="M1603" s="37">
        <f>L1603/F1603*100</f>
        <v>-1.9107643057222889</v>
      </c>
      <c r="N1603" s="12">
        <f>H1603-G1603</f>
        <v>-128</v>
      </c>
      <c r="O1603" s="13">
        <f>N1603/G1603*100</f>
        <v>-1.3054563997960225</v>
      </c>
      <c r="P1603" s="38">
        <f>I1603-H1603</f>
        <v>-200</v>
      </c>
      <c r="Q1603" s="37">
        <f>P1603/H1603*100</f>
        <v>-2.0667562261031311</v>
      </c>
      <c r="R1603" s="14">
        <f>_xlfn.RANK.EQ(F1603,F$2:F$2335,0)</f>
        <v>1116</v>
      </c>
      <c r="S1603" s="14">
        <f>_xlfn.RANK.EQ(G1603,G$2:G$2335,0)</f>
        <v>1122</v>
      </c>
      <c r="T1603" s="14">
        <f>_xlfn.RANK.EQ(H1603,$H$2:$H$2335,0)</f>
        <v>1133</v>
      </c>
      <c r="U1603" s="14">
        <f>_xlfn.RANK.EQ(I1603,I$2:I$2335,0)</f>
        <v>1139</v>
      </c>
      <c r="V1603" s="15">
        <f>T1603-R1603</f>
        <v>17</v>
      </c>
      <c r="W1603" s="15">
        <f>T1603-S1603</f>
        <v>11</v>
      </c>
      <c r="X1603" s="15">
        <f>U1603-T1603</f>
        <v>6</v>
      </c>
      <c r="Y1603" s="8">
        <v>0</v>
      </c>
      <c r="Z1603" s="16" t="s">
        <v>114</v>
      </c>
      <c r="AA1603" s="16" t="s">
        <v>114</v>
      </c>
      <c r="AB1603" s="16" t="s">
        <v>114</v>
      </c>
      <c r="AC1603" s="16" t="s">
        <v>114</v>
      </c>
      <c r="AD1603" s="17" t="s">
        <v>2381</v>
      </c>
      <c r="AE1603" s="17" t="s">
        <v>2382</v>
      </c>
    </row>
    <row r="1604" spans="1:31" x14ac:dyDescent="0.25">
      <c r="A1604" s="8">
        <v>1603</v>
      </c>
      <c r="B1604" s="8" t="s">
        <v>2383</v>
      </c>
      <c r="C1604" s="16" t="s">
        <v>3484</v>
      </c>
      <c r="D1604" s="8" t="s">
        <v>2368</v>
      </c>
      <c r="E1604" s="42">
        <v>12464</v>
      </c>
      <c r="F1604" s="43">
        <v>9949</v>
      </c>
      <c r="G1604" s="44">
        <v>9538</v>
      </c>
      <c r="H1604" s="44">
        <v>9298</v>
      </c>
      <c r="I1604" s="44">
        <v>9093</v>
      </c>
      <c r="J1604" s="10">
        <f>F1604-E1604</f>
        <v>-2515</v>
      </c>
      <c r="K1604" s="11">
        <f>J1604/E1604*100</f>
        <v>-20.17811296534018</v>
      </c>
      <c r="L1604" s="9">
        <f>G1604-F1604</f>
        <v>-411</v>
      </c>
      <c r="M1604" s="37">
        <f>L1604/F1604*100</f>
        <v>-4.1310684490903613</v>
      </c>
      <c r="N1604" s="12">
        <f>H1604-G1604</f>
        <v>-240</v>
      </c>
      <c r="O1604" s="13">
        <f>N1604/G1604*100</f>
        <v>-2.5162507863283707</v>
      </c>
      <c r="P1604" s="38">
        <f>I1604-H1604</f>
        <v>-205</v>
      </c>
      <c r="Q1604" s="37">
        <f>P1604/H1604*100</f>
        <v>-2.2047752204775222</v>
      </c>
      <c r="R1604" s="14">
        <f>_xlfn.RANK.EQ(F1604,F$2:F$2335,0)</f>
        <v>1119</v>
      </c>
      <c r="S1604" s="14">
        <f>_xlfn.RANK.EQ(G1604,G$2:G$2335,0)</f>
        <v>1147</v>
      </c>
      <c r="T1604" s="14">
        <f>_xlfn.RANK.EQ(H1604,$H$2:$H$2335,0)</f>
        <v>1162</v>
      </c>
      <c r="U1604" s="14">
        <f>_xlfn.RANK.EQ(I1604,I$2:I$2335,0)</f>
        <v>1170</v>
      </c>
      <c r="V1604" s="15">
        <f>T1604-R1604</f>
        <v>43</v>
      </c>
      <c r="W1604" s="15">
        <f>T1604-S1604</f>
        <v>15</v>
      </c>
      <c r="X1604" s="15">
        <f>U1604-T1604</f>
        <v>8</v>
      </c>
      <c r="Y1604" s="8">
        <v>0</v>
      </c>
      <c r="Z1604" s="16" t="s">
        <v>114</v>
      </c>
      <c r="AA1604" s="16" t="s">
        <v>114</v>
      </c>
      <c r="AB1604" s="16" t="s">
        <v>114</v>
      </c>
      <c r="AC1604" s="16" t="s">
        <v>114</v>
      </c>
      <c r="AD1604" s="17" t="s">
        <v>2384</v>
      </c>
      <c r="AE1604" s="17" t="s">
        <v>2385</v>
      </c>
    </row>
    <row r="1605" spans="1:31" x14ac:dyDescent="0.25">
      <c r="A1605" s="8">
        <v>1604</v>
      </c>
      <c r="B1605" s="8" t="s">
        <v>2386</v>
      </c>
      <c r="C1605" s="16" t="s">
        <v>3484</v>
      </c>
      <c r="D1605" s="8" t="s">
        <v>2368</v>
      </c>
      <c r="E1605" s="42">
        <v>15903</v>
      </c>
      <c r="F1605" s="43">
        <v>14032</v>
      </c>
      <c r="G1605" s="44">
        <v>13731</v>
      </c>
      <c r="H1605" s="44">
        <v>13616</v>
      </c>
      <c r="I1605" s="44">
        <v>13598</v>
      </c>
      <c r="J1605" s="10">
        <f>F1605-E1605</f>
        <v>-1871</v>
      </c>
      <c r="K1605" s="11">
        <f>J1605/E1605*100</f>
        <v>-11.765075771866943</v>
      </c>
      <c r="L1605" s="9">
        <f>G1605-F1605</f>
        <v>-301</v>
      </c>
      <c r="M1605" s="37">
        <f>L1605/F1605*100</f>
        <v>-2.1450969213226907</v>
      </c>
      <c r="N1605" s="12">
        <f>H1605-G1605</f>
        <v>-115</v>
      </c>
      <c r="O1605" s="13">
        <f>N1605/G1605*100</f>
        <v>-0.83752093802345051</v>
      </c>
      <c r="P1605" s="38">
        <f>I1605-H1605</f>
        <v>-18</v>
      </c>
      <c r="Q1605" s="37">
        <f>P1605/H1605*100</f>
        <v>-0.13219741480611047</v>
      </c>
      <c r="R1605" s="14">
        <f>_xlfn.RANK.EQ(F1605,F$2:F$2335,0)</f>
        <v>908</v>
      </c>
      <c r="S1605" s="14">
        <f>_xlfn.RANK.EQ(G1605,G$2:G$2335,0)</f>
        <v>914</v>
      </c>
      <c r="T1605" s="14">
        <f>_xlfn.RANK.EQ(H1605,$H$2:$H$2335,0)</f>
        <v>918</v>
      </c>
      <c r="U1605" s="14">
        <f>_xlfn.RANK.EQ(I1605,I$2:I$2335,0)</f>
        <v>916</v>
      </c>
      <c r="V1605" s="15">
        <f>T1605-R1605</f>
        <v>10</v>
      </c>
      <c r="W1605" s="15">
        <f>T1605-S1605</f>
        <v>4</v>
      </c>
      <c r="X1605" s="15">
        <f>U1605-T1605</f>
        <v>-2</v>
      </c>
      <c r="Y1605" s="8">
        <v>0</v>
      </c>
      <c r="Z1605" s="16" t="s">
        <v>28</v>
      </c>
      <c r="AA1605" s="16" t="s">
        <v>28</v>
      </c>
      <c r="AB1605" s="16" t="s">
        <v>28</v>
      </c>
      <c r="AC1605" s="16" t="s">
        <v>28</v>
      </c>
      <c r="AD1605" s="17" t="s">
        <v>2387</v>
      </c>
      <c r="AE1605" s="17" t="s">
        <v>2388</v>
      </c>
    </row>
    <row r="1606" spans="1:31" x14ac:dyDescent="0.25">
      <c r="A1606" s="8">
        <v>1605</v>
      </c>
      <c r="B1606" s="8" t="s">
        <v>2389</v>
      </c>
      <c r="C1606" s="16" t="s">
        <v>3484</v>
      </c>
      <c r="D1606" s="8" t="s">
        <v>2368</v>
      </c>
      <c r="E1606" s="42">
        <v>31809</v>
      </c>
      <c r="F1606" s="43">
        <v>27487</v>
      </c>
      <c r="G1606" s="44">
        <v>27183</v>
      </c>
      <c r="H1606" s="44">
        <v>26928</v>
      </c>
      <c r="I1606" s="44">
        <v>26285</v>
      </c>
      <c r="J1606" s="10">
        <f>F1606-E1606</f>
        <v>-4322</v>
      </c>
      <c r="K1606" s="11">
        <f>J1606/E1606*100</f>
        <v>-13.587349492282058</v>
      </c>
      <c r="L1606" s="9">
        <f>G1606-F1606</f>
        <v>-304</v>
      </c>
      <c r="M1606" s="37">
        <f>L1606/F1606*100</f>
        <v>-1.1059773711208936</v>
      </c>
      <c r="N1606" s="12">
        <f>H1606-G1606</f>
        <v>-255</v>
      </c>
      <c r="O1606" s="13">
        <f>N1606/G1606*100</f>
        <v>-0.93808630393996251</v>
      </c>
      <c r="P1606" s="38">
        <f>I1606-H1606</f>
        <v>-643</v>
      </c>
      <c r="Q1606" s="37">
        <f>P1606/H1606*100</f>
        <v>-2.3878490790255493</v>
      </c>
      <c r="R1606" s="14">
        <f>_xlfn.RANK.EQ(F1606,F$2:F$2335,0)</f>
        <v>551</v>
      </c>
      <c r="S1606" s="14">
        <f>_xlfn.RANK.EQ(G1606,G$2:G$2335,0)</f>
        <v>555</v>
      </c>
      <c r="T1606" s="14">
        <f>_xlfn.RANK.EQ(H1606,$H$2:$H$2335,0)</f>
        <v>562</v>
      </c>
      <c r="U1606" s="14">
        <f>_xlfn.RANK.EQ(I1606,I$2:I$2335,0)</f>
        <v>571</v>
      </c>
      <c r="V1606" s="15">
        <f>T1606-R1606</f>
        <v>11</v>
      </c>
      <c r="W1606" s="15">
        <f>T1606-S1606</f>
        <v>7</v>
      </c>
      <c r="X1606" s="15">
        <f>U1606-T1606</f>
        <v>9</v>
      </c>
      <c r="Y1606" s="8">
        <v>0</v>
      </c>
      <c r="Z1606" s="16" t="s">
        <v>76</v>
      </c>
      <c r="AA1606" s="16" t="s">
        <v>76</v>
      </c>
      <c r="AB1606" s="16" t="s">
        <v>76</v>
      </c>
      <c r="AC1606" s="16" t="s">
        <v>76</v>
      </c>
      <c r="AD1606" s="17" t="s">
        <v>2390</v>
      </c>
      <c r="AE1606" s="17" t="s">
        <v>2391</v>
      </c>
    </row>
    <row r="1607" spans="1:31" x14ac:dyDescent="0.25">
      <c r="A1607" s="8">
        <v>1606</v>
      </c>
      <c r="B1607" s="8" t="s">
        <v>2392</v>
      </c>
      <c r="C1607" s="16" t="s">
        <v>3484</v>
      </c>
      <c r="D1607" s="8" t="s">
        <v>2368</v>
      </c>
      <c r="E1607" s="42">
        <v>3830</v>
      </c>
      <c r="F1607" s="43">
        <v>3214</v>
      </c>
      <c r="G1607" s="44">
        <v>3137</v>
      </c>
      <c r="H1607" s="44">
        <v>3083</v>
      </c>
      <c r="I1607" s="44">
        <v>3045</v>
      </c>
      <c r="J1607" s="10">
        <f>F1607-E1607</f>
        <v>-616</v>
      </c>
      <c r="K1607" s="11">
        <f>J1607/E1607*100</f>
        <v>-16.083550913838121</v>
      </c>
      <c r="L1607" s="9">
        <f>G1607-F1607</f>
        <v>-77</v>
      </c>
      <c r="M1607" s="37">
        <f>L1607/F1607*100</f>
        <v>-2.3957685127566895</v>
      </c>
      <c r="N1607" s="12">
        <f>H1607-G1607</f>
        <v>-54</v>
      </c>
      <c r="O1607" s="13">
        <f>N1607/G1607*100</f>
        <v>-1.7213898629263629</v>
      </c>
      <c r="P1607" s="38">
        <f>I1607-H1607</f>
        <v>-38</v>
      </c>
      <c r="Q1607" s="37">
        <f>P1607/H1607*100</f>
        <v>-1.2325656827765163</v>
      </c>
      <c r="R1607" s="14">
        <f>_xlfn.RANK.EQ(F1607,F$2:F$2335,0)</f>
        <v>1918</v>
      </c>
      <c r="S1607" s="14">
        <f>_xlfn.RANK.EQ(G1607,G$2:G$2335,0)</f>
        <v>1928</v>
      </c>
      <c r="T1607" s="14">
        <f>_xlfn.RANK.EQ(H1607,$H$2:$H$2335,0)</f>
        <v>1932</v>
      </c>
      <c r="U1607" s="14">
        <f>_xlfn.RANK.EQ(I1607,I$2:I$2335,0)</f>
        <v>1933</v>
      </c>
      <c r="V1607" s="15">
        <f>T1607-R1607</f>
        <v>14</v>
      </c>
      <c r="W1607" s="15">
        <f>T1607-S1607</f>
        <v>4</v>
      </c>
      <c r="X1607" s="15">
        <f>U1607-T1607</f>
        <v>1</v>
      </c>
      <c r="Y1607" s="8">
        <v>0</v>
      </c>
      <c r="Z1607" s="16" t="s">
        <v>114</v>
      </c>
      <c r="AA1607" s="16" t="s">
        <v>114</v>
      </c>
      <c r="AB1607" s="16" t="s">
        <v>114</v>
      </c>
      <c r="AC1607" s="16" t="s">
        <v>114</v>
      </c>
      <c r="AD1607" s="17" t="s">
        <v>2393</v>
      </c>
      <c r="AE1607" s="17" t="s">
        <v>2394</v>
      </c>
    </row>
    <row r="1608" spans="1:31" x14ac:dyDescent="0.25">
      <c r="A1608" s="8">
        <v>1607</v>
      </c>
      <c r="B1608" s="8" t="s">
        <v>2395</v>
      </c>
      <c r="C1608" s="16" t="s">
        <v>3484</v>
      </c>
      <c r="D1608" s="8" t="s">
        <v>2368</v>
      </c>
      <c r="E1608" s="42">
        <v>15397</v>
      </c>
      <c r="F1608" s="43">
        <v>14302</v>
      </c>
      <c r="G1608" s="44">
        <v>14023</v>
      </c>
      <c r="H1608" s="44">
        <v>13875</v>
      </c>
      <c r="I1608" s="44">
        <v>13776</v>
      </c>
      <c r="J1608" s="10">
        <f>F1608-E1608</f>
        <v>-1095</v>
      </c>
      <c r="K1608" s="11">
        <f>J1608/E1608*100</f>
        <v>-7.1117750211080075</v>
      </c>
      <c r="L1608" s="9">
        <f>G1608-F1608</f>
        <v>-279</v>
      </c>
      <c r="M1608" s="37">
        <f>L1608/F1608*100</f>
        <v>-1.9507761152286394</v>
      </c>
      <c r="N1608" s="12">
        <f>H1608-G1608</f>
        <v>-148</v>
      </c>
      <c r="O1608" s="13">
        <f>N1608/G1608*100</f>
        <v>-1.0554089709762533</v>
      </c>
      <c r="P1608" s="38">
        <f>I1608-H1608</f>
        <v>-99</v>
      </c>
      <c r="Q1608" s="37">
        <f>P1608/H1608*100</f>
        <v>-0.71351351351351344</v>
      </c>
      <c r="R1608" s="14">
        <f>_xlfn.RANK.EQ(F1608,F$2:F$2335,0)</f>
        <v>893</v>
      </c>
      <c r="S1608" s="14">
        <f>_xlfn.RANK.EQ(G1608,G$2:G$2335,0)</f>
        <v>900</v>
      </c>
      <c r="T1608" s="14">
        <f>_xlfn.RANK.EQ(H1608,$H$2:$H$2335,0)</f>
        <v>905</v>
      </c>
      <c r="U1608" s="14">
        <f>_xlfn.RANK.EQ(I1608,I$2:I$2335,0)</f>
        <v>906</v>
      </c>
      <c r="V1608" s="15">
        <f>T1608-R1608</f>
        <v>12</v>
      </c>
      <c r="W1608" s="15">
        <f>T1608-S1608</f>
        <v>5</v>
      </c>
      <c r="X1608" s="15">
        <f>U1608-T1608</f>
        <v>1</v>
      </c>
      <c r="Y1608" s="8">
        <v>0</v>
      </c>
      <c r="Z1608" s="16" t="s">
        <v>28</v>
      </c>
      <c r="AA1608" s="16" t="s">
        <v>28</v>
      </c>
      <c r="AB1608" s="16" t="s">
        <v>28</v>
      </c>
      <c r="AC1608" s="16" t="s">
        <v>28</v>
      </c>
      <c r="AD1608" s="17" t="s">
        <v>2396</v>
      </c>
      <c r="AE1608" s="17" t="s">
        <v>2397</v>
      </c>
    </row>
    <row r="1609" spans="1:31" x14ac:dyDescent="0.25">
      <c r="A1609" s="8">
        <v>1608</v>
      </c>
      <c r="B1609" s="19" t="s">
        <v>5884</v>
      </c>
      <c r="C1609" s="19" t="s">
        <v>3485</v>
      </c>
      <c r="D1609" s="20" t="s">
        <v>2368</v>
      </c>
      <c r="E1609" s="46">
        <v>5365</v>
      </c>
      <c r="F1609" s="43">
        <v>4501</v>
      </c>
      <c r="G1609" s="44">
        <v>4392</v>
      </c>
      <c r="H1609" s="45">
        <v>4361</v>
      </c>
      <c r="I1609" s="45">
        <v>4368</v>
      </c>
      <c r="J1609" s="10">
        <f>F1609-E1609</f>
        <v>-864</v>
      </c>
      <c r="K1609" s="11">
        <f>J1609/E1609*100</f>
        <v>-16.104380242311279</v>
      </c>
      <c r="L1609" s="9">
        <f>G1609-F1609</f>
        <v>-109</v>
      </c>
      <c r="M1609" s="37">
        <f>L1609/F1609*100</f>
        <v>-2.4216840702066209</v>
      </c>
      <c r="N1609" s="12">
        <f>H1609-G1609</f>
        <v>-31</v>
      </c>
      <c r="O1609" s="13">
        <f>N1609/G1609*100</f>
        <v>-0.70582877959927148</v>
      </c>
      <c r="P1609" s="38">
        <f>I1609-H1609</f>
        <v>7</v>
      </c>
      <c r="Q1609" s="37">
        <f>P1609/H1609*100</f>
        <v>0.16051364365971107</v>
      </c>
      <c r="R1609" s="14">
        <f>_xlfn.RANK.EQ(F1609,F$2:F$2335,0)</f>
        <v>1716</v>
      </c>
      <c r="S1609" s="14">
        <f>_xlfn.RANK.EQ(G1609,G$2:G$2335,0)</f>
        <v>1724</v>
      </c>
      <c r="T1609" s="14">
        <f>_xlfn.RANK.EQ(H1609,$H$2:$H$2335,0)</f>
        <v>1726</v>
      </c>
      <c r="U1609" s="14">
        <f>_xlfn.RANK.EQ(I1609,I$2:I$2335,0)</f>
        <v>1718</v>
      </c>
      <c r="V1609" s="15">
        <f>T1609-R1609</f>
        <v>10</v>
      </c>
      <c r="W1609" s="15">
        <f>T1609-S1609</f>
        <v>2</v>
      </c>
      <c r="X1609" s="15">
        <f>U1609-T1609</f>
        <v>-8</v>
      </c>
      <c r="Y1609" s="8">
        <v>0</v>
      </c>
      <c r="Z1609" s="16" t="s">
        <v>3485</v>
      </c>
      <c r="AA1609" s="16" t="s">
        <v>3485</v>
      </c>
      <c r="AB1609" s="16" t="s">
        <v>3485</v>
      </c>
      <c r="AC1609" s="16" t="s">
        <v>3485</v>
      </c>
      <c r="AD1609" s="21" t="s">
        <v>5885</v>
      </c>
      <c r="AE1609" s="21" t="s">
        <v>5886</v>
      </c>
    </row>
    <row r="1610" spans="1:31" x14ac:dyDescent="0.25">
      <c r="A1610" s="8">
        <v>1609</v>
      </c>
      <c r="B1610" s="19" t="s">
        <v>5887</v>
      </c>
      <c r="C1610" s="19" t="s">
        <v>3485</v>
      </c>
      <c r="D1610" s="20" t="s">
        <v>2368</v>
      </c>
      <c r="E1610" s="46">
        <v>8717</v>
      </c>
      <c r="F1610" s="43">
        <v>8221</v>
      </c>
      <c r="G1610" s="44">
        <v>7956</v>
      </c>
      <c r="H1610" s="45">
        <v>7890</v>
      </c>
      <c r="I1610" s="45">
        <v>7811</v>
      </c>
      <c r="J1610" s="10">
        <f>F1610-E1610</f>
        <v>-496</v>
      </c>
      <c r="K1610" s="11">
        <f>J1610/E1610*100</f>
        <v>-5.6900309739589305</v>
      </c>
      <c r="L1610" s="9">
        <f>G1610-F1610</f>
        <v>-265</v>
      </c>
      <c r="M1610" s="37">
        <f>L1610/F1610*100</f>
        <v>-3.2234521347767915</v>
      </c>
      <c r="N1610" s="12">
        <f>H1610-G1610</f>
        <v>-66</v>
      </c>
      <c r="O1610" s="13">
        <f>N1610/G1610*100</f>
        <v>-0.82956259426847667</v>
      </c>
      <c r="P1610" s="38">
        <f>I1610-H1610</f>
        <v>-79</v>
      </c>
      <c r="Q1610" s="37">
        <f>P1610/H1610*100</f>
        <v>-1.0012674271229405</v>
      </c>
      <c r="R1610" s="14">
        <f>_xlfn.RANK.EQ(F1610,F$2:F$2335,0)</f>
        <v>1270</v>
      </c>
      <c r="S1610" s="14">
        <f>_xlfn.RANK.EQ(G1610,G$2:G$2335,0)</f>
        <v>1282</v>
      </c>
      <c r="T1610" s="14">
        <f>_xlfn.RANK.EQ(H1610,$H$2:$H$2335,0)</f>
        <v>1283</v>
      </c>
      <c r="U1610" s="14">
        <f>_xlfn.RANK.EQ(I1610,I$2:I$2335,0)</f>
        <v>1283</v>
      </c>
      <c r="V1610" s="15">
        <f>T1610-R1610</f>
        <v>13</v>
      </c>
      <c r="W1610" s="15">
        <f>T1610-S1610</f>
        <v>1</v>
      </c>
      <c r="X1610" s="15">
        <f>U1610-T1610</f>
        <v>0</v>
      </c>
      <c r="Y1610" s="8">
        <v>0</v>
      </c>
      <c r="Z1610" s="16" t="s">
        <v>3485</v>
      </c>
      <c r="AA1610" s="16" t="s">
        <v>3485</v>
      </c>
      <c r="AB1610" s="16" t="s">
        <v>3485</v>
      </c>
      <c r="AC1610" s="16" t="s">
        <v>3485</v>
      </c>
      <c r="AD1610" s="21" t="s">
        <v>5888</v>
      </c>
      <c r="AE1610" s="21" t="s">
        <v>5889</v>
      </c>
    </row>
    <row r="1611" spans="1:31" x14ac:dyDescent="0.25">
      <c r="A1611" s="8">
        <v>1610</v>
      </c>
      <c r="B1611" s="19" t="s">
        <v>5890</v>
      </c>
      <c r="C1611" s="19" t="s">
        <v>3485</v>
      </c>
      <c r="D1611" s="20" t="s">
        <v>2368</v>
      </c>
      <c r="E1611" s="42">
        <v>6394</v>
      </c>
      <c r="F1611" s="43">
        <v>6090</v>
      </c>
      <c r="G1611" s="44">
        <v>6006</v>
      </c>
      <c r="H1611" s="45">
        <v>5963</v>
      </c>
      <c r="I1611" s="45">
        <v>5884</v>
      </c>
      <c r="J1611" s="10">
        <f>F1611-E1611</f>
        <v>-304</v>
      </c>
      <c r="K1611" s="11">
        <f>J1611/E1611*100</f>
        <v>-4.7544573037222397</v>
      </c>
      <c r="L1611" s="9">
        <f>G1611-F1611</f>
        <v>-84</v>
      </c>
      <c r="M1611" s="37">
        <f>L1611/F1611*100</f>
        <v>-1.3793103448275863</v>
      </c>
      <c r="N1611" s="12">
        <f>H1611-G1611</f>
        <v>-43</v>
      </c>
      <c r="O1611" s="13">
        <f>N1611/G1611*100</f>
        <v>-0.71595071595071602</v>
      </c>
      <c r="P1611" s="38">
        <f>I1611-H1611</f>
        <v>-79</v>
      </c>
      <c r="Q1611" s="37">
        <f>P1611/H1611*100</f>
        <v>-1.3248364916988093</v>
      </c>
      <c r="R1611" s="14">
        <f>_xlfn.RANK.EQ(F1611,F$2:F$2335,0)</f>
        <v>1501</v>
      </c>
      <c r="S1611" s="14">
        <f>_xlfn.RANK.EQ(G1611,G$2:G$2335,0)</f>
        <v>1499</v>
      </c>
      <c r="T1611" s="14">
        <f>_xlfn.RANK.EQ(H1611,$H$2:$H$2335,0)</f>
        <v>1502</v>
      </c>
      <c r="U1611" s="14">
        <f>_xlfn.RANK.EQ(I1611,I$2:I$2335,0)</f>
        <v>1501</v>
      </c>
      <c r="V1611" s="15">
        <f>T1611-R1611</f>
        <v>1</v>
      </c>
      <c r="W1611" s="15">
        <f>T1611-S1611</f>
        <v>3</v>
      </c>
      <c r="X1611" s="15">
        <f>U1611-T1611</f>
        <v>-1</v>
      </c>
      <c r="Y1611" s="8">
        <v>0</v>
      </c>
      <c r="Z1611" s="16" t="s">
        <v>3485</v>
      </c>
      <c r="AA1611" s="16" t="s">
        <v>3485</v>
      </c>
      <c r="AB1611" s="16" t="s">
        <v>3485</v>
      </c>
      <c r="AC1611" s="16" t="s">
        <v>3485</v>
      </c>
      <c r="AD1611" s="21" t="s">
        <v>5891</v>
      </c>
      <c r="AE1611" s="21" t="s">
        <v>5892</v>
      </c>
    </row>
    <row r="1612" spans="1:31" x14ac:dyDescent="0.25">
      <c r="A1612" s="8">
        <v>1611</v>
      </c>
      <c r="B1612" s="19" t="s">
        <v>5893</v>
      </c>
      <c r="C1612" s="19" t="s">
        <v>3485</v>
      </c>
      <c r="D1612" s="20" t="s">
        <v>2368</v>
      </c>
      <c r="E1612" s="46">
        <v>2807</v>
      </c>
      <c r="F1612" s="43">
        <v>2471</v>
      </c>
      <c r="G1612" s="44">
        <v>2362</v>
      </c>
      <c r="H1612" s="45">
        <v>2337</v>
      </c>
      <c r="I1612" s="45">
        <v>2275</v>
      </c>
      <c r="J1612" s="10">
        <f>F1612-E1612</f>
        <v>-336</v>
      </c>
      <c r="K1612" s="11">
        <f>J1612/E1612*100</f>
        <v>-11.970074812967582</v>
      </c>
      <c r="L1612" s="9">
        <f>G1612-F1612</f>
        <v>-109</v>
      </c>
      <c r="M1612" s="37">
        <f>L1612/F1612*100</f>
        <v>-4.4111695669769322</v>
      </c>
      <c r="N1612" s="12">
        <f>H1612-G1612</f>
        <v>-25</v>
      </c>
      <c r="O1612" s="13">
        <f>N1612/G1612*100</f>
        <v>-1.0584250635055037</v>
      </c>
      <c r="P1612" s="38">
        <f>I1612-H1612</f>
        <v>-62</v>
      </c>
      <c r="Q1612" s="37">
        <f>P1612/H1612*100</f>
        <v>-2.6529738981600341</v>
      </c>
      <c r="R1612" s="14">
        <f>_xlfn.RANK.EQ(F1612,F$2:F$2335,0)</f>
        <v>2051</v>
      </c>
      <c r="S1612" s="14">
        <f>_xlfn.RANK.EQ(G1612,G$2:G$2335,0)</f>
        <v>2062</v>
      </c>
      <c r="T1612" s="14">
        <f>_xlfn.RANK.EQ(H1612,$H$2:$H$2335,0)</f>
        <v>2062</v>
      </c>
      <c r="U1612" s="14">
        <f>_xlfn.RANK.EQ(I1612,I$2:I$2335,0)</f>
        <v>2065</v>
      </c>
      <c r="V1612" s="15">
        <f>T1612-R1612</f>
        <v>11</v>
      </c>
      <c r="W1612" s="15">
        <f>T1612-S1612</f>
        <v>0</v>
      </c>
      <c r="X1612" s="15">
        <f>U1612-T1612</f>
        <v>3</v>
      </c>
      <c r="Y1612" s="8">
        <v>0</v>
      </c>
      <c r="Z1612" s="16" t="s">
        <v>3485</v>
      </c>
      <c r="AA1612" s="16" t="s">
        <v>3485</v>
      </c>
      <c r="AB1612" s="16" t="s">
        <v>3485</v>
      </c>
      <c r="AC1612" s="16" t="s">
        <v>3485</v>
      </c>
      <c r="AD1612" s="21" t="s">
        <v>5894</v>
      </c>
      <c r="AE1612" s="21" t="s">
        <v>5895</v>
      </c>
    </row>
    <row r="1613" spans="1:31" x14ac:dyDescent="0.25">
      <c r="A1613" s="8">
        <v>1612</v>
      </c>
      <c r="B1613" s="19" t="s">
        <v>5896</v>
      </c>
      <c r="C1613" s="19" t="s">
        <v>3485</v>
      </c>
      <c r="D1613" s="20" t="s">
        <v>2368</v>
      </c>
      <c r="E1613" s="46">
        <v>2030</v>
      </c>
      <c r="F1613" s="43">
        <v>1792</v>
      </c>
      <c r="G1613" s="44">
        <v>1728</v>
      </c>
      <c r="H1613" s="45">
        <v>1741</v>
      </c>
      <c r="I1613" s="45">
        <v>1687</v>
      </c>
      <c r="J1613" s="10">
        <f>F1613-E1613</f>
        <v>-238</v>
      </c>
      <c r="K1613" s="11">
        <f>J1613/E1613*100</f>
        <v>-11.724137931034482</v>
      </c>
      <c r="L1613" s="9">
        <f>G1613-F1613</f>
        <v>-64</v>
      </c>
      <c r="M1613" s="37">
        <f>L1613/F1613*100</f>
        <v>-3.5714285714285712</v>
      </c>
      <c r="N1613" s="12">
        <f>H1613-G1613</f>
        <v>13</v>
      </c>
      <c r="O1613" s="13">
        <f>N1613/G1613*100</f>
        <v>0.75231481481481477</v>
      </c>
      <c r="P1613" s="38">
        <f>I1613-H1613</f>
        <v>-54</v>
      </c>
      <c r="Q1613" s="37">
        <f>P1613/H1613*100</f>
        <v>-3.1016657093624356</v>
      </c>
      <c r="R1613" s="14">
        <f>_xlfn.RANK.EQ(F1613,F$2:F$2335,0)</f>
        <v>2150</v>
      </c>
      <c r="S1613" s="14">
        <f>_xlfn.RANK.EQ(G1613,G$2:G$2335,0)</f>
        <v>2153</v>
      </c>
      <c r="T1613" s="14">
        <f>_xlfn.RANK.EQ(H1613,$H$2:$H$2335,0)</f>
        <v>2150</v>
      </c>
      <c r="U1613" s="14">
        <f>_xlfn.RANK.EQ(I1613,I$2:I$2335,0)</f>
        <v>2154</v>
      </c>
      <c r="V1613" s="15">
        <f>T1613-R1613</f>
        <v>0</v>
      </c>
      <c r="W1613" s="15">
        <f>T1613-S1613</f>
        <v>-3</v>
      </c>
      <c r="X1613" s="15">
        <f>U1613-T1613</f>
        <v>4</v>
      </c>
      <c r="Y1613" s="8">
        <v>0</v>
      </c>
      <c r="Z1613" s="16" t="s">
        <v>3485</v>
      </c>
      <c r="AA1613" s="16" t="s">
        <v>3485</v>
      </c>
      <c r="AB1613" s="16" t="s">
        <v>3485</v>
      </c>
      <c r="AC1613" s="16" t="s">
        <v>3485</v>
      </c>
      <c r="AD1613" s="21" t="s">
        <v>5897</v>
      </c>
      <c r="AE1613" s="21" t="s">
        <v>5898</v>
      </c>
    </row>
    <row r="1614" spans="1:31" x14ac:dyDescent="0.25">
      <c r="A1614" s="8">
        <v>1613</v>
      </c>
      <c r="B1614" s="19" t="s">
        <v>5899</v>
      </c>
      <c r="C1614" s="19" t="s">
        <v>3485</v>
      </c>
      <c r="D1614" s="20" t="s">
        <v>2368</v>
      </c>
      <c r="E1614" s="46">
        <v>9603</v>
      </c>
      <c r="F1614" s="43">
        <v>10109</v>
      </c>
      <c r="G1614" s="44">
        <v>10284</v>
      </c>
      <c r="H1614" s="45">
        <v>10315</v>
      </c>
      <c r="I1614" s="45">
        <v>10283</v>
      </c>
      <c r="J1614" s="10">
        <f>F1614-E1614</f>
        <v>506</v>
      </c>
      <c r="K1614" s="11">
        <f>J1614/E1614*100</f>
        <v>5.2691867124856815</v>
      </c>
      <c r="L1614" s="9">
        <f>G1614-F1614</f>
        <v>175</v>
      </c>
      <c r="M1614" s="37">
        <f>L1614/F1614*100</f>
        <v>1.7311306756355722</v>
      </c>
      <c r="N1614" s="12">
        <f>H1614-G1614</f>
        <v>31</v>
      </c>
      <c r="O1614" s="13">
        <f>N1614/G1614*100</f>
        <v>0.30143912874367951</v>
      </c>
      <c r="P1614" s="38">
        <f>I1614-H1614</f>
        <v>-32</v>
      </c>
      <c r="Q1614" s="37">
        <f>P1614/H1614*100</f>
        <v>-0.31022782355792533</v>
      </c>
      <c r="R1614" s="14">
        <f>_xlfn.RANK.EQ(F1614,F$2:F$2335,0)</f>
        <v>1106</v>
      </c>
      <c r="S1614" s="14">
        <f>_xlfn.RANK.EQ(G1614,G$2:G$2335,0)</f>
        <v>1087</v>
      </c>
      <c r="T1614" s="14">
        <f>_xlfn.RANK.EQ(H1614,$H$2:$H$2335,0)</f>
        <v>1079</v>
      </c>
      <c r="U1614" s="14">
        <f>_xlfn.RANK.EQ(I1614,I$2:I$2335,0)</f>
        <v>1078</v>
      </c>
      <c r="V1614" s="15">
        <f>T1614-R1614</f>
        <v>-27</v>
      </c>
      <c r="W1614" s="15">
        <f>T1614-S1614</f>
        <v>-8</v>
      </c>
      <c r="X1614" s="15">
        <f>U1614-T1614</f>
        <v>-1</v>
      </c>
      <c r="Y1614" s="8">
        <v>0</v>
      </c>
      <c r="Z1614" s="16" t="s">
        <v>3485</v>
      </c>
      <c r="AA1614" s="16" t="s">
        <v>3485</v>
      </c>
      <c r="AB1614" s="16" t="s">
        <v>3485</v>
      </c>
      <c r="AC1614" s="16" t="s">
        <v>3485</v>
      </c>
      <c r="AD1614" s="21" t="s">
        <v>5900</v>
      </c>
      <c r="AE1614" s="21" t="s">
        <v>5901</v>
      </c>
    </row>
    <row r="1615" spans="1:31" x14ac:dyDescent="0.25">
      <c r="A1615" s="8">
        <v>1614</v>
      </c>
      <c r="B1615" s="19" t="s">
        <v>5902</v>
      </c>
      <c r="C1615" s="19" t="s">
        <v>3485</v>
      </c>
      <c r="D1615" s="20" t="s">
        <v>2368</v>
      </c>
      <c r="E1615" s="46">
        <v>5145</v>
      </c>
      <c r="F1615" s="43">
        <v>4630</v>
      </c>
      <c r="G1615" s="44">
        <v>4506</v>
      </c>
      <c r="H1615" s="45">
        <v>4449</v>
      </c>
      <c r="I1615" s="45">
        <v>4352</v>
      </c>
      <c r="J1615" s="10">
        <f>F1615-E1615</f>
        <v>-515</v>
      </c>
      <c r="K1615" s="11">
        <f>J1615/E1615*100</f>
        <v>-10.009718172983479</v>
      </c>
      <c r="L1615" s="9">
        <f>G1615-F1615</f>
        <v>-124</v>
      </c>
      <c r="M1615" s="37">
        <f>L1615/F1615*100</f>
        <v>-2.678185745140389</v>
      </c>
      <c r="N1615" s="12">
        <f>H1615-G1615</f>
        <v>-57</v>
      </c>
      <c r="O1615" s="13">
        <f>N1615/G1615*100</f>
        <v>-1.2649800266311584</v>
      </c>
      <c r="P1615" s="38">
        <f>I1615-H1615</f>
        <v>-97</v>
      </c>
      <c r="Q1615" s="37">
        <f>P1615/H1615*100</f>
        <v>-2.1802652281411552</v>
      </c>
      <c r="R1615" s="14">
        <f>_xlfn.RANK.EQ(F1615,F$2:F$2335,0)</f>
        <v>1699</v>
      </c>
      <c r="S1615" s="14">
        <f>_xlfn.RANK.EQ(G1615,G$2:G$2335,0)</f>
        <v>1706</v>
      </c>
      <c r="T1615" s="14">
        <f>_xlfn.RANK.EQ(H1615,$H$2:$H$2335,0)</f>
        <v>1710</v>
      </c>
      <c r="U1615" s="14">
        <f>_xlfn.RANK.EQ(I1615,I$2:I$2335,0)</f>
        <v>1723</v>
      </c>
      <c r="V1615" s="15">
        <f>T1615-R1615</f>
        <v>11</v>
      </c>
      <c r="W1615" s="15">
        <f>T1615-S1615</f>
        <v>4</v>
      </c>
      <c r="X1615" s="15">
        <f>U1615-T1615</f>
        <v>13</v>
      </c>
      <c r="Y1615" s="8">
        <v>0</v>
      </c>
      <c r="Z1615" s="16" t="s">
        <v>3485</v>
      </c>
      <c r="AA1615" s="16" t="s">
        <v>3485</v>
      </c>
      <c r="AB1615" s="16" t="s">
        <v>3485</v>
      </c>
      <c r="AC1615" s="16" t="s">
        <v>3485</v>
      </c>
      <c r="AD1615" s="21" t="s">
        <v>5903</v>
      </c>
      <c r="AE1615" s="21" t="s">
        <v>5904</v>
      </c>
    </row>
    <row r="1616" spans="1:31" x14ac:dyDescent="0.25">
      <c r="A1616" s="8">
        <v>1615</v>
      </c>
      <c r="B1616" s="19" t="s">
        <v>5905</v>
      </c>
      <c r="C1616" s="19" t="s">
        <v>3485</v>
      </c>
      <c r="D1616" s="20" t="s">
        <v>2368</v>
      </c>
      <c r="E1616" s="46">
        <v>2942</v>
      </c>
      <c r="F1616" s="43">
        <v>2094</v>
      </c>
      <c r="G1616" s="44">
        <v>2002</v>
      </c>
      <c r="H1616" s="45">
        <v>1967</v>
      </c>
      <c r="I1616" s="45">
        <v>1904</v>
      </c>
      <c r="J1616" s="10">
        <f>F1616-E1616</f>
        <v>-848</v>
      </c>
      <c r="K1616" s="11">
        <f>J1616/E1616*100</f>
        <v>-28.82392929979606</v>
      </c>
      <c r="L1616" s="9">
        <f>G1616-F1616</f>
        <v>-92</v>
      </c>
      <c r="M1616" s="37">
        <f>L1616/F1616*100</f>
        <v>-4.3935052531041068</v>
      </c>
      <c r="N1616" s="12">
        <f>H1616-G1616</f>
        <v>-35</v>
      </c>
      <c r="O1616" s="13">
        <f>N1616/G1616*100</f>
        <v>-1.7482517482517483</v>
      </c>
      <c r="P1616" s="38">
        <f>I1616-H1616</f>
        <v>-63</v>
      </c>
      <c r="Q1616" s="37">
        <f>P1616/H1616*100</f>
        <v>-3.2028469750889679</v>
      </c>
      <c r="R1616" s="14">
        <f>_xlfn.RANK.EQ(F1616,F$2:F$2335,0)</f>
        <v>2094</v>
      </c>
      <c r="S1616" s="14">
        <f>_xlfn.RANK.EQ(G1616,G$2:G$2335,0)</f>
        <v>2104</v>
      </c>
      <c r="T1616" s="14">
        <f>_xlfn.RANK.EQ(H1616,$H$2:$H$2335,0)</f>
        <v>2105</v>
      </c>
      <c r="U1616" s="14">
        <f>_xlfn.RANK.EQ(I1616,I$2:I$2335,0)</f>
        <v>2111</v>
      </c>
      <c r="V1616" s="15">
        <f>T1616-R1616</f>
        <v>11</v>
      </c>
      <c r="W1616" s="15">
        <f>T1616-S1616</f>
        <v>1</v>
      </c>
      <c r="X1616" s="15">
        <f>U1616-T1616</f>
        <v>6</v>
      </c>
      <c r="Y1616" s="8">
        <v>0</v>
      </c>
      <c r="Z1616" s="16" t="s">
        <v>3485</v>
      </c>
      <c r="AA1616" s="16" t="s">
        <v>3485</v>
      </c>
      <c r="AB1616" s="16" t="s">
        <v>3485</v>
      </c>
      <c r="AC1616" s="16" t="s">
        <v>3485</v>
      </c>
      <c r="AD1616" s="21" t="s">
        <v>5906</v>
      </c>
      <c r="AE1616" s="21" t="s">
        <v>5907</v>
      </c>
    </row>
    <row r="1617" spans="1:31" x14ac:dyDescent="0.25">
      <c r="A1617" s="8">
        <v>1616</v>
      </c>
      <c r="B1617" s="19" t="s">
        <v>5908</v>
      </c>
      <c r="C1617" s="19" t="s">
        <v>3485</v>
      </c>
      <c r="D1617" s="20" t="s">
        <v>2368</v>
      </c>
      <c r="E1617" s="46">
        <v>3064</v>
      </c>
      <c r="F1617" s="43">
        <v>2319</v>
      </c>
      <c r="G1617" s="44">
        <v>2221</v>
      </c>
      <c r="H1617" s="45">
        <v>2176</v>
      </c>
      <c r="I1617" s="45">
        <v>2131</v>
      </c>
      <c r="J1617" s="10">
        <f>F1617-E1617</f>
        <v>-745</v>
      </c>
      <c r="K1617" s="11">
        <f>J1617/E1617*100</f>
        <v>-24.314621409921671</v>
      </c>
      <c r="L1617" s="9">
        <f>G1617-F1617</f>
        <v>-98</v>
      </c>
      <c r="M1617" s="37">
        <f>L1617/F1617*100</f>
        <v>-4.2259594652867616</v>
      </c>
      <c r="N1617" s="12">
        <f>H1617-G1617</f>
        <v>-45</v>
      </c>
      <c r="O1617" s="13">
        <f>N1617/G1617*100</f>
        <v>-2.0261143628995946</v>
      </c>
      <c r="P1617" s="38">
        <f>I1617-H1617</f>
        <v>-45</v>
      </c>
      <c r="Q1617" s="37">
        <f>P1617/H1617*100</f>
        <v>-2.0680147058823528</v>
      </c>
      <c r="R1617" s="14">
        <f>_xlfn.RANK.EQ(F1617,F$2:F$2335,0)</f>
        <v>2072</v>
      </c>
      <c r="S1617" s="14">
        <f>_xlfn.RANK.EQ(G1617,G$2:G$2335,0)</f>
        <v>2078</v>
      </c>
      <c r="T1617" s="14">
        <f>_xlfn.RANK.EQ(H1617,$H$2:$H$2335,0)</f>
        <v>2078</v>
      </c>
      <c r="U1617" s="14">
        <f>_xlfn.RANK.EQ(I1617,I$2:I$2335,0)</f>
        <v>2085</v>
      </c>
      <c r="V1617" s="15">
        <f>T1617-R1617</f>
        <v>6</v>
      </c>
      <c r="W1617" s="15">
        <f>T1617-S1617</f>
        <v>0</v>
      </c>
      <c r="X1617" s="15">
        <f>U1617-T1617</f>
        <v>7</v>
      </c>
      <c r="Y1617" s="8">
        <v>0</v>
      </c>
      <c r="Z1617" s="16" t="s">
        <v>3485</v>
      </c>
      <c r="AA1617" s="16" t="s">
        <v>3485</v>
      </c>
      <c r="AB1617" s="16" t="s">
        <v>3485</v>
      </c>
      <c r="AC1617" s="16" t="s">
        <v>3485</v>
      </c>
      <c r="AD1617" s="21" t="s">
        <v>5909</v>
      </c>
      <c r="AE1617" s="21" t="s">
        <v>5910</v>
      </c>
    </row>
    <row r="1618" spans="1:31" x14ac:dyDescent="0.25">
      <c r="A1618" s="8">
        <v>1617</v>
      </c>
      <c r="B1618" s="19" t="s">
        <v>5911</v>
      </c>
      <c r="C1618" s="19" t="s">
        <v>3485</v>
      </c>
      <c r="D1618" s="20" t="s">
        <v>2368</v>
      </c>
      <c r="E1618" s="46">
        <v>7492</v>
      </c>
      <c r="F1618" s="43">
        <v>6481</v>
      </c>
      <c r="G1618" s="44">
        <v>6304</v>
      </c>
      <c r="H1618" s="45">
        <v>6228</v>
      </c>
      <c r="I1618" s="45">
        <v>6187</v>
      </c>
      <c r="J1618" s="10">
        <f>F1618-E1618</f>
        <v>-1011</v>
      </c>
      <c r="K1618" s="11">
        <f>J1618/E1618*100</f>
        <v>-13.494394020288308</v>
      </c>
      <c r="L1618" s="9">
        <f>G1618-F1618</f>
        <v>-177</v>
      </c>
      <c r="M1618" s="37">
        <f>L1618/F1618*100</f>
        <v>-2.7310600216016048</v>
      </c>
      <c r="N1618" s="12">
        <f>H1618-G1618</f>
        <v>-76</v>
      </c>
      <c r="O1618" s="13">
        <f>N1618/G1618*100</f>
        <v>-1.2055837563451777</v>
      </c>
      <c r="P1618" s="38">
        <f>I1618-H1618</f>
        <v>-41</v>
      </c>
      <c r="Q1618" s="37">
        <f>P1618/H1618*100</f>
        <v>-0.65831727681438656</v>
      </c>
      <c r="R1618" s="14">
        <f>_xlfn.RANK.EQ(F1618,F$2:F$2335,0)</f>
        <v>1447</v>
      </c>
      <c r="S1618" s="14">
        <f>_xlfn.RANK.EQ(G1618,G$2:G$2335,0)</f>
        <v>1463</v>
      </c>
      <c r="T1618" s="14">
        <f>_xlfn.RANK.EQ(H1618,$H$2:$H$2335,0)</f>
        <v>1468</v>
      </c>
      <c r="U1618" s="14">
        <f>_xlfn.RANK.EQ(I1618,I$2:I$2335,0)</f>
        <v>1470</v>
      </c>
      <c r="V1618" s="15">
        <f>T1618-R1618</f>
        <v>21</v>
      </c>
      <c r="W1618" s="15">
        <f>T1618-S1618</f>
        <v>5</v>
      </c>
      <c r="X1618" s="15">
        <f>U1618-T1618</f>
        <v>2</v>
      </c>
      <c r="Y1618" s="8">
        <v>0</v>
      </c>
      <c r="Z1618" s="16" t="s">
        <v>3485</v>
      </c>
      <c r="AA1618" s="16" t="s">
        <v>3485</v>
      </c>
      <c r="AB1618" s="16" t="s">
        <v>3485</v>
      </c>
      <c r="AC1618" s="16" t="s">
        <v>3485</v>
      </c>
      <c r="AD1618" s="21" t="s">
        <v>5912</v>
      </c>
      <c r="AE1618" s="21" t="s">
        <v>5913</v>
      </c>
    </row>
    <row r="1619" spans="1:31" x14ac:dyDescent="0.25">
      <c r="A1619" s="8">
        <v>1618</v>
      </c>
      <c r="B1619" s="19" t="s">
        <v>5914</v>
      </c>
      <c r="C1619" s="19" t="s">
        <v>3485</v>
      </c>
      <c r="D1619" s="20" t="s">
        <v>2368</v>
      </c>
      <c r="E1619" s="42">
        <v>3895</v>
      </c>
      <c r="F1619" s="43">
        <v>3349</v>
      </c>
      <c r="G1619" s="44">
        <v>3343</v>
      </c>
      <c r="H1619" s="45">
        <v>3374</v>
      </c>
      <c r="I1619" s="45">
        <v>3356</v>
      </c>
      <c r="J1619" s="10">
        <f>F1619-E1619</f>
        <v>-546</v>
      </c>
      <c r="K1619" s="11">
        <f>J1619/E1619*100</f>
        <v>-14.017971758664954</v>
      </c>
      <c r="L1619" s="9">
        <f>G1619-F1619</f>
        <v>-6</v>
      </c>
      <c r="M1619" s="37">
        <f>L1619/F1619*100</f>
        <v>-0.17915795759928338</v>
      </c>
      <c r="N1619" s="12">
        <f>H1619-G1619</f>
        <v>31</v>
      </c>
      <c r="O1619" s="13">
        <f>N1619/G1619*100</f>
        <v>0.92731079868381694</v>
      </c>
      <c r="P1619" s="38">
        <f>I1619-H1619</f>
        <v>-18</v>
      </c>
      <c r="Q1619" s="37">
        <f>P1619/H1619*100</f>
        <v>-0.53349140486069946</v>
      </c>
      <c r="R1619" s="14">
        <f>_xlfn.RANK.EQ(F1619,F$2:F$2335,0)</f>
        <v>1896</v>
      </c>
      <c r="S1619" s="14">
        <f>_xlfn.RANK.EQ(G1619,G$2:G$2335,0)</f>
        <v>1893</v>
      </c>
      <c r="T1619" s="14">
        <f>_xlfn.RANK.EQ(H1619,$H$2:$H$2335,0)</f>
        <v>1878</v>
      </c>
      <c r="U1619" s="14">
        <f>_xlfn.RANK.EQ(I1619,I$2:I$2335,0)</f>
        <v>1876</v>
      </c>
      <c r="V1619" s="15">
        <f>T1619-R1619</f>
        <v>-18</v>
      </c>
      <c r="W1619" s="15">
        <f>T1619-S1619</f>
        <v>-15</v>
      </c>
      <c r="X1619" s="15">
        <f>U1619-T1619</f>
        <v>-2</v>
      </c>
      <c r="Y1619" s="8">
        <v>0</v>
      </c>
      <c r="Z1619" s="16" t="s">
        <v>3485</v>
      </c>
      <c r="AA1619" s="16" t="s">
        <v>3485</v>
      </c>
      <c r="AB1619" s="16" t="s">
        <v>3485</v>
      </c>
      <c r="AC1619" s="16" t="s">
        <v>3485</v>
      </c>
      <c r="AD1619" s="21" t="s">
        <v>5915</v>
      </c>
      <c r="AE1619" s="21" t="s">
        <v>5916</v>
      </c>
    </row>
    <row r="1620" spans="1:31" x14ac:dyDescent="0.25">
      <c r="A1620" s="8">
        <v>1619</v>
      </c>
      <c r="B1620" s="8" t="s">
        <v>2398</v>
      </c>
      <c r="C1620" s="16" t="s">
        <v>3484</v>
      </c>
      <c r="D1620" s="8" t="s">
        <v>2399</v>
      </c>
      <c r="E1620" s="42">
        <v>1473754</v>
      </c>
      <c r="F1620" s="43">
        <v>1633595</v>
      </c>
      <c r="G1620" s="44">
        <v>1635338</v>
      </c>
      <c r="H1620" s="44">
        <v>1633851</v>
      </c>
      <c r="I1620" s="44">
        <v>1637266</v>
      </c>
      <c r="J1620" s="10">
        <f>F1620-E1620</f>
        <v>159841</v>
      </c>
      <c r="K1620" s="11">
        <f>J1620/E1620*100</f>
        <v>10.845839943436966</v>
      </c>
      <c r="L1620" s="9">
        <f>G1620-F1620</f>
        <v>1743</v>
      </c>
      <c r="M1620" s="37">
        <f>L1620/F1620*100</f>
        <v>0.10669719238856631</v>
      </c>
      <c r="N1620" s="12">
        <f>H1620-G1620</f>
        <v>-1487</v>
      </c>
      <c r="O1620" s="13">
        <f>N1620/G1620*100</f>
        <v>-9.0929214633305167E-2</v>
      </c>
      <c r="P1620" s="38">
        <f>I1620-H1620</f>
        <v>3415</v>
      </c>
      <c r="Q1620" s="37">
        <f>P1620/H1620*100</f>
        <v>0.20901538757206137</v>
      </c>
      <c r="R1620" s="14">
        <f>_xlfn.RANK.EQ(F1620,F$2:F$2335,0)</f>
        <v>3</v>
      </c>
      <c r="S1620" s="14">
        <f>_xlfn.RANK.EQ(G1620,G$2:G$2335,0)</f>
        <v>3</v>
      </c>
      <c r="T1620" s="14">
        <f>_xlfn.RANK.EQ(H1620,$H$2:$H$2335,0)</f>
        <v>3</v>
      </c>
      <c r="U1620" s="14">
        <f>_xlfn.RANK.EQ(I1620,I$2:I$2335,0)</f>
        <v>3</v>
      </c>
      <c r="V1620" s="15">
        <f>T1620-R1620</f>
        <v>0</v>
      </c>
      <c r="W1620" s="15">
        <f>T1620-S1620</f>
        <v>0</v>
      </c>
      <c r="X1620" s="15">
        <f>U1620-T1620</f>
        <v>0</v>
      </c>
      <c r="Y1620" s="8">
        <v>1</v>
      </c>
      <c r="Z1620" s="16" t="s">
        <v>38</v>
      </c>
      <c r="AA1620" s="16" t="s">
        <v>38</v>
      </c>
      <c r="AB1620" s="16" t="s">
        <v>38</v>
      </c>
      <c r="AC1620" s="16" t="s">
        <v>38</v>
      </c>
      <c r="AD1620" s="17" t="s">
        <v>2400</v>
      </c>
      <c r="AE1620" s="17" t="s">
        <v>2401</v>
      </c>
    </row>
    <row r="1621" spans="1:31" x14ac:dyDescent="0.25">
      <c r="A1621" s="8">
        <v>1620</v>
      </c>
      <c r="B1621" s="8" t="s">
        <v>2402</v>
      </c>
      <c r="C1621" s="16" t="s">
        <v>3484</v>
      </c>
      <c r="D1621" s="8" t="s">
        <v>2399</v>
      </c>
      <c r="E1621" s="42">
        <v>97296</v>
      </c>
      <c r="F1621" s="43">
        <v>102850</v>
      </c>
      <c r="G1621" s="44">
        <v>102965</v>
      </c>
      <c r="H1621" s="44">
        <v>102760</v>
      </c>
      <c r="I1621" s="44">
        <v>101987</v>
      </c>
      <c r="J1621" s="10">
        <f>F1621-E1621</f>
        <v>5554</v>
      </c>
      <c r="K1621" s="11">
        <f>J1621/E1621*100</f>
        <v>5.708353889162967</v>
      </c>
      <c r="L1621" s="9">
        <f>G1621-F1621</f>
        <v>115</v>
      </c>
      <c r="M1621" s="37">
        <f>L1621/F1621*100</f>
        <v>0.1118133203694701</v>
      </c>
      <c r="N1621" s="12">
        <f>H1621-G1621</f>
        <v>-205</v>
      </c>
      <c r="O1621" s="13">
        <f>N1621/G1621*100</f>
        <v>-0.1990967804593794</v>
      </c>
      <c r="P1621" s="38">
        <f>I1621-H1621</f>
        <v>-773</v>
      </c>
      <c r="Q1621" s="37">
        <f>P1621/H1621*100</f>
        <v>-0.7522382249902686</v>
      </c>
      <c r="R1621" s="14">
        <f>_xlfn.RANK.EQ(F1621,F$2:F$2335,0)</f>
        <v>170</v>
      </c>
      <c r="S1621" s="14">
        <f>_xlfn.RANK.EQ(G1621,G$2:G$2335,0)</f>
        <v>171</v>
      </c>
      <c r="T1621" s="14">
        <f>_xlfn.RANK.EQ(H1621,$H$2:$H$2335,0)</f>
        <v>173</v>
      </c>
      <c r="U1621" s="14">
        <f>_xlfn.RANK.EQ(I1621,I$2:I$2335,0)</f>
        <v>174</v>
      </c>
      <c r="V1621" s="15">
        <f>T1621-R1621</f>
        <v>3</v>
      </c>
      <c r="W1621" s="15">
        <f>T1621-S1621</f>
        <v>2</v>
      </c>
      <c r="X1621" s="15">
        <f>U1621-T1621</f>
        <v>1</v>
      </c>
      <c r="Y1621" s="8">
        <v>0</v>
      </c>
      <c r="Z1621" s="16" t="s">
        <v>24</v>
      </c>
      <c r="AA1621" s="16" t="s">
        <v>24</v>
      </c>
      <c r="AB1621" s="16" t="s">
        <v>24</v>
      </c>
      <c r="AC1621" s="16" t="s">
        <v>24</v>
      </c>
      <c r="AD1621" s="17" t="s">
        <v>2403</v>
      </c>
      <c r="AE1621" s="17" t="s">
        <v>2404</v>
      </c>
    </row>
    <row r="1622" spans="1:31" x14ac:dyDescent="0.25">
      <c r="A1622" s="8">
        <v>1621</v>
      </c>
      <c r="B1622" s="8" t="s">
        <v>2405</v>
      </c>
      <c r="C1622" s="16" t="s">
        <v>3484</v>
      </c>
      <c r="D1622" s="8" t="s">
        <v>2399</v>
      </c>
      <c r="E1622" s="42">
        <v>60078</v>
      </c>
      <c r="F1622" s="43">
        <v>57147</v>
      </c>
      <c r="G1622" s="44">
        <v>56781</v>
      </c>
      <c r="H1622" s="44">
        <v>56654</v>
      </c>
      <c r="I1622" s="44">
        <v>56509</v>
      </c>
      <c r="J1622" s="10">
        <f>F1622-E1622</f>
        <v>-2931</v>
      </c>
      <c r="K1622" s="11">
        <f>J1622/E1622*100</f>
        <v>-4.8786577449315889</v>
      </c>
      <c r="L1622" s="9">
        <f>G1622-F1622</f>
        <v>-366</v>
      </c>
      <c r="M1622" s="37">
        <f>L1622/F1622*100</f>
        <v>-0.64045356711638413</v>
      </c>
      <c r="N1622" s="12">
        <f>H1622-G1622</f>
        <v>-127</v>
      </c>
      <c r="O1622" s="13">
        <f>N1622/G1622*100</f>
        <v>-0.22366636727074196</v>
      </c>
      <c r="P1622" s="38">
        <f>I1622-H1622</f>
        <v>-145</v>
      </c>
      <c r="Q1622" s="37">
        <f>P1622/H1622*100</f>
        <v>-0.25593956296113246</v>
      </c>
      <c r="R1622" s="14">
        <f>_xlfn.RANK.EQ(F1622,F$2:F$2335,0)</f>
        <v>290</v>
      </c>
      <c r="S1622" s="14">
        <f>_xlfn.RANK.EQ(G1622,G$2:G$2335,0)</f>
        <v>290</v>
      </c>
      <c r="T1622" s="14">
        <f>_xlfn.RANK.EQ(H1622,$H$2:$H$2335,0)</f>
        <v>291</v>
      </c>
      <c r="U1622" s="14">
        <f>_xlfn.RANK.EQ(I1622,I$2:I$2335,0)</f>
        <v>291</v>
      </c>
      <c r="V1622" s="15">
        <f>T1622-R1622</f>
        <v>1</v>
      </c>
      <c r="W1622" s="15">
        <f>T1622-S1622</f>
        <v>1</v>
      </c>
      <c r="X1622" s="15">
        <f>U1622-T1622</f>
        <v>0</v>
      </c>
      <c r="Y1622" s="8">
        <v>0</v>
      </c>
      <c r="Z1622" s="16" t="s">
        <v>33</v>
      </c>
      <c r="AA1622" s="16" t="s">
        <v>33</v>
      </c>
      <c r="AB1622" s="16" t="s">
        <v>33</v>
      </c>
      <c r="AC1622" s="16" t="s">
        <v>33</v>
      </c>
      <c r="AD1622" s="17" t="s">
        <v>2406</v>
      </c>
      <c r="AE1622" s="17" t="s">
        <v>2407</v>
      </c>
    </row>
    <row r="1623" spans="1:31" x14ac:dyDescent="0.25">
      <c r="A1623" s="8">
        <v>1622</v>
      </c>
      <c r="B1623" s="8" t="s">
        <v>2408</v>
      </c>
      <c r="C1623" s="16" t="s">
        <v>3484</v>
      </c>
      <c r="D1623" s="8" t="s">
        <v>2399</v>
      </c>
      <c r="E1623" s="42">
        <v>25382</v>
      </c>
      <c r="F1623" s="43">
        <v>30369</v>
      </c>
      <c r="G1623" s="44">
        <v>30686</v>
      </c>
      <c r="H1623" s="44">
        <v>30973</v>
      </c>
      <c r="I1623" s="44">
        <v>31207</v>
      </c>
      <c r="J1623" s="10">
        <f>F1623-E1623</f>
        <v>4987</v>
      </c>
      <c r="K1623" s="11">
        <f>J1623/E1623*100</f>
        <v>19.647781892679852</v>
      </c>
      <c r="L1623" s="9">
        <f>G1623-F1623</f>
        <v>317</v>
      </c>
      <c r="M1623" s="37">
        <f>L1623/F1623*100</f>
        <v>1.0438275873423557</v>
      </c>
      <c r="N1623" s="12">
        <f>H1623-G1623</f>
        <v>287</v>
      </c>
      <c r="O1623" s="13">
        <f>N1623/G1623*100</f>
        <v>0.93527993221664607</v>
      </c>
      <c r="P1623" s="38">
        <f>I1623-H1623</f>
        <v>234</v>
      </c>
      <c r="Q1623" s="37">
        <f>P1623/H1623*100</f>
        <v>0.75549672295224868</v>
      </c>
      <c r="R1623" s="14">
        <f>_xlfn.RANK.EQ(F1623,F$2:F$2335,0)</f>
        <v>510</v>
      </c>
      <c r="S1623" s="14">
        <f>_xlfn.RANK.EQ(G1623,G$2:G$2335,0)</f>
        <v>504</v>
      </c>
      <c r="T1623" s="14">
        <f>_xlfn.RANK.EQ(H1623,$H$2:$H$2335,0)</f>
        <v>502</v>
      </c>
      <c r="U1623" s="14">
        <f>_xlfn.RANK.EQ(I1623,I$2:I$2335,0)</f>
        <v>497</v>
      </c>
      <c r="V1623" s="15">
        <f>T1623-R1623</f>
        <v>-8</v>
      </c>
      <c r="W1623" s="15">
        <f>T1623-S1623</f>
        <v>-2</v>
      </c>
      <c r="X1623" s="15">
        <f>U1623-T1623</f>
        <v>-5</v>
      </c>
      <c r="Y1623" s="8">
        <v>0</v>
      </c>
      <c r="Z1623" s="16" t="s">
        <v>76</v>
      </c>
      <c r="AA1623" s="16" t="s">
        <v>76</v>
      </c>
      <c r="AB1623" s="16" t="s">
        <v>76</v>
      </c>
      <c r="AC1623" s="16" t="s">
        <v>76</v>
      </c>
      <c r="AD1623" s="17" t="s">
        <v>2409</v>
      </c>
      <c r="AE1623" s="17" t="s">
        <v>2410</v>
      </c>
    </row>
    <row r="1624" spans="1:31" x14ac:dyDescent="0.25">
      <c r="A1624" s="8">
        <v>1623</v>
      </c>
      <c r="B1624" s="8" t="s">
        <v>2411</v>
      </c>
      <c r="C1624" s="16" t="s">
        <v>3484</v>
      </c>
      <c r="D1624" s="8" t="s">
        <v>2399</v>
      </c>
      <c r="E1624" s="42">
        <v>30394</v>
      </c>
      <c r="F1624" s="43">
        <v>27648</v>
      </c>
      <c r="G1624" s="44">
        <v>27534</v>
      </c>
      <c r="H1624" s="44">
        <v>27456</v>
      </c>
      <c r="I1624" s="44">
        <v>27184</v>
      </c>
      <c r="J1624" s="10">
        <f>F1624-E1624</f>
        <v>-2746</v>
      </c>
      <c r="K1624" s="11">
        <f>J1624/E1624*100</f>
        <v>-9.0346778969533457</v>
      </c>
      <c r="L1624" s="9">
        <f>G1624-F1624</f>
        <v>-114</v>
      </c>
      <c r="M1624" s="37">
        <f>L1624/F1624*100</f>
        <v>-0.4123263888888889</v>
      </c>
      <c r="N1624" s="12">
        <f>H1624-G1624</f>
        <v>-78</v>
      </c>
      <c r="O1624" s="13">
        <f>N1624/G1624*100</f>
        <v>-0.28328611898016998</v>
      </c>
      <c r="P1624" s="38">
        <f>I1624-H1624</f>
        <v>-272</v>
      </c>
      <c r="Q1624" s="37">
        <f>P1624/H1624*100</f>
        <v>-0.99067599067599066</v>
      </c>
      <c r="R1624" s="14">
        <f>_xlfn.RANK.EQ(F1624,F$2:F$2335,0)</f>
        <v>548</v>
      </c>
      <c r="S1624" s="14">
        <f>_xlfn.RANK.EQ(G1624,G$2:G$2335,0)</f>
        <v>550</v>
      </c>
      <c r="T1624" s="14">
        <f>_xlfn.RANK.EQ(H1624,$H$2:$H$2335,0)</f>
        <v>549</v>
      </c>
      <c r="U1624" s="14">
        <f>_xlfn.RANK.EQ(I1624,I$2:I$2335,0)</f>
        <v>555</v>
      </c>
      <c r="V1624" s="15">
        <f>T1624-R1624</f>
        <v>1</v>
      </c>
      <c r="W1624" s="15">
        <f>T1624-S1624</f>
        <v>-1</v>
      </c>
      <c r="X1624" s="15">
        <f>U1624-T1624</f>
        <v>6</v>
      </c>
      <c r="Y1624" s="8">
        <v>0</v>
      </c>
      <c r="Z1624" s="16" t="s">
        <v>76</v>
      </c>
      <c r="AA1624" s="16" t="s">
        <v>76</v>
      </c>
      <c r="AB1624" s="16" t="s">
        <v>76</v>
      </c>
      <c r="AC1624" s="16" t="s">
        <v>76</v>
      </c>
      <c r="AD1624" s="17" t="s">
        <v>2412</v>
      </c>
      <c r="AE1624" s="17" t="s">
        <v>2413</v>
      </c>
    </row>
    <row r="1625" spans="1:31" x14ac:dyDescent="0.25">
      <c r="A1625" s="8">
        <v>1624</v>
      </c>
      <c r="B1625" s="8" t="s">
        <v>2414</v>
      </c>
      <c r="C1625" s="16" t="s">
        <v>3484</v>
      </c>
      <c r="D1625" s="8" t="s">
        <v>2399</v>
      </c>
      <c r="E1625" s="42">
        <v>16570</v>
      </c>
      <c r="F1625" s="43">
        <v>15644</v>
      </c>
      <c r="G1625" s="44">
        <v>15460</v>
      </c>
      <c r="H1625" s="44">
        <v>15417</v>
      </c>
      <c r="I1625" s="44">
        <v>15308</v>
      </c>
      <c r="J1625" s="10">
        <f>F1625-E1625</f>
        <v>-926</v>
      </c>
      <c r="K1625" s="11">
        <f>J1625/E1625*100</f>
        <v>-5.5884127942063975</v>
      </c>
      <c r="L1625" s="9">
        <f>G1625-F1625</f>
        <v>-184</v>
      </c>
      <c r="M1625" s="37">
        <f>L1625/F1625*100</f>
        <v>-1.1761697775504987</v>
      </c>
      <c r="N1625" s="12">
        <f>H1625-G1625</f>
        <v>-43</v>
      </c>
      <c r="O1625" s="13">
        <f>N1625/G1625*100</f>
        <v>-0.27813712807244501</v>
      </c>
      <c r="P1625" s="38">
        <f>I1625-H1625</f>
        <v>-109</v>
      </c>
      <c r="Q1625" s="37">
        <f>P1625/H1625*100</f>
        <v>-0.70701174028669656</v>
      </c>
      <c r="R1625" s="14">
        <f>_xlfn.RANK.EQ(F1625,F$2:F$2335,0)</f>
        <v>834</v>
      </c>
      <c r="S1625" s="14">
        <f>_xlfn.RANK.EQ(G1625,G$2:G$2335,0)</f>
        <v>839</v>
      </c>
      <c r="T1625" s="14">
        <f>_xlfn.RANK.EQ(H1625,$H$2:$H$2335,0)</f>
        <v>841</v>
      </c>
      <c r="U1625" s="14">
        <f>_xlfn.RANK.EQ(I1625,I$2:I$2335,0)</f>
        <v>841</v>
      </c>
      <c r="V1625" s="15">
        <f>T1625-R1625</f>
        <v>7</v>
      </c>
      <c r="W1625" s="15">
        <f>T1625-S1625</f>
        <v>2</v>
      </c>
      <c r="X1625" s="15">
        <f>U1625-T1625</f>
        <v>0</v>
      </c>
      <c r="Y1625" s="8">
        <v>0</v>
      </c>
      <c r="Z1625" s="16" t="s">
        <v>28</v>
      </c>
      <c r="AA1625" s="16" t="s">
        <v>28</v>
      </c>
      <c r="AB1625" s="16" t="s">
        <v>28</v>
      </c>
      <c r="AC1625" s="16" t="s">
        <v>28</v>
      </c>
      <c r="AD1625" s="17" t="s">
        <v>2415</v>
      </c>
      <c r="AE1625" s="17" t="s">
        <v>2416</v>
      </c>
    </row>
    <row r="1626" spans="1:31" x14ac:dyDescent="0.25">
      <c r="A1626" s="8">
        <v>1625</v>
      </c>
      <c r="B1626" s="8" t="s">
        <v>2417</v>
      </c>
      <c r="C1626" s="16" t="s">
        <v>3484</v>
      </c>
      <c r="D1626" s="8" t="s">
        <v>2399</v>
      </c>
      <c r="E1626" s="42">
        <v>28586</v>
      </c>
      <c r="F1626" s="43">
        <v>24890</v>
      </c>
      <c r="G1626" s="44">
        <v>24753</v>
      </c>
      <c r="H1626" s="44">
        <v>24733</v>
      </c>
      <c r="I1626" s="44">
        <v>24569</v>
      </c>
      <c r="J1626" s="10">
        <f>F1626-E1626</f>
        <v>-3696</v>
      </c>
      <c r="K1626" s="11">
        <f>J1626/E1626*100</f>
        <v>-12.929406002938501</v>
      </c>
      <c r="L1626" s="9">
        <f>G1626-F1626</f>
        <v>-137</v>
      </c>
      <c r="M1626" s="37">
        <f>L1626/F1626*100</f>
        <v>-0.55042185616713546</v>
      </c>
      <c r="N1626" s="12">
        <f>H1626-G1626</f>
        <v>-20</v>
      </c>
      <c r="O1626" s="13">
        <f>N1626/G1626*100</f>
        <v>-8.0798287076313979E-2</v>
      </c>
      <c r="P1626" s="38">
        <f>I1626-H1626</f>
        <v>-164</v>
      </c>
      <c r="Q1626" s="37">
        <f>P1626/H1626*100</f>
        <v>-0.6630817126915457</v>
      </c>
      <c r="R1626" s="14">
        <f>_xlfn.RANK.EQ(F1626,F$2:F$2335,0)</f>
        <v>601</v>
      </c>
      <c r="S1626" s="14">
        <f>_xlfn.RANK.EQ(G1626,G$2:G$2335,0)</f>
        <v>601</v>
      </c>
      <c r="T1626" s="14">
        <f>_xlfn.RANK.EQ(H1626,$H$2:$H$2335,0)</f>
        <v>600</v>
      </c>
      <c r="U1626" s="14">
        <f>_xlfn.RANK.EQ(I1626,I$2:I$2335,0)</f>
        <v>601</v>
      </c>
      <c r="V1626" s="15">
        <f>T1626-R1626</f>
        <v>-1</v>
      </c>
      <c r="W1626" s="15">
        <f>T1626-S1626</f>
        <v>-1</v>
      </c>
      <c r="X1626" s="15">
        <f>U1626-T1626</f>
        <v>1</v>
      </c>
      <c r="Y1626" s="8">
        <v>0</v>
      </c>
      <c r="Z1626" s="16" t="s">
        <v>76</v>
      </c>
      <c r="AA1626" s="16" t="s">
        <v>76</v>
      </c>
      <c r="AB1626" s="16" t="s">
        <v>76</v>
      </c>
      <c r="AC1626" s="16" t="s">
        <v>76</v>
      </c>
      <c r="AD1626" s="17" t="s">
        <v>2418</v>
      </c>
      <c r="AE1626" s="17" t="s">
        <v>2419</v>
      </c>
    </row>
    <row r="1627" spans="1:31" x14ac:dyDescent="0.25">
      <c r="A1627" s="8">
        <v>1626</v>
      </c>
      <c r="B1627" s="8" t="s">
        <v>2420</v>
      </c>
      <c r="C1627" s="16" t="s">
        <v>3484</v>
      </c>
      <c r="D1627" s="8" t="s">
        <v>2399</v>
      </c>
      <c r="E1627" s="42">
        <v>10042</v>
      </c>
      <c r="F1627" s="43">
        <v>8316</v>
      </c>
      <c r="G1627" s="44">
        <v>8273</v>
      </c>
      <c r="H1627" s="44">
        <v>8216</v>
      </c>
      <c r="I1627" s="44">
        <v>8095</v>
      </c>
      <c r="J1627" s="10">
        <f>F1627-E1627</f>
        <v>-1726</v>
      </c>
      <c r="K1627" s="11">
        <f>J1627/E1627*100</f>
        <v>-17.187811192989443</v>
      </c>
      <c r="L1627" s="9">
        <f>G1627-F1627</f>
        <v>-43</v>
      </c>
      <c r="M1627" s="37">
        <f>L1627/F1627*100</f>
        <v>-0.51707551707551702</v>
      </c>
      <c r="N1627" s="12">
        <f>H1627-G1627</f>
        <v>-57</v>
      </c>
      <c r="O1627" s="13">
        <f>N1627/G1627*100</f>
        <v>-0.68898827511180949</v>
      </c>
      <c r="P1627" s="38">
        <f>I1627-H1627</f>
        <v>-121</v>
      </c>
      <c r="Q1627" s="37">
        <f>P1627/H1627*100</f>
        <v>-1.4727361246348589</v>
      </c>
      <c r="R1627" s="14">
        <f>_xlfn.RANK.EQ(F1627,F$2:F$2335,0)</f>
        <v>1260</v>
      </c>
      <c r="S1627" s="14">
        <f>_xlfn.RANK.EQ(G1627,G$2:G$2335,0)</f>
        <v>1256</v>
      </c>
      <c r="T1627" s="14">
        <f>_xlfn.RANK.EQ(H1627,$H$2:$H$2335,0)</f>
        <v>1257</v>
      </c>
      <c r="U1627" s="14">
        <f>_xlfn.RANK.EQ(I1627,I$2:I$2335,0)</f>
        <v>1262</v>
      </c>
      <c r="V1627" s="15">
        <f>T1627-R1627</f>
        <v>-3</v>
      </c>
      <c r="W1627" s="15">
        <f>T1627-S1627</f>
        <v>1</v>
      </c>
      <c r="X1627" s="15">
        <f>U1627-T1627</f>
        <v>5</v>
      </c>
      <c r="Y1627" s="8">
        <v>0</v>
      </c>
      <c r="Z1627" s="16" t="s">
        <v>114</v>
      </c>
      <c r="AA1627" s="16" t="s">
        <v>114</v>
      </c>
      <c r="AB1627" s="16" t="s">
        <v>114</v>
      </c>
      <c r="AC1627" s="16" t="s">
        <v>114</v>
      </c>
      <c r="AD1627" s="17" t="s">
        <v>2421</v>
      </c>
      <c r="AE1627" s="17" t="s">
        <v>2422</v>
      </c>
    </row>
    <row r="1628" spans="1:31" x14ac:dyDescent="0.25">
      <c r="A1628" s="8">
        <v>1627</v>
      </c>
      <c r="B1628" s="8" t="s">
        <v>2423</v>
      </c>
      <c r="C1628" s="16" t="s">
        <v>3484</v>
      </c>
      <c r="D1628" s="8" t="s">
        <v>2399</v>
      </c>
      <c r="E1628" s="42">
        <v>45299</v>
      </c>
      <c r="F1628" s="43">
        <v>41946</v>
      </c>
      <c r="G1628" s="44">
        <v>41754</v>
      </c>
      <c r="H1628" s="44">
        <v>41494</v>
      </c>
      <c r="I1628" s="44">
        <v>41123</v>
      </c>
      <c r="J1628" s="10">
        <f>F1628-E1628</f>
        <v>-3353</v>
      </c>
      <c r="K1628" s="11">
        <f>J1628/E1628*100</f>
        <v>-7.4019294024150639</v>
      </c>
      <c r="L1628" s="9">
        <f>G1628-F1628</f>
        <v>-192</v>
      </c>
      <c r="M1628" s="37">
        <f>L1628/F1628*100</f>
        <v>-0.45773136890287514</v>
      </c>
      <c r="N1628" s="12">
        <f>H1628-G1628</f>
        <v>-260</v>
      </c>
      <c r="O1628" s="13">
        <f>N1628/G1628*100</f>
        <v>-0.62269483163289752</v>
      </c>
      <c r="P1628" s="38">
        <f>I1628-H1628</f>
        <v>-371</v>
      </c>
      <c r="Q1628" s="37">
        <f>P1628/H1628*100</f>
        <v>-0.89410517183207205</v>
      </c>
      <c r="R1628" s="14">
        <f>_xlfn.RANK.EQ(F1628,F$2:F$2335,0)</f>
        <v>371</v>
      </c>
      <c r="S1628" s="14">
        <f>_xlfn.RANK.EQ(G1628,G$2:G$2335,0)</f>
        <v>371</v>
      </c>
      <c r="T1628" s="14">
        <f>_xlfn.RANK.EQ(H1628,$H$2:$H$2335,0)</f>
        <v>374</v>
      </c>
      <c r="U1628" s="14">
        <f>_xlfn.RANK.EQ(I1628,I$2:I$2335,0)</f>
        <v>376</v>
      </c>
      <c r="V1628" s="15">
        <f>T1628-R1628</f>
        <v>3</v>
      </c>
      <c r="W1628" s="15">
        <f>T1628-S1628</f>
        <v>3</v>
      </c>
      <c r="X1628" s="15">
        <f>U1628-T1628</f>
        <v>2</v>
      </c>
      <c r="Y1628" s="8">
        <v>0</v>
      </c>
      <c r="Z1628" s="16" t="s">
        <v>76</v>
      </c>
      <c r="AA1628" s="16" t="s">
        <v>76</v>
      </c>
      <c r="AB1628" s="16" t="s">
        <v>76</v>
      </c>
      <c r="AC1628" s="16" t="s">
        <v>76</v>
      </c>
      <c r="AD1628" s="17" t="s">
        <v>2424</v>
      </c>
      <c r="AE1628" s="17" t="s">
        <v>2425</v>
      </c>
    </row>
    <row r="1629" spans="1:31" x14ac:dyDescent="0.25">
      <c r="A1629" s="8">
        <v>1628</v>
      </c>
      <c r="B1629" s="8" t="s">
        <v>2426</v>
      </c>
      <c r="C1629" s="16" t="s">
        <v>3484</v>
      </c>
      <c r="D1629" s="8" t="s">
        <v>2399</v>
      </c>
      <c r="E1629" s="42">
        <v>14893</v>
      </c>
      <c r="F1629" s="43">
        <v>15065</v>
      </c>
      <c r="G1629" s="44">
        <v>14985</v>
      </c>
      <c r="H1629" s="44">
        <v>14919</v>
      </c>
      <c r="I1629" s="44">
        <v>14773</v>
      </c>
      <c r="J1629" s="10">
        <f>F1629-E1629</f>
        <v>172</v>
      </c>
      <c r="K1629" s="11">
        <f>J1629/E1629*100</f>
        <v>1.1549049889209695</v>
      </c>
      <c r="L1629" s="9">
        <f>G1629-F1629</f>
        <v>-80</v>
      </c>
      <c r="M1629" s="37">
        <f>L1629/F1629*100</f>
        <v>-0.53103219382675082</v>
      </c>
      <c r="N1629" s="12">
        <f>H1629-G1629</f>
        <v>-66</v>
      </c>
      <c r="O1629" s="13">
        <f>N1629/G1629*100</f>
        <v>-0.44044044044044045</v>
      </c>
      <c r="P1629" s="38">
        <f>I1629-H1629</f>
        <v>-146</v>
      </c>
      <c r="Q1629" s="37">
        <f>P1629/H1629*100</f>
        <v>-0.97861786983041765</v>
      </c>
      <c r="R1629" s="14">
        <f>_xlfn.RANK.EQ(F1629,F$2:F$2335,0)</f>
        <v>860</v>
      </c>
      <c r="S1629" s="14">
        <f>_xlfn.RANK.EQ(G1629,G$2:G$2335,0)</f>
        <v>859</v>
      </c>
      <c r="T1629" s="14">
        <f>_xlfn.RANK.EQ(H1629,$H$2:$H$2335,0)</f>
        <v>859</v>
      </c>
      <c r="U1629" s="14">
        <f>_xlfn.RANK.EQ(I1629,I$2:I$2335,0)</f>
        <v>862</v>
      </c>
      <c r="V1629" s="15">
        <f>T1629-R1629</f>
        <v>-1</v>
      </c>
      <c r="W1629" s="15">
        <f>T1629-S1629</f>
        <v>0</v>
      </c>
      <c r="X1629" s="15">
        <f>U1629-T1629</f>
        <v>3</v>
      </c>
      <c r="Y1629" s="8">
        <v>0</v>
      </c>
      <c r="Z1629" s="16" t="s">
        <v>28</v>
      </c>
      <c r="AA1629" s="16" t="s">
        <v>28</v>
      </c>
      <c r="AB1629" s="16" t="s">
        <v>28</v>
      </c>
      <c r="AC1629" s="16" t="s">
        <v>28</v>
      </c>
      <c r="AD1629" s="17" t="s">
        <v>2427</v>
      </c>
      <c r="AE1629" s="17" t="s">
        <v>2428</v>
      </c>
    </row>
    <row r="1630" spans="1:31" x14ac:dyDescent="0.25">
      <c r="A1630" s="8">
        <v>1629</v>
      </c>
      <c r="B1630" s="8" t="s">
        <v>2429</v>
      </c>
      <c r="C1630" s="16" t="s">
        <v>3484</v>
      </c>
      <c r="D1630" s="8" t="s">
        <v>2399</v>
      </c>
      <c r="E1630" s="42">
        <v>24217</v>
      </c>
      <c r="F1630" s="43">
        <v>23711</v>
      </c>
      <c r="G1630" s="44">
        <v>23588</v>
      </c>
      <c r="H1630" s="44">
        <v>23444</v>
      </c>
      <c r="I1630" s="44">
        <v>23210</v>
      </c>
      <c r="J1630" s="10">
        <f>F1630-E1630</f>
        <v>-506</v>
      </c>
      <c r="K1630" s="11">
        <f>J1630/E1630*100</f>
        <v>-2.0894413015650164</v>
      </c>
      <c r="L1630" s="9">
        <f>G1630-F1630</f>
        <v>-123</v>
      </c>
      <c r="M1630" s="37">
        <f>L1630/F1630*100</f>
        <v>-0.51874657332039975</v>
      </c>
      <c r="N1630" s="12">
        <f>H1630-G1630</f>
        <v>-144</v>
      </c>
      <c r="O1630" s="13">
        <f>N1630/G1630*100</f>
        <v>-0.61047990503645921</v>
      </c>
      <c r="P1630" s="38">
        <f>I1630-H1630</f>
        <v>-234</v>
      </c>
      <c r="Q1630" s="37">
        <f>P1630/H1630*100</f>
        <v>-0.99812318716942494</v>
      </c>
      <c r="R1630" s="14">
        <f>_xlfn.RANK.EQ(F1630,F$2:F$2335,0)</f>
        <v>622</v>
      </c>
      <c r="S1630" s="14">
        <f>_xlfn.RANK.EQ(G1630,G$2:G$2335,0)</f>
        <v>627</v>
      </c>
      <c r="T1630" s="14">
        <f>_xlfn.RANK.EQ(H1630,$H$2:$H$2335,0)</f>
        <v>632</v>
      </c>
      <c r="U1630" s="14">
        <f>_xlfn.RANK.EQ(I1630,I$2:I$2335,0)</f>
        <v>636</v>
      </c>
      <c r="V1630" s="15">
        <f>T1630-R1630</f>
        <v>10</v>
      </c>
      <c r="W1630" s="15">
        <f>T1630-S1630</f>
        <v>5</v>
      </c>
      <c r="X1630" s="15">
        <f>U1630-T1630</f>
        <v>4</v>
      </c>
      <c r="Y1630" s="8">
        <v>0</v>
      </c>
      <c r="Z1630" s="16" t="s">
        <v>76</v>
      </c>
      <c r="AA1630" s="16" t="s">
        <v>76</v>
      </c>
      <c r="AB1630" s="16" t="s">
        <v>76</v>
      </c>
      <c r="AC1630" s="16" t="s">
        <v>76</v>
      </c>
      <c r="AD1630" s="17" t="s">
        <v>2430</v>
      </c>
      <c r="AE1630" s="17" t="s">
        <v>2431</v>
      </c>
    </row>
    <row r="1631" spans="1:31" x14ac:dyDescent="0.25">
      <c r="A1631" s="8">
        <v>1630</v>
      </c>
      <c r="B1631" s="8" t="s">
        <v>2432</v>
      </c>
      <c r="C1631" s="16" t="s">
        <v>3484</v>
      </c>
      <c r="D1631" s="8" t="s">
        <v>2399</v>
      </c>
      <c r="E1631" s="42">
        <v>21900</v>
      </c>
      <c r="F1631" s="43">
        <v>20766</v>
      </c>
      <c r="G1631" s="44">
        <v>20465</v>
      </c>
      <c r="H1631" s="44">
        <v>20393</v>
      </c>
      <c r="I1631" s="44">
        <v>20244</v>
      </c>
      <c r="J1631" s="10">
        <f>F1631-E1631</f>
        <v>-1134</v>
      </c>
      <c r="K1631" s="11">
        <f>J1631/E1631*100</f>
        <v>-5.1780821917808213</v>
      </c>
      <c r="L1631" s="9">
        <f>G1631-F1631</f>
        <v>-301</v>
      </c>
      <c r="M1631" s="37">
        <f>L1631/F1631*100</f>
        <v>-1.4494847346624291</v>
      </c>
      <c r="N1631" s="12">
        <f>H1631-G1631</f>
        <v>-72</v>
      </c>
      <c r="O1631" s="13">
        <f>N1631/G1631*100</f>
        <v>-0.35182018079648181</v>
      </c>
      <c r="P1631" s="38">
        <f>I1631-H1631</f>
        <v>-149</v>
      </c>
      <c r="Q1631" s="37">
        <f>P1631/H1631*100</f>
        <v>-0.73064286765066444</v>
      </c>
      <c r="R1631" s="14">
        <f>_xlfn.RANK.EQ(F1631,F$2:F$2335,0)</f>
        <v>691</v>
      </c>
      <c r="S1631" s="14">
        <f>_xlfn.RANK.EQ(G1631,G$2:G$2335,0)</f>
        <v>692</v>
      </c>
      <c r="T1631" s="14">
        <f>_xlfn.RANK.EQ(H1631,$H$2:$H$2335,0)</f>
        <v>697</v>
      </c>
      <c r="U1631" s="14">
        <f>_xlfn.RANK.EQ(I1631,I$2:I$2335,0)</f>
        <v>699</v>
      </c>
      <c r="V1631" s="15">
        <f>T1631-R1631</f>
        <v>6</v>
      </c>
      <c r="W1631" s="15">
        <f>T1631-S1631</f>
        <v>5</v>
      </c>
      <c r="X1631" s="15">
        <f>U1631-T1631</f>
        <v>2</v>
      </c>
      <c r="Y1631" s="8">
        <v>0</v>
      </c>
      <c r="Z1631" s="16" t="s">
        <v>76</v>
      </c>
      <c r="AA1631" s="16" t="s">
        <v>76</v>
      </c>
      <c r="AB1631" s="16" t="s">
        <v>76</v>
      </c>
      <c r="AC1631" s="16" t="s">
        <v>76</v>
      </c>
      <c r="AD1631" s="17" t="s">
        <v>2433</v>
      </c>
      <c r="AE1631" s="17" t="s">
        <v>2434</v>
      </c>
    </row>
    <row r="1632" spans="1:31" x14ac:dyDescent="0.25">
      <c r="A1632" s="8">
        <v>1631</v>
      </c>
      <c r="B1632" s="8" t="s">
        <v>2435</v>
      </c>
      <c r="C1632" s="16" t="s">
        <v>3484</v>
      </c>
      <c r="D1632" s="8" t="s">
        <v>2399</v>
      </c>
      <c r="E1632" s="42">
        <v>19803</v>
      </c>
      <c r="F1632" s="43">
        <v>19900</v>
      </c>
      <c r="G1632" s="44">
        <v>19971</v>
      </c>
      <c r="H1632" s="44">
        <v>19935</v>
      </c>
      <c r="I1632" s="44">
        <v>19706</v>
      </c>
      <c r="J1632" s="10">
        <f>F1632-E1632</f>
        <v>97</v>
      </c>
      <c r="K1632" s="11">
        <f>J1632/E1632*100</f>
        <v>0.48982477402413777</v>
      </c>
      <c r="L1632" s="9">
        <f>G1632-F1632</f>
        <v>71</v>
      </c>
      <c r="M1632" s="37">
        <f>L1632/F1632*100</f>
        <v>0.35678391959798994</v>
      </c>
      <c r="N1632" s="12">
        <f>H1632-G1632</f>
        <v>-36</v>
      </c>
      <c r="O1632" s="13">
        <f>N1632/G1632*100</f>
        <v>-0.18026137899954936</v>
      </c>
      <c r="P1632" s="38">
        <f>I1632-H1632</f>
        <v>-229</v>
      </c>
      <c r="Q1632" s="37">
        <f>P1632/H1632*100</f>
        <v>-1.1487333834963631</v>
      </c>
      <c r="R1632" s="14">
        <f>_xlfn.RANK.EQ(F1632,F$2:F$2335,0)</f>
        <v>718</v>
      </c>
      <c r="S1632" s="14">
        <f>_xlfn.RANK.EQ(G1632,G$2:G$2335,0)</f>
        <v>709</v>
      </c>
      <c r="T1632" s="14">
        <f>_xlfn.RANK.EQ(H1632,$H$2:$H$2335,0)</f>
        <v>709</v>
      </c>
      <c r="U1632" s="14">
        <f>_xlfn.RANK.EQ(I1632,I$2:I$2335,0)</f>
        <v>714</v>
      </c>
      <c r="V1632" s="15">
        <f>T1632-R1632</f>
        <v>-9</v>
      </c>
      <c r="W1632" s="15">
        <f>T1632-S1632</f>
        <v>0</v>
      </c>
      <c r="X1632" s="15">
        <f>U1632-T1632</f>
        <v>5</v>
      </c>
      <c r="Y1632" s="8">
        <v>0</v>
      </c>
      <c r="Z1632" s="16" t="s">
        <v>28</v>
      </c>
      <c r="AA1632" s="16" t="s">
        <v>28</v>
      </c>
      <c r="AB1632" s="16" t="s">
        <v>28</v>
      </c>
      <c r="AC1632" s="16" t="s">
        <v>28</v>
      </c>
      <c r="AD1632" s="17" t="s">
        <v>2436</v>
      </c>
      <c r="AE1632" s="17" t="s">
        <v>2437</v>
      </c>
    </row>
    <row r="1633" spans="1:31" x14ac:dyDescent="0.25">
      <c r="A1633" s="8">
        <v>1632</v>
      </c>
      <c r="B1633" s="8" t="s">
        <v>2438</v>
      </c>
      <c r="C1633" s="16" t="s">
        <v>3484</v>
      </c>
      <c r="D1633" s="8" t="s">
        <v>2399</v>
      </c>
      <c r="E1633" s="42">
        <v>11568</v>
      </c>
      <c r="F1633" s="43">
        <v>11034</v>
      </c>
      <c r="G1633" s="44">
        <v>10929</v>
      </c>
      <c r="H1633" s="44">
        <v>10885</v>
      </c>
      <c r="I1633" s="44">
        <v>10827</v>
      </c>
      <c r="J1633" s="10">
        <f>F1633-E1633</f>
        <v>-534</v>
      </c>
      <c r="K1633" s="11">
        <f>J1633/E1633*100</f>
        <v>-4.6161825726141084</v>
      </c>
      <c r="L1633" s="9">
        <f>G1633-F1633</f>
        <v>-105</v>
      </c>
      <c r="M1633" s="37">
        <f>L1633/F1633*100</f>
        <v>-0.95160413268080468</v>
      </c>
      <c r="N1633" s="12">
        <f>H1633-G1633</f>
        <v>-44</v>
      </c>
      <c r="O1633" s="13">
        <f>N1633/G1633*100</f>
        <v>-0.40259859090493189</v>
      </c>
      <c r="P1633" s="38">
        <f>I1633-H1633</f>
        <v>-58</v>
      </c>
      <c r="Q1633" s="37">
        <f>P1633/H1633*100</f>
        <v>-0.53284336242535602</v>
      </c>
      <c r="R1633" s="14">
        <f>_xlfn.RANK.EQ(F1633,F$2:F$2335,0)</f>
        <v>1038</v>
      </c>
      <c r="S1633" s="14">
        <f>_xlfn.RANK.EQ(G1633,G$2:G$2335,0)</f>
        <v>1044</v>
      </c>
      <c r="T1633" s="14">
        <f>_xlfn.RANK.EQ(H1633,$H$2:$H$2335,0)</f>
        <v>1043</v>
      </c>
      <c r="U1633" s="14">
        <f>_xlfn.RANK.EQ(I1633,I$2:I$2335,0)</f>
        <v>1042</v>
      </c>
      <c r="V1633" s="15">
        <f>T1633-R1633</f>
        <v>5</v>
      </c>
      <c r="W1633" s="15">
        <f>T1633-S1633</f>
        <v>-1</v>
      </c>
      <c r="X1633" s="15">
        <f>U1633-T1633</f>
        <v>-1</v>
      </c>
      <c r="Y1633" s="8">
        <v>0</v>
      </c>
      <c r="Z1633" s="16" t="s">
        <v>28</v>
      </c>
      <c r="AA1633" s="16" t="s">
        <v>28</v>
      </c>
      <c r="AB1633" s="16" t="s">
        <v>28</v>
      </c>
      <c r="AC1633" s="16" t="s">
        <v>28</v>
      </c>
      <c r="AD1633" s="17" t="s">
        <v>2439</v>
      </c>
      <c r="AE1633" s="17" t="s">
        <v>2440</v>
      </c>
    </row>
    <row r="1634" spans="1:31" x14ac:dyDescent="0.25">
      <c r="A1634" s="8">
        <v>1633</v>
      </c>
      <c r="B1634" s="19" t="s">
        <v>5917</v>
      </c>
      <c r="C1634" s="19" t="s">
        <v>3485</v>
      </c>
      <c r="D1634" s="20" t="s">
        <v>2399</v>
      </c>
      <c r="E1634" s="42">
        <v>12319</v>
      </c>
      <c r="F1634" s="43">
        <v>20862</v>
      </c>
      <c r="G1634" s="44">
        <v>20873</v>
      </c>
      <c r="H1634" s="45">
        <v>20883</v>
      </c>
      <c r="I1634" s="45">
        <v>20942</v>
      </c>
      <c r="J1634" s="10">
        <f>F1634-E1634</f>
        <v>8543</v>
      </c>
      <c r="K1634" s="11">
        <f>J1634/E1634*100</f>
        <v>69.348161376735135</v>
      </c>
      <c r="L1634" s="9">
        <f>G1634-F1634</f>
        <v>11</v>
      </c>
      <c r="M1634" s="37">
        <f>L1634/F1634*100</f>
        <v>5.2727447032882756E-2</v>
      </c>
      <c r="N1634" s="12">
        <f>H1634-G1634</f>
        <v>10</v>
      </c>
      <c r="O1634" s="13">
        <f>N1634/G1634*100</f>
        <v>4.7908781679681885E-2</v>
      </c>
      <c r="P1634" s="38">
        <f>I1634-H1634</f>
        <v>59</v>
      </c>
      <c r="Q1634" s="37">
        <f>P1634/H1634*100</f>
        <v>0.28252645692668676</v>
      </c>
      <c r="R1634" s="14">
        <f>_xlfn.RANK.EQ(F1634,F$2:F$2335,0)</f>
        <v>688</v>
      </c>
      <c r="S1634" s="14">
        <f>_xlfn.RANK.EQ(G1634,G$2:G$2335,0)</f>
        <v>684</v>
      </c>
      <c r="T1634" s="14">
        <f>_xlfn.RANK.EQ(H1634,$H$2:$H$2335,0)</f>
        <v>683</v>
      </c>
      <c r="U1634" s="14">
        <f>_xlfn.RANK.EQ(I1634,I$2:I$2335,0)</f>
        <v>678</v>
      </c>
      <c r="V1634" s="15">
        <f>T1634-R1634</f>
        <v>-5</v>
      </c>
      <c r="W1634" s="15">
        <f>T1634-S1634</f>
        <v>-1</v>
      </c>
      <c r="X1634" s="15">
        <f>U1634-T1634</f>
        <v>-5</v>
      </c>
      <c r="Y1634" s="8">
        <v>0</v>
      </c>
      <c r="Z1634" s="16" t="s">
        <v>3485</v>
      </c>
      <c r="AA1634" s="16" t="s">
        <v>3485</v>
      </c>
      <c r="AB1634" s="16" t="s">
        <v>3485</v>
      </c>
      <c r="AC1634" s="16" t="s">
        <v>3485</v>
      </c>
      <c r="AD1634" s="21" t="s">
        <v>5918</v>
      </c>
      <c r="AE1634" s="21" t="s">
        <v>5919</v>
      </c>
    </row>
    <row r="1635" spans="1:31" x14ac:dyDescent="0.25">
      <c r="A1635" s="8">
        <v>1634</v>
      </c>
      <c r="B1635" s="19" t="s">
        <v>4758</v>
      </c>
      <c r="C1635" s="19" t="s">
        <v>3485</v>
      </c>
      <c r="D1635" s="20" t="s">
        <v>2399</v>
      </c>
      <c r="E1635" s="46">
        <v>20707</v>
      </c>
      <c r="F1635" s="43">
        <v>17779</v>
      </c>
      <c r="G1635" s="44">
        <v>17731</v>
      </c>
      <c r="H1635" s="45">
        <v>17610</v>
      </c>
      <c r="I1635" s="45">
        <v>17521</v>
      </c>
      <c r="J1635" s="10">
        <f>F1635-E1635</f>
        <v>-2928</v>
      </c>
      <c r="K1635" s="11">
        <f>J1635/E1635*100</f>
        <v>-14.140145844400445</v>
      </c>
      <c r="L1635" s="9">
        <f>G1635-F1635</f>
        <v>-48</v>
      </c>
      <c r="M1635" s="37">
        <f>L1635/F1635*100</f>
        <v>-0.2699814387760841</v>
      </c>
      <c r="N1635" s="12">
        <f>H1635-G1635</f>
        <v>-121</v>
      </c>
      <c r="O1635" s="13">
        <f>N1635/G1635*100</f>
        <v>-0.68242061925441322</v>
      </c>
      <c r="P1635" s="38">
        <f>I1635-H1635</f>
        <v>-89</v>
      </c>
      <c r="Q1635" s="37">
        <f>P1635/H1635*100</f>
        <v>-0.50539466212379325</v>
      </c>
      <c r="R1635" s="14">
        <f>_xlfn.RANK.EQ(F1635,F$2:F$2335,0)</f>
        <v>768</v>
      </c>
      <c r="S1635" s="14">
        <f>_xlfn.RANK.EQ(G1635,G$2:G$2335,0)</f>
        <v>769</v>
      </c>
      <c r="T1635" s="14">
        <f>_xlfn.RANK.EQ(H1635,$H$2:$H$2335,0)</f>
        <v>771</v>
      </c>
      <c r="U1635" s="14">
        <f>_xlfn.RANK.EQ(I1635,I$2:I$2335,0)</f>
        <v>772</v>
      </c>
      <c r="V1635" s="15">
        <f>T1635-R1635</f>
        <v>3</v>
      </c>
      <c r="W1635" s="15">
        <f>T1635-S1635</f>
        <v>2</v>
      </c>
      <c r="X1635" s="15">
        <f>U1635-T1635</f>
        <v>1</v>
      </c>
      <c r="Y1635" s="8">
        <v>0</v>
      </c>
      <c r="Z1635" s="16" t="s">
        <v>3485</v>
      </c>
      <c r="AA1635" s="16" t="s">
        <v>3485</v>
      </c>
      <c r="AB1635" s="16" t="s">
        <v>3485</v>
      </c>
      <c r="AC1635" s="16" t="s">
        <v>3485</v>
      </c>
      <c r="AD1635" s="21" t="s">
        <v>5920</v>
      </c>
      <c r="AE1635" s="21" t="s">
        <v>5921</v>
      </c>
    </row>
    <row r="1636" spans="1:31" x14ac:dyDescent="0.25">
      <c r="A1636" s="8">
        <v>1635</v>
      </c>
      <c r="B1636" s="19" t="s">
        <v>5922</v>
      </c>
      <c r="C1636" s="19" t="s">
        <v>3485</v>
      </c>
      <c r="D1636" s="20" t="s">
        <v>2399</v>
      </c>
      <c r="E1636" s="46">
        <v>11842</v>
      </c>
      <c r="F1636" s="43">
        <v>12585</v>
      </c>
      <c r="G1636" s="44">
        <v>12462</v>
      </c>
      <c r="H1636" s="45">
        <v>12423</v>
      </c>
      <c r="I1636" s="45">
        <v>12322</v>
      </c>
      <c r="J1636" s="10">
        <f>F1636-E1636</f>
        <v>743</v>
      </c>
      <c r="K1636" s="11">
        <f>J1636/E1636*100</f>
        <v>6.2742779935821655</v>
      </c>
      <c r="L1636" s="9">
        <f>G1636-F1636</f>
        <v>-123</v>
      </c>
      <c r="M1636" s="37">
        <f>L1636/F1636*100</f>
        <v>-0.97735399284862923</v>
      </c>
      <c r="N1636" s="12">
        <f>H1636-G1636</f>
        <v>-39</v>
      </c>
      <c r="O1636" s="13">
        <f>N1636/G1636*100</f>
        <v>-0.31295137217140107</v>
      </c>
      <c r="P1636" s="38">
        <f>I1636-H1636</f>
        <v>-101</v>
      </c>
      <c r="Q1636" s="37">
        <f>P1636/H1636*100</f>
        <v>-0.81300813008130091</v>
      </c>
      <c r="R1636" s="14">
        <f>_xlfn.RANK.EQ(F1636,F$2:F$2335,0)</f>
        <v>969</v>
      </c>
      <c r="S1636" s="14">
        <f>_xlfn.RANK.EQ(G1636,G$2:G$2335,0)</f>
        <v>971</v>
      </c>
      <c r="T1636" s="14">
        <f>_xlfn.RANK.EQ(H1636,$H$2:$H$2335,0)</f>
        <v>966</v>
      </c>
      <c r="U1636" s="14">
        <f>_xlfn.RANK.EQ(I1636,I$2:I$2335,0)</f>
        <v>967</v>
      </c>
      <c r="V1636" s="15">
        <f>T1636-R1636</f>
        <v>-3</v>
      </c>
      <c r="W1636" s="15">
        <f>T1636-S1636</f>
        <v>-5</v>
      </c>
      <c r="X1636" s="15">
        <f>U1636-T1636</f>
        <v>1</v>
      </c>
      <c r="Y1636" s="8">
        <v>0</v>
      </c>
      <c r="Z1636" s="16" t="s">
        <v>3485</v>
      </c>
      <c r="AA1636" s="16" t="s">
        <v>3485</v>
      </c>
      <c r="AB1636" s="16" t="s">
        <v>3485</v>
      </c>
      <c r="AC1636" s="16" t="s">
        <v>3485</v>
      </c>
      <c r="AD1636" s="21" t="s">
        <v>5923</v>
      </c>
      <c r="AE1636" s="21" t="s">
        <v>5924</v>
      </c>
    </row>
    <row r="1637" spans="1:31" x14ac:dyDescent="0.25">
      <c r="A1637" s="8">
        <v>1636</v>
      </c>
      <c r="B1637" s="19" t="s">
        <v>5925</v>
      </c>
      <c r="C1637" s="19" t="s">
        <v>3485</v>
      </c>
      <c r="D1637" s="20" t="s">
        <v>2399</v>
      </c>
      <c r="E1637" s="46">
        <v>16374</v>
      </c>
      <c r="F1637" s="43">
        <v>17053</v>
      </c>
      <c r="G1637" s="44">
        <v>17208</v>
      </c>
      <c r="H1637" s="45">
        <v>17234</v>
      </c>
      <c r="I1637" s="45">
        <v>17085</v>
      </c>
      <c r="J1637" s="10">
        <f>F1637-E1637</f>
        <v>679</v>
      </c>
      <c r="K1637" s="11">
        <f>J1637/E1637*100</f>
        <v>4.1468181262977888</v>
      </c>
      <c r="L1637" s="9">
        <f>G1637-F1637</f>
        <v>155</v>
      </c>
      <c r="M1637" s="37">
        <f>L1637/F1637*100</f>
        <v>0.90893097988623706</v>
      </c>
      <c r="N1637" s="12">
        <f>H1637-G1637</f>
        <v>26</v>
      </c>
      <c r="O1637" s="13">
        <f>N1637/G1637*100</f>
        <v>0.15109251510925151</v>
      </c>
      <c r="P1637" s="38">
        <f>I1637-H1637</f>
        <v>-149</v>
      </c>
      <c r="Q1637" s="37">
        <f>P1637/H1637*100</f>
        <v>-0.86457003597539739</v>
      </c>
      <c r="R1637" s="14">
        <f>_xlfn.RANK.EQ(F1637,F$2:F$2335,0)</f>
        <v>790</v>
      </c>
      <c r="S1637" s="14">
        <f>_xlfn.RANK.EQ(G1637,G$2:G$2335,0)</f>
        <v>781</v>
      </c>
      <c r="T1637" s="14">
        <f>_xlfn.RANK.EQ(H1637,$H$2:$H$2335,0)</f>
        <v>783</v>
      </c>
      <c r="U1637" s="14">
        <f>_xlfn.RANK.EQ(I1637,I$2:I$2335,0)</f>
        <v>785</v>
      </c>
      <c r="V1637" s="15">
        <f>T1637-R1637</f>
        <v>-7</v>
      </c>
      <c r="W1637" s="15">
        <f>T1637-S1637</f>
        <v>2</v>
      </c>
      <c r="X1637" s="15">
        <f>U1637-T1637</f>
        <v>2</v>
      </c>
      <c r="Y1637" s="8">
        <v>0</v>
      </c>
      <c r="Z1637" s="16" t="s">
        <v>3485</v>
      </c>
      <c r="AA1637" s="16" t="s">
        <v>3485</v>
      </c>
      <c r="AB1637" s="16" t="s">
        <v>3485</v>
      </c>
      <c r="AC1637" s="16" t="s">
        <v>3485</v>
      </c>
      <c r="AD1637" s="21" t="s">
        <v>5926</v>
      </c>
      <c r="AE1637" s="21" t="s">
        <v>5927</v>
      </c>
    </row>
    <row r="1638" spans="1:31" x14ac:dyDescent="0.25">
      <c r="A1638" s="8">
        <v>1637</v>
      </c>
      <c r="B1638" s="19" t="s">
        <v>5928</v>
      </c>
      <c r="C1638" s="19" t="s">
        <v>3485</v>
      </c>
      <c r="D1638" s="20" t="s">
        <v>2399</v>
      </c>
      <c r="E1638" s="46">
        <v>5009</v>
      </c>
      <c r="F1638" s="43">
        <v>5078</v>
      </c>
      <c r="G1638" s="44">
        <v>5094</v>
      </c>
      <c r="H1638" s="45">
        <v>5103</v>
      </c>
      <c r="I1638" s="45">
        <v>5060</v>
      </c>
      <c r="J1638" s="10">
        <f>F1638-E1638</f>
        <v>69</v>
      </c>
      <c r="K1638" s="11">
        <f>J1638/E1638*100</f>
        <v>1.3775204631663005</v>
      </c>
      <c r="L1638" s="9">
        <f>G1638-F1638</f>
        <v>16</v>
      </c>
      <c r="M1638" s="37">
        <f>L1638/F1638*100</f>
        <v>0.31508467900748327</v>
      </c>
      <c r="N1638" s="12">
        <f>H1638-G1638</f>
        <v>9</v>
      </c>
      <c r="O1638" s="13">
        <f>N1638/G1638*100</f>
        <v>0.17667844522968199</v>
      </c>
      <c r="P1638" s="38">
        <f>I1638-H1638</f>
        <v>-43</v>
      </c>
      <c r="Q1638" s="37">
        <f>P1638/H1638*100</f>
        <v>-0.84264158338232409</v>
      </c>
      <c r="R1638" s="14">
        <f>_xlfn.RANK.EQ(F1638,F$2:F$2335,0)</f>
        <v>1630</v>
      </c>
      <c r="S1638" s="14">
        <f>_xlfn.RANK.EQ(G1638,G$2:G$2335,0)</f>
        <v>1623</v>
      </c>
      <c r="T1638" s="14">
        <f>_xlfn.RANK.EQ(H1638,$H$2:$H$2335,0)</f>
        <v>1622</v>
      </c>
      <c r="U1638" s="14">
        <f>_xlfn.RANK.EQ(I1638,I$2:I$2335,0)</f>
        <v>1619</v>
      </c>
      <c r="V1638" s="15">
        <f>T1638-R1638</f>
        <v>-8</v>
      </c>
      <c r="W1638" s="15">
        <f>T1638-S1638</f>
        <v>-1</v>
      </c>
      <c r="X1638" s="15">
        <f>U1638-T1638</f>
        <v>-3</v>
      </c>
      <c r="Y1638" s="8">
        <v>0</v>
      </c>
      <c r="Z1638" s="16" t="s">
        <v>3485</v>
      </c>
      <c r="AA1638" s="16" t="s">
        <v>3485</v>
      </c>
      <c r="AB1638" s="16" t="s">
        <v>3485</v>
      </c>
      <c r="AC1638" s="16" t="s">
        <v>3485</v>
      </c>
      <c r="AD1638" s="21" t="s">
        <v>5929</v>
      </c>
      <c r="AE1638" s="21" t="s">
        <v>5930</v>
      </c>
    </row>
    <row r="1639" spans="1:31" x14ac:dyDescent="0.25">
      <c r="A1639" s="8">
        <v>1638</v>
      </c>
      <c r="B1639" s="19" t="s">
        <v>5931</v>
      </c>
      <c r="C1639" s="19" t="s">
        <v>3485</v>
      </c>
      <c r="D1639" s="20" t="s">
        <v>2399</v>
      </c>
      <c r="E1639" s="46">
        <v>9524</v>
      </c>
      <c r="F1639" s="43">
        <v>8955</v>
      </c>
      <c r="G1639" s="44">
        <v>8940</v>
      </c>
      <c r="H1639" s="45">
        <v>8913</v>
      </c>
      <c r="I1639" s="45">
        <v>8838</v>
      </c>
      <c r="J1639" s="10">
        <f>F1639-E1639</f>
        <v>-569</v>
      </c>
      <c r="K1639" s="11">
        <f>J1639/E1639*100</f>
        <v>-5.974380512389752</v>
      </c>
      <c r="L1639" s="9">
        <f>G1639-F1639</f>
        <v>-15</v>
      </c>
      <c r="M1639" s="37">
        <f>L1639/F1639*100</f>
        <v>-0.16750418760469013</v>
      </c>
      <c r="N1639" s="12">
        <f>H1639-G1639</f>
        <v>-27</v>
      </c>
      <c r="O1639" s="13">
        <f>N1639/G1639*100</f>
        <v>-0.30201342281879195</v>
      </c>
      <c r="P1639" s="38">
        <f>I1639-H1639</f>
        <v>-75</v>
      </c>
      <c r="Q1639" s="37">
        <f>P1639/H1639*100</f>
        <v>-0.84146751935375297</v>
      </c>
      <c r="R1639" s="14">
        <f>_xlfn.RANK.EQ(F1639,F$2:F$2335,0)</f>
        <v>1204</v>
      </c>
      <c r="S1639" s="14">
        <f>_xlfn.RANK.EQ(G1639,G$2:G$2335,0)</f>
        <v>1196</v>
      </c>
      <c r="T1639" s="14">
        <f>_xlfn.RANK.EQ(H1639,$H$2:$H$2335,0)</f>
        <v>1196</v>
      </c>
      <c r="U1639" s="14">
        <f>_xlfn.RANK.EQ(I1639,I$2:I$2335,0)</f>
        <v>1195</v>
      </c>
      <c r="V1639" s="15">
        <f>T1639-R1639</f>
        <v>-8</v>
      </c>
      <c r="W1639" s="15">
        <f>T1639-S1639</f>
        <v>0</v>
      </c>
      <c r="X1639" s="15">
        <f>U1639-T1639</f>
        <v>-1</v>
      </c>
      <c r="Y1639" s="8">
        <v>0</v>
      </c>
      <c r="Z1639" s="16" t="s">
        <v>3485</v>
      </c>
      <c r="AA1639" s="16" t="s">
        <v>3485</v>
      </c>
      <c r="AB1639" s="16" t="s">
        <v>3485</v>
      </c>
      <c r="AC1639" s="16" t="s">
        <v>3485</v>
      </c>
      <c r="AD1639" s="21" t="s">
        <v>5932</v>
      </c>
      <c r="AE1639" s="21" t="s">
        <v>5933</v>
      </c>
    </row>
    <row r="1640" spans="1:31" x14ac:dyDescent="0.25">
      <c r="A1640" s="8">
        <v>1639</v>
      </c>
      <c r="B1640" s="19" t="s">
        <v>5934</v>
      </c>
      <c r="C1640" s="19" t="s">
        <v>3485</v>
      </c>
      <c r="D1640" s="20" t="s">
        <v>2399</v>
      </c>
      <c r="E1640" s="46">
        <v>13102</v>
      </c>
      <c r="F1640" s="43">
        <v>13147</v>
      </c>
      <c r="G1640" s="44">
        <v>13143</v>
      </c>
      <c r="H1640" s="45">
        <v>13146</v>
      </c>
      <c r="I1640" s="45">
        <v>13114</v>
      </c>
      <c r="J1640" s="10">
        <f>F1640-E1640</f>
        <v>45</v>
      </c>
      <c r="K1640" s="11">
        <f>J1640/E1640*100</f>
        <v>0.34345901389100902</v>
      </c>
      <c r="L1640" s="9">
        <f>G1640-F1640</f>
        <v>-4</v>
      </c>
      <c r="M1640" s="37">
        <f>L1640/F1640*100</f>
        <v>-3.0425192059024872E-2</v>
      </c>
      <c r="N1640" s="12">
        <f>H1640-G1640</f>
        <v>3</v>
      </c>
      <c r="O1640" s="13">
        <f>N1640/G1640*100</f>
        <v>2.2825838849577722E-2</v>
      </c>
      <c r="P1640" s="38">
        <f>I1640-H1640</f>
        <v>-32</v>
      </c>
      <c r="Q1640" s="37">
        <f>P1640/H1640*100</f>
        <v>-0.24342005172676098</v>
      </c>
      <c r="R1640" s="14">
        <f>_xlfn.RANK.EQ(F1640,F$2:F$2335,0)</f>
        <v>944</v>
      </c>
      <c r="S1640" s="14">
        <f>_xlfn.RANK.EQ(G1640,G$2:G$2335,0)</f>
        <v>940</v>
      </c>
      <c r="T1640" s="14">
        <f>_xlfn.RANK.EQ(H1640,$H$2:$H$2335,0)</f>
        <v>937</v>
      </c>
      <c r="U1640" s="14">
        <f>_xlfn.RANK.EQ(I1640,I$2:I$2335,0)</f>
        <v>936</v>
      </c>
      <c r="V1640" s="15">
        <f>T1640-R1640</f>
        <v>-7</v>
      </c>
      <c r="W1640" s="15">
        <f>T1640-S1640</f>
        <v>-3</v>
      </c>
      <c r="X1640" s="15">
        <f>U1640-T1640</f>
        <v>-1</v>
      </c>
      <c r="Y1640" s="8">
        <v>0</v>
      </c>
      <c r="Z1640" s="16" t="s">
        <v>3485</v>
      </c>
      <c r="AA1640" s="16" t="s">
        <v>3485</v>
      </c>
      <c r="AB1640" s="16" t="s">
        <v>3485</v>
      </c>
      <c r="AC1640" s="16" t="s">
        <v>3485</v>
      </c>
      <c r="AD1640" s="21" t="s">
        <v>5935</v>
      </c>
      <c r="AE1640" s="21" t="s">
        <v>5936</v>
      </c>
    </row>
    <row r="1641" spans="1:31" x14ac:dyDescent="0.25">
      <c r="A1641" s="8">
        <v>1640</v>
      </c>
      <c r="B1641" s="19" t="s">
        <v>5937</v>
      </c>
      <c r="C1641" s="19" t="s">
        <v>3485</v>
      </c>
      <c r="D1641" s="20" t="s">
        <v>2399</v>
      </c>
      <c r="E1641" s="46">
        <v>10224</v>
      </c>
      <c r="F1641" s="43">
        <v>9691</v>
      </c>
      <c r="G1641" s="44">
        <v>9572</v>
      </c>
      <c r="H1641" s="45">
        <v>9503</v>
      </c>
      <c r="I1641" s="45">
        <v>9377</v>
      </c>
      <c r="J1641" s="10">
        <f>F1641-E1641</f>
        <v>-533</v>
      </c>
      <c r="K1641" s="11">
        <f>J1641/E1641*100</f>
        <v>-5.2132237871674496</v>
      </c>
      <c r="L1641" s="9">
        <f>G1641-F1641</f>
        <v>-119</v>
      </c>
      <c r="M1641" s="37">
        <f>L1641/F1641*100</f>
        <v>-1.227943452688061</v>
      </c>
      <c r="N1641" s="12">
        <f>H1641-G1641</f>
        <v>-69</v>
      </c>
      <c r="O1641" s="13">
        <f>N1641/G1641*100</f>
        <v>-0.72085248641872135</v>
      </c>
      <c r="P1641" s="38">
        <f>I1641-H1641</f>
        <v>-126</v>
      </c>
      <c r="Q1641" s="37">
        <f>P1641/H1641*100</f>
        <v>-1.3258970851310112</v>
      </c>
      <c r="R1641" s="14">
        <f>_xlfn.RANK.EQ(F1641,F$2:F$2335,0)</f>
        <v>1145</v>
      </c>
      <c r="S1641" s="14">
        <f>_xlfn.RANK.EQ(G1641,G$2:G$2335,0)</f>
        <v>1144</v>
      </c>
      <c r="T1641" s="14">
        <f>_xlfn.RANK.EQ(H1641,$H$2:$H$2335,0)</f>
        <v>1143</v>
      </c>
      <c r="U1641" s="14">
        <f>_xlfn.RANK.EQ(I1641,I$2:I$2335,0)</f>
        <v>1149</v>
      </c>
      <c r="V1641" s="15">
        <f>T1641-R1641</f>
        <v>-2</v>
      </c>
      <c r="W1641" s="15">
        <f>T1641-S1641</f>
        <v>-1</v>
      </c>
      <c r="X1641" s="15">
        <f>U1641-T1641</f>
        <v>6</v>
      </c>
      <c r="Y1641" s="8">
        <v>0</v>
      </c>
      <c r="Z1641" s="16" t="s">
        <v>3485</v>
      </c>
      <c r="AA1641" s="16" t="s">
        <v>3485</v>
      </c>
      <c r="AB1641" s="16" t="s">
        <v>3485</v>
      </c>
      <c r="AC1641" s="16" t="s">
        <v>3485</v>
      </c>
      <c r="AD1641" s="21" t="s">
        <v>5938</v>
      </c>
      <c r="AE1641" s="21" t="s">
        <v>5939</v>
      </c>
    </row>
    <row r="1642" spans="1:31" x14ac:dyDescent="0.25">
      <c r="A1642" s="8">
        <v>1641</v>
      </c>
      <c r="B1642" s="19" t="s">
        <v>5940</v>
      </c>
      <c r="C1642" s="19" t="s">
        <v>3485</v>
      </c>
      <c r="D1642" s="20" t="s">
        <v>2399</v>
      </c>
      <c r="E1642" s="46">
        <v>4575</v>
      </c>
      <c r="F1642" s="43">
        <v>4178</v>
      </c>
      <c r="G1642" s="44">
        <v>4105</v>
      </c>
      <c r="H1642" s="45">
        <v>4096</v>
      </c>
      <c r="I1642" s="45">
        <v>4046</v>
      </c>
      <c r="J1642" s="10">
        <f>F1642-E1642</f>
        <v>-397</v>
      </c>
      <c r="K1642" s="11">
        <f>J1642/E1642*100</f>
        <v>-8.6775956284153004</v>
      </c>
      <c r="L1642" s="9">
        <f>G1642-F1642</f>
        <v>-73</v>
      </c>
      <c r="M1642" s="37">
        <f>L1642/F1642*100</f>
        <v>-1.7472474868358068</v>
      </c>
      <c r="N1642" s="12">
        <f>H1642-G1642</f>
        <v>-9</v>
      </c>
      <c r="O1642" s="13">
        <f>N1642/G1642*100</f>
        <v>-0.21924482338611448</v>
      </c>
      <c r="P1642" s="38">
        <f>I1642-H1642</f>
        <v>-50</v>
      </c>
      <c r="Q1642" s="37">
        <f>P1642/H1642*100</f>
        <v>-1.220703125</v>
      </c>
      <c r="R1642" s="14">
        <f>_xlfn.RANK.EQ(F1642,F$2:F$2335,0)</f>
        <v>1768</v>
      </c>
      <c r="S1642" s="14">
        <f>_xlfn.RANK.EQ(G1642,G$2:G$2335,0)</f>
        <v>1772</v>
      </c>
      <c r="T1642" s="14">
        <f>_xlfn.RANK.EQ(H1642,$H$2:$H$2335,0)</f>
        <v>1767</v>
      </c>
      <c r="U1642" s="14">
        <f>_xlfn.RANK.EQ(I1642,I$2:I$2335,0)</f>
        <v>1770</v>
      </c>
      <c r="V1642" s="15">
        <f>T1642-R1642</f>
        <v>-1</v>
      </c>
      <c r="W1642" s="15">
        <f>T1642-S1642</f>
        <v>-5</v>
      </c>
      <c r="X1642" s="15">
        <f>U1642-T1642</f>
        <v>3</v>
      </c>
      <c r="Y1642" s="8">
        <v>0</v>
      </c>
      <c r="Z1642" s="16" t="s">
        <v>3485</v>
      </c>
      <c r="AA1642" s="16" t="s">
        <v>3485</v>
      </c>
      <c r="AB1642" s="16" t="s">
        <v>3485</v>
      </c>
      <c r="AC1642" s="16" t="s">
        <v>3485</v>
      </c>
      <c r="AD1642" s="21" t="s">
        <v>5941</v>
      </c>
      <c r="AE1642" s="21" t="s">
        <v>5942</v>
      </c>
    </row>
    <row r="1643" spans="1:31" x14ac:dyDescent="0.25">
      <c r="A1643" s="8">
        <v>1642</v>
      </c>
      <c r="B1643" s="19" t="s">
        <v>5943</v>
      </c>
      <c r="C1643" s="19" t="s">
        <v>3485</v>
      </c>
      <c r="D1643" s="20" t="s">
        <v>2399</v>
      </c>
      <c r="E1643" s="46">
        <v>18448</v>
      </c>
      <c r="F1643" s="43">
        <v>29086</v>
      </c>
      <c r="G1643" s="44">
        <v>29463</v>
      </c>
      <c r="H1643" s="45">
        <v>29929</v>
      </c>
      <c r="I1643" s="45">
        <v>30316</v>
      </c>
      <c r="J1643" s="10">
        <f>F1643-E1643</f>
        <v>10638</v>
      </c>
      <c r="K1643" s="11">
        <f>J1643/E1643*100</f>
        <v>57.664787510841286</v>
      </c>
      <c r="L1643" s="9">
        <f>G1643-F1643</f>
        <v>377</v>
      </c>
      <c r="M1643" s="37">
        <f>L1643/F1643*100</f>
        <v>1.2961562263631987</v>
      </c>
      <c r="N1643" s="12">
        <f>H1643-G1643</f>
        <v>466</v>
      </c>
      <c r="O1643" s="13">
        <f>N1643/G1643*100</f>
        <v>1.5816447748022944</v>
      </c>
      <c r="P1643" s="38">
        <f>I1643-H1643</f>
        <v>387</v>
      </c>
      <c r="Q1643" s="37">
        <f>P1643/H1643*100</f>
        <v>1.293060242574092</v>
      </c>
      <c r="R1643" s="14">
        <f>_xlfn.RANK.EQ(F1643,F$2:F$2335,0)</f>
        <v>525</v>
      </c>
      <c r="S1643" s="14">
        <f>_xlfn.RANK.EQ(G1643,G$2:G$2335,0)</f>
        <v>519</v>
      </c>
      <c r="T1643" s="14">
        <f>_xlfn.RANK.EQ(H1643,$H$2:$H$2335,0)</f>
        <v>513</v>
      </c>
      <c r="U1643" s="14">
        <f>_xlfn.RANK.EQ(I1643,I$2:I$2335,0)</f>
        <v>509</v>
      </c>
      <c r="V1643" s="15">
        <f>T1643-R1643</f>
        <v>-12</v>
      </c>
      <c r="W1643" s="15">
        <f>T1643-S1643</f>
        <v>-6</v>
      </c>
      <c r="X1643" s="15">
        <f>U1643-T1643</f>
        <v>-4</v>
      </c>
      <c r="Y1643" s="8">
        <v>0</v>
      </c>
      <c r="Z1643" s="16" t="s">
        <v>3485</v>
      </c>
      <c r="AA1643" s="16" t="s">
        <v>3485</v>
      </c>
      <c r="AB1643" s="16" t="s">
        <v>3485</v>
      </c>
      <c r="AC1643" s="16" t="s">
        <v>3485</v>
      </c>
      <c r="AD1643" s="21" t="s">
        <v>5944</v>
      </c>
      <c r="AE1643" s="21" t="s">
        <v>5945</v>
      </c>
    </row>
    <row r="1644" spans="1:31" x14ac:dyDescent="0.25">
      <c r="A1644" s="8">
        <v>1643</v>
      </c>
      <c r="B1644" s="19" t="s">
        <v>5946</v>
      </c>
      <c r="C1644" s="19" t="s">
        <v>3485</v>
      </c>
      <c r="D1644" s="20" t="s">
        <v>2399</v>
      </c>
      <c r="E1644" s="46">
        <v>10256</v>
      </c>
      <c r="F1644" s="43">
        <v>9455</v>
      </c>
      <c r="G1644" s="44">
        <v>9447</v>
      </c>
      <c r="H1644" s="45">
        <v>9446</v>
      </c>
      <c r="I1644" s="45">
        <v>9330</v>
      </c>
      <c r="J1644" s="10">
        <f>F1644-E1644</f>
        <v>-801</v>
      </c>
      <c r="K1644" s="11">
        <f>J1644/E1644*100</f>
        <v>-7.8100624024960998</v>
      </c>
      <c r="L1644" s="9">
        <f>G1644-F1644</f>
        <v>-8</v>
      </c>
      <c r="M1644" s="37">
        <f>L1644/F1644*100</f>
        <v>-8.4611316763617134E-2</v>
      </c>
      <c r="N1644" s="12">
        <f>H1644-G1644</f>
        <v>-1</v>
      </c>
      <c r="O1644" s="13">
        <f>N1644/G1644*100</f>
        <v>-1.0585371017254154E-2</v>
      </c>
      <c r="P1644" s="38">
        <f>I1644-H1644</f>
        <v>-116</v>
      </c>
      <c r="Q1644" s="37">
        <f>P1644/H1644*100</f>
        <v>-1.2280330298539064</v>
      </c>
      <c r="R1644" s="14">
        <f>_xlfn.RANK.EQ(F1644,F$2:F$2335,0)</f>
        <v>1161</v>
      </c>
      <c r="S1644" s="14">
        <f>_xlfn.RANK.EQ(G1644,G$2:G$2335,0)</f>
        <v>1155</v>
      </c>
      <c r="T1644" s="14">
        <f>_xlfn.RANK.EQ(H1644,$H$2:$H$2335,0)</f>
        <v>1147</v>
      </c>
      <c r="U1644" s="14">
        <f>_xlfn.RANK.EQ(I1644,I$2:I$2335,0)</f>
        <v>1151</v>
      </c>
      <c r="V1644" s="15">
        <f>T1644-R1644</f>
        <v>-14</v>
      </c>
      <c r="W1644" s="15">
        <f>T1644-S1644</f>
        <v>-8</v>
      </c>
      <c r="X1644" s="15">
        <f>U1644-T1644</f>
        <v>4</v>
      </c>
      <c r="Y1644" s="8">
        <v>0</v>
      </c>
      <c r="Z1644" s="16" t="s">
        <v>3485</v>
      </c>
      <c r="AA1644" s="16" t="s">
        <v>3485</v>
      </c>
      <c r="AB1644" s="16" t="s">
        <v>3485</v>
      </c>
      <c r="AC1644" s="16" t="s">
        <v>3485</v>
      </c>
      <c r="AD1644" s="21" t="s">
        <v>5947</v>
      </c>
      <c r="AE1644" s="21" t="s">
        <v>5948</v>
      </c>
    </row>
    <row r="1645" spans="1:31" x14ac:dyDescent="0.25">
      <c r="A1645" s="8">
        <v>1644</v>
      </c>
      <c r="B1645" s="19" t="s">
        <v>5949</v>
      </c>
      <c r="C1645" s="19" t="s">
        <v>3485</v>
      </c>
      <c r="D1645" s="20" t="s">
        <v>2399</v>
      </c>
      <c r="E1645" s="46">
        <v>15364</v>
      </c>
      <c r="F1645" s="43">
        <v>15482</v>
      </c>
      <c r="G1645" s="44">
        <v>15385</v>
      </c>
      <c r="H1645" s="45">
        <v>15403</v>
      </c>
      <c r="I1645" s="45">
        <v>15256</v>
      </c>
      <c r="J1645" s="10">
        <f>F1645-E1645</f>
        <v>118</v>
      </c>
      <c r="K1645" s="11">
        <f>J1645/E1645*100</f>
        <v>0.76802915907315805</v>
      </c>
      <c r="L1645" s="9">
        <f>G1645-F1645</f>
        <v>-97</v>
      </c>
      <c r="M1645" s="37">
        <f>L1645/F1645*100</f>
        <v>-0.62653403952977649</v>
      </c>
      <c r="N1645" s="12">
        <f>H1645-G1645</f>
        <v>18</v>
      </c>
      <c r="O1645" s="13">
        <f>N1645/G1645*100</f>
        <v>0.11699707507312318</v>
      </c>
      <c r="P1645" s="38">
        <f>I1645-H1645</f>
        <v>-147</v>
      </c>
      <c r="Q1645" s="37">
        <f>P1645/H1645*100</f>
        <v>-0.95435954034928261</v>
      </c>
      <c r="R1645" s="14">
        <f>_xlfn.RANK.EQ(F1645,F$2:F$2335,0)</f>
        <v>845</v>
      </c>
      <c r="S1645" s="14">
        <f>_xlfn.RANK.EQ(G1645,G$2:G$2335,0)</f>
        <v>842</v>
      </c>
      <c r="T1645" s="14">
        <f>_xlfn.RANK.EQ(H1645,$H$2:$H$2335,0)</f>
        <v>842</v>
      </c>
      <c r="U1645" s="14">
        <f>_xlfn.RANK.EQ(I1645,I$2:I$2335,0)</f>
        <v>844</v>
      </c>
      <c r="V1645" s="15">
        <f>T1645-R1645</f>
        <v>-3</v>
      </c>
      <c r="W1645" s="15">
        <f>T1645-S1645</f>
        <v>0</v>
      </c>
      <c r="X1645" s="15">
        <f>U1645-T1645</f>
        <v>2</v>
      </c>
      <c r="Y1645" s="8">
        <v>0</v>
      </c>
      <c r="Z1645" s="16" t="s">
        <v>3485</v>
      </c>
      <c r="AA1645" s="16" t="s">
        <v>3485</v>
      </c>
      <c r="AB1645" s="16" t="s">
        <v>3485</v>
      </c>
      <c r="AC1645" s="16" t="s">
        <v>3485</v>
      </c>
      <c r="AD1645" s="21" t="s">
        <v>5950</v>
      </c>
      <c r="AE1645" s="21" t="s">
        <v>5951</v>
      </c>
    </row>
    <row r="1646" spans="1:31" x14ac:dyDescent="0.25">
      <c r="A1646" s="8">
        <v>1645</v>
      </c>
      <c r="B1646" s="19" t="s">
        <v>4022</v>
      </c>
      <c r="C1646" s="19" t="s">
        <v>3485</v>
      </c>
      <c r="D1646" s="20" t="s">
        <v>2399</v>
      </c>
      <c r="E1646" s="46">
        <v>9403</v>
      </c>
      <c r="F1646" s="43">
        <v>8967</v>
      </c>
      <c r="G1646" s="44">
        <v>8827</v>
      </c>
      <c r="H1646" s="45">
        <v>8712</v>
      </c>
      <c r="I1646" s="45">
        <v>8633</v>
      </c>
      <c r="J1646" s="10">
        <f>F1646-E1646</f>
        <v>-436</v>
      </c>
      <c r="K1646" s="11">
        <f>J1646/E1646*100</f>
        <v>-4.6368180367967673</v>
      </c>
      <c r="L1646" s="9">
        <f>G1646-F1646</f>
        <v>-140</v>
      </c>
      <c r="M1646" s="37">
        <f>L1646/F1646*100</f>
        <v>-1.5612802498048399</v>
      </c>
      <c r="N1646" s="12">
        <f>H1646-G1646</f>
        <v>-115</v>
      </c>
      <c r="O1646" s="13">
        <f>N1646/G1646*100</f>
        <v>-1.3028208904497565</v>
      </c>
      <c r="P1646" s="38">
        <f>I1646-H1646</f>
        <v>-79</v>
      </c>
      <c r="Q1646" s="37">
        <f>P1646/H1646*100</f>
        <v>-0.90679522497704323</v>
      </c>
      <c r="R1646" s="14">
        <f>_xlfn.RANK.EQ(F1646,F$2:F$2335,0)</f>
        <v>1202</v>
      </c>
      <c r="S1646" s="14">
        <f>_xlfn.RANK.EQ(G1646,G$2:G$2335,0)</f>
        <v>1206</v>
      </c>
      <c r="T1646" s="14">
        <f>_xlfn.RANK.EQ(H1646,$H$2:$H$2335,0)</f>
        <v>1212</v>
      </c>
      <c r="U1646" s="14">
        <f>_xlfn.RANK.EQ(I1646,I$2:I$2335,0)</f>
        <v>1216</v>
      </c>
      <c r="V1646" s="15">
        <f>T1646-R1646</f>
        <v>10</v>
      </c>
      <c r="W1646" s="15">
        <f>T1646-S1646</f>
        <v>6</v>
      </c>
      <c r="X1646" s="15">
        <f>U1646-T1646</f>
        <v>4</v>
      </c>
      <c r="Y1646" s="8">
        <v>0</v>
      </c>
      <c r="Z1646" s="16" t="s">
        <v>3485</v>
      </c>
      <c r="AA1646" s="16" t="s">
        <v>3485</v>
      </c>
      <c r="AB1646" s="16" t="s">
        <v>3485</v>
      </c>
      <c r="AC1646" s="16" t="s">
        <v>3485</v>
      </c>
      <c r="AD1646" s="21" t="s">
        <v>5952</v>
      </c>
      <c r="AE1646" s="21" t="s">
        <v>5953</v>
      </c>
    </row>
    <row r="1647" spans="1:31" x14ac:dyDescent="0.25">
      <c r="A1647" s="8">
        <v>1646</v>
      </c>
      <c r="B1647" s="19" t="s">
        <v>5954</v>
      </c>
      <c r="C1647" s="19" t="s">
        <v>3485</v>
      </c>
      <c r="D1647" s="20" t="s">
        <v>2399</v>
      </c>
      <c r="E1647" s="46">
        <v>8473</v>
      </c>
      <c r="F1647" s="43">
        <v>8000</v>
      </c>
      <c r="G1647" s="44">
        <v>7946</v>
      </c>
      <c r="H1647" s="45">
        <v>7895</v>
      </c>
      <c r="I1647" s="45">
        <v>7854</v>
      </c>
      <c r="J1647" s="10">
        <f>F1647-E1647</f>
        <v>-473</v>
      </c>
      <c r="K1647" s="11">
        <f>J1647/E1647*100</f>
        <v>-5.5824383335300372</v>
      </c>
      <c r="L1647" s="9">
        <f>G1647-F1647</f>
        <v>-54</v>
      </c>
      <c r="M1647" s="37">
        <f>L1647/F1647*100</f>
        <v>-0.67500000000000004</v>
      </c>
      <c r="N1647" s="12">
        <f>H1647-G1647</f>
        <v>-51</v>
      </c>
      <c r="O1647" s="13">
        <f>N1647/G1647*100</f>
        <v>-0.6418323684872892</v>
      </c>
      <c r="P1647" s="38">
        <f>I1647-H1647</f>
        <v>-41</v>
      </c>
      <c r="Q1647" s="37">
        <f>P1647/H1647*100</f>
        <v>-0.51931602279924005</v>
      </c>
      <c r="R1647" s="14">
        <f>_xlfn.RANK.EQ(F1647,F$2:F$2335,0)</f>
        <v>1285</v>
      </c>
      <c r="S1647" s="14">
        <f>_xlfn.RANK.EQ(G1647,G$2:G$2335,0)</f>
        <v>1284</v>
      </c>
      <c r="T1647" s="14">
        <f>_xlfn.RANK.EQ(H1647,$H$2:$H$2335,0)</f>
        <v>1282</v>
      </c>
      <c r="U1647" s="14">
        <f>_xlfn.RANK.EQ(I1647,I$2:I$2335,0)</f>
        <v>1278</v>
      </c>
      <c r="V1647" s="15">
        <f>T1647-R1647</f>
        <v>-3</v>
      </c>
      <c r="W1647" s="15">
        <f>T1647-S1647</f>
        <v>-2</v>
      </c>
      <c r="X1647" s="15">
        <f>U1647-T1647</f>
        <v>-4</v>
      </c>
      <c r="Y1647" s="8">
        <v>0</v>
      </c>
      <c r="Z1647" s="16" t="s">
        <v>3485</v>
      </c>
      <c r="AA1647" s="16" t="s">
        <v>3485</v>
      </c>
      <c r="AB1647" s="16" t="s">
        <v>3485</v>
      </c>
      <c r="AC1647" s="16" t="s">
        <v>3485</v>
      </c>
      <c r="AD1647" s="21" t="s">
        <v>5955</v>
      </c>
      <c r="AE1647" s="21" t="s">
        <v>5956</v>
      </c>
    </row>
    <row r="1648" spans="1:31" x14ac:dyDescent="0.25">
      <c r="A1648" s="8">
        <v>1647</v>
      </c>
      <c r="B1648" s="19" t="s">
        <v>5957</v>
      </c>
      <c r="C1648" s="19" t="s">
        <v>3485</v>
      </c>
      <c r="D1648" s="20" t="s">
        <v>2399</v>
      </c>
      <c r="E1648" s="46">
        <v>3829</v>
      </c>
      <c r="F1648" s="43">
        <v>4163</v>
      </c>
      <c r="G1648" s="44">
        <v>4148</v>
      </c>
      <c r="H1648" s="45">
        <v>4117</v>
      </c>
      <c r="I1648" s="45">
        <v>4081</v>
      </c>
      <c r="J1648" s="10">
        <f>F1648-E1648</f>
        <v>334</v>
      </c>
      <c r="K1648" s="11">
        <f>J1648/E1648*100</f>
        <v>8.7229041525202398</v>
      </c>
      <c r="L1648" s="9">
        <f>G1648-F1648</f>
        <v>-15</v>
      </c>
      <c r="M1648" s="37">
        <f>L1648/F1648*100</f>
        <v>-0.36031707902954596</v>
      </c>
      <c r="N1648" s="12">
        <f>H1648-G1648</f>
        <v>-31</v>
      </c>
      <c r="O1648" s="13">
        <f>N1648/G1648*100</f>
        <v>-0.74734811957569913</v>
      </c>
      <c r="P1648" s="38">
        <f>I1648-H1648</f>
        <v>-36</v>
      </c>
      <c r="Q1648" s="37">
        <f>P1648/H1648*100</f>
        <v>-0.87442312363371388</v>
      </c>
      <c r="R1648" s="14">
        <f>_xlfn.RANK.EQ(F1648,F$2:F$2335,0)</f>
        <v>1770</v>
      </c>
      <c r="S1648" s="14">
        <f>_xlfn.RANK.EQ(G1648,G$2:G$2335,0)</f>
        <v>1765</v>
      </c>
      <c r="T1648" s="14">
        <f>_xlfn.RANK.EQ(H1648,$H$2:$H$2335,0)</f>
        <v>1763</v>
      </c>
      <c r="U1648" s="14">
        <f>_xlfn.RANK.EQ(I1648,I$2:I$2335,0)</f>
        <v>1763</v>
      </c>
      <c r="V1648" s="15">
        <f>T1648-R1648</f>
        <v>-7</v>
      </c>
      <c r="W1648" s="15">
        <f>T1648-S1648</f>
        <v>-2</v>
      </c>
      <c r="X1648" s="15">
        <f>U1648-T1648</f>
        <v>0</v>
      </c>
      <c r="Y1648" s="8">
        <v>0</v>
      </c>
      <c r="Z1648" s="16" t="s">
        <v>3485</v>
      </c>
      <c r="AA1648" s="16" t="s">
        <v>3485</v>
      </c>
      <c r="AB1648" s="16" t="s">
        <v>3485</v>
      </c>
      <c r="AC1648" s="16" t="s">
        <v>3485</v>
      </c>
      <c r="AD1648" s="21" t="s">
        <v>5958</v>
      </c>
      <c r="AE1648" s="21" t="s">
        <v>5959</v>
      </c>
    </row>
    <row r="1649" spans="1:31" x14ac:dyDescent="0.25">
      <c r="A1649" s="8">
        <v>1648</v>
      </c>
      <c r="B1649" s="19" t="s">
        <v>5960</v>
      </c>
      <c r="C1649" s="19" t="s">
        <v>3485</v>
      </c>
      <c r="D1649" s="20" t="s">
        <v>2399</v>
      </c>
      <c r="E1649" s="46">
        <v>4254</v>
      </c>
      <c r="F1649" s="43">
        <v>4657</v>
      </c>
      <c r="G1649" s="44">
        <v>4619</v>
      </c>
      <c r="H1649" s="45">
        <v>4582</v>
      </c>
      <c r="I1649" s="45">
        <v>4571</v>
      </c>
      <c r="J1649" s="10">
        <f>F1649-E1649</f>
        <v>403</v>
      </c>
      <c r="K1649" s="11">
        <f>J1649/E1649*100</f>
        <v>9.473436765397274</v>
      </c>
      <c r="L1649" s="9">
        <f>G1649-F1649</f>
        <v>-38</v>
      </c>
      <c r="M1649" s="37">
        <f>L1649/F1649*100</f>
        <v>-0.81597595018252089</v>
      </c>
      <c r="N1649" s="12">
        <f>H1649-G1649</f>
        <v>-37</v>
      </c>
      <c r="O1649" s="13">
        <f>N1649/G1649*100</f>
        <v>-0.80103918597098944</v>
      </c>
      <c r="P1649" s="38">
        <f>I1649-H1649</f>
        <v>-11</v>
      </c>
      <c r="Q1649" s="37">
        <f>P1649/H1649*100</f>
        <v>-0.24006983849847227</v>
      </c>
      <c r="R1649" s="14">
        <f>_xlfn.RANK.EQ(F1649,F$2:F$2335,0)</f>
        <v>1694</v>
      </c>
      <c r="S1649" s="14">
        <f>_xlfn.RANK.EQ(G1649,G$2:G$2335,0)</f>
        <v>1688</v>
      </c>
      <c r="T1649" s="14">
        <f>_xlfn.RANK.EQ(H1649,$H$2:$H$2335,0)</f>
        <v>1690</v>
      </c>
      <c r="U1649" s="14">
        <f>_xlfn.RANK.EQ(I1649,I$2:I$2335,0)</f>
        <v>1682</v>
      </c>
      <c r="V1649" s="15">
        <f>T1649-R1649</f>
        <v>-4</v>
      </c>
      <c r="W1649" s="15">
        <f>T1649-S1649</f>
        <v>2</v>
      </c>
      <c r="X1649" s="15">
        <f>U1649-T1649</f>
        <v>-8</v>
      </c>
      <c r="Y1649" s="8">
        <v>0</v>
      </c>
      <c r="Z1649" s="16" t="s">
        <v>3485</v>
      </c>
      <c r="AA1649" s="16" t="s">
        <v>3485</v>
      </c>
      <c r="AB1649" s="16" t="s">
        <v>3485</v>
      </c>
      <c r="AC1649" s="16" t="s">
        <v>3485</v>
      </c>
      <c r="AD1649" s="21" t="s">
        <v>5961</v>
      </c>
      <c r="AE1649" s="21" t="s">
        <v>5962</v>
      </c>
    </row>
    <row r="1650" spans="1:31" x14ac:dyDescent="0.25">
      <c r="A1650" s="8">
        <v>1649</v>
      </c>
      <c r="B1650" s="19" t="s">
        <v>5963</v>
      </c>
      <c r="C1650" s="19" t="s">
        <v>3485</v>
      </c>
      <c r="D1650" s="20" t="s">
        <v>2399</v>
      </c>
      <c r="E1650" s="46">
        <v>6429</v>
      </c>
      <c r="F1650" s="43">
        <v>5371</v>
      </c>
      <c r="G1650" s="44">
        <v>5332</v>
      </c>
      <c r="H1650" s="45">
        <v>5317</v>
      </c>
      <c r="I1650" s="45">
        <v>5295</v>
      </c>
      <c r="J1650" s="10">
        <f>F1650-E1650</f>
        <v>-1058</v>
      </c>
      <c r="K1650" s="11">
        <f>J1650/E1650*100</f>
        <v>-16.456680665733394</v>
      </c>
      <c r="L1650" s="9">
        <f>G1650-F1650</f>
        <v>-39</v>
      </c>
      <c r="M1650" s="37">
        <f>L1650/F1650*100</f>
        <v>-0.72612176503444426</v>
      </c>
      <c r="N1650" s="12">
        <f>H1650-G1650</f>
        <v>-15</v>
      </c>
      <c r="O1650" s="13">
        <f>N1650/G1650*100</f>
        <v>-0.28132033008252061</v>
      </c>
      <c r="P1650" s="38">
        <f>I1650-H1650</f>
        <v>-22</v>
      </c>
      <c r="Q1650" s="37">
        <f>P1650/H1650*100</f>
        <v>-0.41376716193342111</v>
      </c>
      <c r="R1650" s="14">
        <f>_xlfn.RANK.EQ(F1650,F$2:F$2335,0)</f>
        <v>1601</v>
      </c>
      <c r="S1650" s="14">
        <f>_xlfn.RANK.EQ(G1650,G$2:G$2335,0)</f>
        <v>1595</v>
      </c>
      <c r="T1650" s="14">
        <f>_xlfn.RANK.EQ(H1650,$H$2:$H$2335,0)</f>
        <v>1592</v>
      </c>
      <c r="U1650" s="14">
        <f>_xlfn.RANK.EQ(I1650,I$2:I$2335,0)</f>
        <v>1588</v>
      </c>
      <c r="V1650" s="15">
        <f>T1650-R1650</f>
        <v>-9</v>
      </c>
      <c r="W1650" s="15">
        <f>T1650-S1650</f>
        <v>-3</v>
      </c>
      <c r="X1650" s="15">
        <f>U1650-T1650</f>
        <v>-4</v>
      </c>
      <c r="Y1650" s="8">
        <v>0</v>
      </c>
      <c r="Z1650" s="16" t="s">
        <v>3485</v>
      </c>
      <c r="AA1650" s="16" t="s">
        <v>3485</v>
      </c>
      <c r="AB1650" s="16" t="s">
        <v>3485</v>
      </c>
      <c r="AC1650" s="16" t="s">
        <v>3485</v>
      </c>
      <c r="AD1650" s="21" t="s">
        <v>5964</v>
      </c>
      <c r="AE1650" s="21" t="s">
        <v>5965</v>
      </c>
    </row>
    <row r="1651" spans="1:31" x14ac:dyDescent="0.25">
      <c r="A1651" s="8">
        <v>1650</v>
      </c>
      <c r="B1651" s="8" t="s">
        <v>2441</v>
      </c>
      <c r="C1651" s="16" t="s">
        <v>3484</v>
      </c>
      <c r="D1651" s="8" t="s">
        <v>2442</v>
      </c>
      <c r="E1651" s="42">
        <v>1154116</v>
      </c>
      <c r="F1651" s="43">
        <v>1125695</v>
      </c>
      <c r="G1651" s="44">
        <v>1110836</v>
      </c>
      <c r="H1651" s="44">
        <v>1104485</v>
      </c>
      <c r="I1651" s="44">
        <v>1101367</v>
      </c>
      <c r="J1651" s="10">
        <f>F1651-E1651</f>
        <v>-28421</v>
      </c>
      <c r="K1651" s="11">
        <f>J1651/E1651*100</f>
        <v>-2.4625774185610458</v>
      </c>
      <c r="L1651" s="9">
        <f>G1651-F1651</f>
        <v>-14859</v>
      </c>
      <c r="M1651" s="37">
        <f>L1651/F1651*100</f>
        <v>-1.3199845428823971</v>
      </c>
      <c r="N1651" s="12">
        <f>H1651-G1651</f>
        <v>-6351</v>
      </c>
      <c r="O1651" s="13">
        <f>N1651/G1651*100</f>
        <v>-0.57173156073443787</v>
      </c>
      <c r="P1651" s="38">
        <f>I1651-H1651</f>
        <v>-3118</v>
      </c>
      <c r="Q1651" s="37">
        <f>P1651/H1651*100</f>
        <v>-0.28230351702377127</v>
      </c>
      <c r="R1651" s="14">
        <f>_xlfn.RANK.EQ(F1651,F$2:F$2335,0)</f>
        <v>12</v>
      </c>
      <c r="S1651" s="14">
        <f>_xlfn.RANK.EQ(G1651,G$2:G$2335,0)</f>
        <v>13</v>
      </c>
      <c r="T1651" s="14">
        <f>_xlfn.RANK.EQ(H1651,$H$2:$H$2335,0)</f>
        <v>13</v>
      </c>
      <c r="U1651" s="14">
        <f>_xlfn.RANK.EQ(I1651,I$2:I$2335,0)</f>
        <v>13</v>
      </c>
      <c r="V1651" s="15">
        <f>T1651-R1651</f>
        <v>1</v>
      </c>
      <c r="W1651" s="15">
        <f>T1651-S1651</f>
        <v>0</v>
      </c>
      <c r="X1651" s="15">
        <f>U1651-T1651</f>
        <v>0</v>
      </c>
      <c r="Y1651" s="8">
        <v>1</v>
      </c>
      <c r="Z1651" s="16" t="s">
        <v>38</v>
      </c>
      <c r="AA1651" s="16" t="s">
        <v>38</v>
      </c>
      <c r="AB1651" s="16" t="s">
        <v>38</v>
      </c>
      <c r="AC1651" s="16" t="s">
        <v>38</v>
      </c>
      <c r="AD1651" s="17" t="s">
        <v>2443</v>
      </c>
      <c r="AE1651" s="17" t="s">
        <v>2444</v>
      </c>
    </row>
    <row r="1652" spans="1:31" x14ac:dyDescent="0.25">
      <c r="A1652" s="8">
        <v>1651</v>
      </c>
      <c r="B1652" s="8" t="s">
        <v>2445</v>
      </c>
      <c r="C1652" s="16" t="s">
        <v>3484</v>
      </c>
      <c r="D1652" s="8" t="s">
        <v>2442</v>
      </c>
      <c r="E1652" s="42">
        <v>24482</v>
      </c>
      <c r="F1652" s="43">
        <v>20515</v>
      </c>
      <c r="G1652" s="44">
        <v>20050</v>
      </c>
      <c r="H1652" s="44">
        <v>19737</v>
      </c>
      <c r="I1652" s="44">
        <v>19445</v>
      </c>
      <c r="J1652" s="10">
        <f>F1652-E1652</f>
        <v>-3967</v>
      </c>
      <c r="K1652" s="11">
        <f>J1652/E1652*100</f>
        <v>-16.203741524385261</v>
      </c>
      <c r="L1652" s="9">
        <f>G1652-F1652</f>
        <v>-465</v>
      </c>
      <c r="M1652" s="37">
        <f>L1652/F1652*100</f>
        <v>-2.266634170119425</v>
      </c>
      <c r="N1652" s="12">
        <f>H1652-G1652</f>
        <v>-313</v>
      </c>
      <c r="O1652" s="13">
        <f>N1652/G1652*100</f>
        <v>-1.5610972568578554</v>
      </c>
      <c r="P1652" s="38">
        <f>I1652-H1652</f>
        <v>-292</v>
      </c>
      <c r="Q1652" s="37">
        <f>P1652/H1652*100</f>
        <v>-1.4794548310280184</v>
      </c>
      <c r="R1652" s="14">
        <f>_xlfn.RANK.EQ(F1652,F$2:F$2335,0)</f>
        <v>700</v>
      </c>
      <c r="S1652" s="14">
        <f>_xlfn.RANK.EQ(G1652,G$2:G$2335,0)</f>
        <v>706</v>
      </c>
      <c r="T1652" s="14">
        <f>_xlfn.RANK.EQ(H1652,$H$2:$H$2335,0)</f>
        <v>716</v>
      </c>
      <c r="U1652" s="14">
        <f>_xlfn.RANK.EQ(I1652,I$2:I$2335,0)</f>
        <v>721</v>
      </c>
      <c r="V1652" s="15">
        <f>T1652-R1652</f>
        <v>16</v>
      </c>
      <c r="W1652" s="15">
        <f>T1652-S1652</f>
        <v>10</v>
      </c>
      <c r="X1652" s="15">
        <f>U1652-T1652</f>
        <v>5</v>
      </c>
      <c r="Y1652" s="8">
        <v>0</v>
      </c>
      <c r="Z1652" s="16" t="s">
        <v>76</v>
      </c>
      <c r="AA1652" s="16" t="s">
        <v>76</v>
      </c>
      <c r="AB1652" s="16" t="s">
        <v>28</v>
      </c>
      <c r="AC1652" s="16" t="s">
        <v>28</v>
      </c>
      <c r="AD1652" s="17" t="s">
        <v>2446</v>
      </c>
      <c r="AE1652" s="17" t="s">
        <v>2447</v>
      </c>
    </row>
    <row r="1653" spans="1:31" x14ac:dyDescent="0.25">
      <c r="A1653" s="8">
        <v>1652</v>
      </c>
      <c r="B1653" s="8" t="s">
        <v>2448</v>
      </c>
      <c r="C1653" s="16" t="s">
        <v>3484</v>
      </c>
      <c r="D1653" s="8" t="s">
        <v>2442</v>
      </c>
      <c r="E1653" s="42">
        <v>23556</v>
      </c>
      <c r="F1653" s="43">
        <v>21378</v>
      </c>
      <c r="G1653" s="44">
        <v>20825</v>
      </c>
      <c r="H1653" s="44">
        <v>20509</v>
      </c>
      <c r="I1653" s="44">
        <v>20168</v>
      </c>
      <c r="J1653" s="10">
        <f>F1653-E1653</f>
        <v>-2178</v>
      </c>
      <c r="K1653" s="11">
        <f>J1653/E1653*100</f>
        <v>-9.2460519612837491</v>
      </c>
      <c r="L1653" s="9">
        <f>G1653-F1653</f>
        <v>-553</v>
      </c>
      <c r="M1653" s="37">
        <f>L1653/F1653*100</f>
        <v>-2.5867714472822527</v>
      </c>
      <c r="N1653" s="12">
        <f>H1653-G1653</f>
        <v>-316</v>
      </c>
      <c r="O1653" s="13">
        <f>N1653/G1653*100</f>
        <v>-1.5174069627851141</v>
      </c>
      <c r="P1653" s="38">
        <f>I1653-H1653</f>
        <v>-341</v>
      </c>
      <c r="Q1653" s="37">
        <f>P1653/H1653*100</f>
        <v>-1.6626846750207227</v>
      </c>
      <c r="R1653" s="14">
        <f>_xlfn.RANK.EQ(F1653,F$2:F$2335,0)</f>
        <v>681</v>
      </c>
      <c r="S1653" s="14">
        <f>_xlfn.RANK.EQ(G1653,G$2:G$2335,0)</f>
        <v>687</v>
      </c>
      <c r="T1653" s="14">
        <f>_xlfn.RANK.EQ(H1653,$H$2:$H$2335,0)</f>
        <v>693</v>
      </c>
      <c r="U1653" s="14">
        <f>_xlfn.RANK.EQ(I1653,I$2:I$2335,0)</f>
        <v>700</v>
      </c>
      <c r="V1653" s="15">
        <f>T1653-R1653</f>
        <v>12</v>
      </c>
      <c r="W1653" s="15">
        <f>T1653-S1653</f>
        <v>6</v>
      </c>
      <c r="X1653" s="15">
        <f>U1653-T1653</f>
        <v>7</v>
      </c>
      <c r="Y1653" s="8">
        <v>0</v>
      </c>
      <c r="Z1653" s="16" t="s">
        <v>76</v>
      </c>
      <c r="AA1653" s="16" t="s">
        <v>76</v>
      </c>
      <c r="AB1653" s="16" t="s">
        <v>76</v>
      </c>
      <c r="AC1653" s="16" t="s">
        <v>76</v>
      </c>
      <c r="AD1653" s="17" t="s">
        <v>2449</v>
      </c>
      <c r="AE1653" s="17" t="s">
        <v>2450</v>
      </c>
    </row>
    <row r="1654" spans="1:31" x14ac:dyDescent="0.25">
      <c r="A1654" s="8">
        <v>1653</v>
      </c>
      <c r="B1654" s="8" t="s">
        <v>2451</v>
      </c>
      <c r="C1654" s="16" t="s">
        <v>3484</v>
      </c>
      <c r="D1654" s="8" t="s">
        <v>2442</v>
      </c>
      <c r="E1654" s="42">
        <v>11615</v>
      </c>
      <c r="F1654" s="43">
        <v>10434</v>
      </c>
      <c r="G1654" s="44">
        <v>10236</v>
      </c>
      <c r="H1654" s="44">
        <v>10241</v>
      </c>
      <c r="I1654" s="44">
        <v>10144</v>
      </c>
      <c r="J1654" s="10">
        <f>F1654-E1654</f>
        <v>-1181</v>
      </c>
      <c r="K1654" s="11">
        <f>J1654/E1654*100</f>
        <v>-10.167886353852778</v>
      </c>
      <c r="L1654" s="9">
        <f>G1654-F1654</f>
        <v>-198</v>
      </c>
      <c r="M1654" s="37">
        <f>L1654/F1654*100</f>
        <v>-1.8976423231742381</v>
      </c>
      <c r="N1654" s="12">
        <f>H1654-G1654</f>
        <v>5</v>
      </c>
      <c r="O1654" s="13">
        <f>N1654/G1654*100</f>
        <v>4.884720593982024E-2</v>
      </c>
      <c r="P1654" s="38">
        <f>I1654-H1654</f>
        <v>-97</v>
      </c>
      <c r="Q1654" s="37">
        <f>P1654/H1654*100</f>
        <v>-0.94717312762425543</v>
      </c>
      <c r="R1654" s="14">
        <f>_xlfn.RANK.EQ(F1654,F$2:F$2335,0)</f>
        <v>1081</v>
      </c>
      <c r="S1654" s="14">
        <f>_xlfn.RANK.EQ(G1654,G$2:G$2335,0)</f>
        <v>1088</v>
      </c>
      <c r="T1654" s="14">
        <f>_xlfn.RANK.EQ(H1654,$H$2:$H$2335,0)</f>
        <v>1085</v>
      </c>
      <c r="U1654" s="14">
        <f>_xlfn.RANK.EQ(I1654,I$2:I$2335,0)</f>
        <v>1086</v>
      </c>
      <c r="V1654" s="15">
        <f>T1654-R1654</f>
        <v>4</v>
      </c>
      <c r="W1654" s="15">
        <f>T1654-S1654</f>
        <v>-3</v>
      </c>
      <c r="X1654" s="15">
        <f>U1654-T1654</f>
        <v>1</v>
      </c>
      <c r="Y1654" s="8">
        <v>0</v>
      </c>
      <c r="Z1654" s="16" t="s">
        <v>28</v>
      </c>
      <c r="AA1654" s="16" t="s">
        <v>28</v>
      </c>
      <c r="AB1654" s="16" t="s">
        <v>28</v>
      </c>
      <c r="AC1654" s="16" t="s">
        <v>28</v>
      </c>
      <c r="AD1654" s="17" t="s">
        <v>2452</v>
      </c>
      <c r="AE1654" s="17" t="s">
        <v>2453</v>
      </c>
    </row>
    <row r="1655" spans="1:31" x14ac:dyDescent="0.25">
      <c r="A1655" s="8">
        <v>1654</v>
      </c>
      <c r="B1655" s="8" t="s">
        <v>2454</v>
      </c>
      <c r="C1655" s="16" t="s">
        <v>3484</v>
      </c>
      <c r="D1655" s="8" t="s">
        <v>2442</v>
      </c>
      <c r="E1655" s="42">
        <v>27318</v>
      </c>
      <c r="F1655" s="43">
        <v>26878</v>
      </c>
      <c r="G1655" s="44">
        <v>27146</v>
      </c>
      <c r="H1655" s="44">
        <v>27139</v>
      </c>
      <c r="I1655" s="44">
        <v>26874</v>
      </c>
      <c r="J1655" s="10">
        <f>F1655-E1655</f>
        <v>-440</v>
      </c>
      <c r="K1655" s="11">
        <f>J1655/E1655*100</f>
        <v>-1.6106596383336995</v>
      </c>
      <c r="L1655" s="9">
        <f>G1655-F1655</f>
        <v>268</v>
      </c>
      <c r="M1655" s="37">
        <f>L1655/F1655*100</f>
        <v>0.99709799836297341</v>
      </c>
      <c r="N1655" s="12">
        <f>H1655-G1655</f>
        <v>-7</v>
      </c>
      <c r="O1655" s="13">
        <f>N1655/G1655*100</f>
        <v>-2.5786487880350699E-2</v>
      </c>
      <c r="P1655" s="38">
        <f>I1655-H1655</f>
        <v>-265</v>
      </c>
      <c r="Q1655" s="37">
        <f>P1655/H1655*100</f>
        <v>-0.97645454880430382</v>
      </c>
      <c r="R1655" s="14">
        <f>_xlfn.RANK.EQ(F1655,F$2:F$2335,0)</f>
        <v>564</v>
      </c>
      <c r="S1655" s="14">
        <f>_xlfn.RANK.EQ(G1655,G$2:G$2335,0)</f>
        <v>557</v>
      </c>
      <c r="T1655" s="14">
        <f>_xlfn.RANK.EQ(H1655,$H$2:$H$2335,0)</f>
        <v>558</v>
      </c>
      <c r="U1655" s="14">
        <f>_xlfn.RANK.EQ(I1655,I$2:I$2335,0)</f>
        <v>562</v>
      </c>
      <c r="V1655" s="15">
        <f>T1655-R1655</f>
        <v>-6</v>
      </c>
      <c r="W1655" s="15">
        <f>T1655-S1655</f>
        <v>1</v>
      </c>
      <c r="X1655" s="15">
        <f>U1655-T1655</f>
        <v>4</v>
      </c>
      <c r="Y1655" s="8">
        <v>0</v>
      </c>
      <c r="Z1655" s="16" t="s">
        <v>76</v>
      </c>
      <c r="AA1655" s="16" t="s">
        <v>76</v>
      </c>
      <c r="AB1655" s="16" t="s">
        <v>76</v>
      </c>
      <c r="AC1655" s="16" t="s">
        <v>76</v>
      </c>
      <c r="AD1655" s="17" t="s">
        <v>2455</v>
      </c>
      <c r="AE1655" s="17" t="s">
        <v>2456</v>
      </c>
    </row>
    <row r="1656" spans="1:31" x14ac:dyDescent="0.25">
      <c r="A1656" s="8">
        <v>1655</v>
      </c>
      <c r="B1656" s="8" t="s">
        <v>2457</v>
      </c>
      <c r="C1656" s="16" t="s">
        <v>3484</v>
      </c>
      <c r="D1656" s="8" t="s">
        <v>2442</v>
      </c>
      <c r="E1656" s="42">
        <v>11275</v>
      </c>
      <c r="F1656" s="43">
        <v>9894</v>
      </c>
      <c r="G1656" s="44">
        <v>9732</v>
      </c>
      <c r="H1656" s="44">
        <v>9670</v>
      </c>
      <c r="I1656" s="44">
        <v>9559</v>
      </c>
      <c r="J1656" s="10">
        <f>F1656-E1656</f>
        <v>-1381</v>
      </c>
      <c r="K1656" s="11">
        <f>J1656/E1656*100</f>
        <v>-12.248337028824833</v>
      </c>
      <c r="L1656" s="9">
        <f>G1656-F1656</f>
        <v>-162</v>
      </c>
      <c r="M1656" s="37">
        <f>L1656/F1656*100</f>
        <v>-1.6373559733171621</v>
      </c>
      <c r="N1656" s="12">
        <f>H1656-G1656</f>
        <v>-62</v>
      </c>
      <c r="O1656" s="13">
        <f>N1656/G1656*100</f>
        <v>-0.63707357172215373</v>
      </c>
      <c r="P1656" s="38">
        <f>I1656-H1656</f>
        <v>-111</v>
      </c>
      <c r="Q1656" s="37">
        <f>P1656/H1656*100</f>
        <v>-1.1478800413650465</v>
      </c>
      <c r="R1656" s="14">
        <f>_xlfn.RANK.EQ(F1656,F$2:F$2335,0)</f>
        <v>1128</v>
      </c>
      <c r="S1656" s="14">
        <f>_xlfn.RANK.EQ(G1656,G$2:G$2335,0)</f>
        <v>1131</v>
      </c>
      <c r="T1656" s="14">
        <f>_xlfn.RANK.EQ(H1656,$H$2:$H$2335,0)</f>
        <v>1134</v>
      </c>
      <c r="U1656" s="14">
        <f>_xlfn.RANK.EQ(I1656,I$2:I$2335,0)</f>
        <v>1134</v>
      </c>
      <c r="V1656" s="15">
        <f>T1656-R1656</f>
        <v>6</v>
      </c>
      <c r="W1656" s="15">
        <f>T1656-S1656</f>
        <v>3</v>
      </c>
      <c r="X1656" s="15">
        <f>U1656-T1656</f>
        <v>0</v>
      </c>
      <c r="Y1656" s="8">
        <v>0</v>
      </c>
      <c r="Z1656" s="16" t="s">
        <v>114</v>
      </c>
      <c r="AA1656" s="16" t="s">
        <v>114</v>
      </c>
      <c r="AB1656" s="16" t="s">
        <v>114</v>
      </c>
      <c r="AC1656" s="16" t="s">
        <v>114</v>
      </c>
      <c r="AD1656" s="17" t="s">
        <v>2458</v>
      </c>
      <c r="AE1656" s="17" t="s">
        <v>2459</v>
      </c>
    </row>
    <row r="1657" spans="1:31" x14ac:dyDescent="0.25">
      <c r="A1657" s="8">
        <v>1656</v>
      </c>
      <c r="B1657" s="19" t="s">
        <v>5966</v>
      </c>
      <c r="C1657" s="19" t="s">
        <v>3485</v>
      </c>
      <c r="D1657" s="20" t="s">
        <v>2442</v>
      </c>
      <c r="E1657" s="46">
        <v>11271</v>
      </c>
      <c r="F1657" s="43">
        <v>9731</v>
      </c>
      <c r="G1657" s="44">
        <v>9723</v>
      </c>
      <c r="H1657" s="45">
        <v>9754</v>
      </c>
      <c r="I1657" s="45">
        <v>9649</v>
      </c>
      <c r="J1657" s="10">
        <f>F1657-E1657</f>
        <v>-1540</v>
      </c>
      <c r="K1657" s="11">
        <f>J1657/E1657*100</f>
        <v>-13.663383905598439</v>
      </c>
      <c r="L1657" s="9">
        <f>G1657-F1657</f>
        <v>-8</v>
      </c>
      <c r="M1657" s="37">
        <f>L1657/F1657*100</f>
        <v>-8.2211489055595527E-2</v>
      </c>
      <c r="N1657" s="12">
        <f>H1657-G1657</f>
        <v>31</v>
      </c>
      <c r="O1657" s="13">
        <f>N1657/G1657*100</f>
        <v>0.31883163632623679</v>
      </c>
      <c r="P1657" s="38">
        <f>I1657-H1657</f>
        <v>-105</v>
      </c>
      <c r="Q1657" s="37">
        <f>P1657/H1657*100</f>
        <v>-1.0764814435103549</v>
      </c>
      <c r="R1657" s="14">
        <f>_xlfn.RANK.EQ(F1657,F$2:F$2335,0)</f>
        <v>1142</v>
      </c>
      <c r="S1657" s="14">
        <f>_xlfn.RANK.EQ(G1657,G$2:G$2335,0)</f>
        <v>1132</v>
      </c>
      <c r="T1657" s="14">
        <f>_xlfn.RANK.EQ(H1657,$H$2:$H$2335,0)</f>
        <v>1122</v>
      </c>
      <c r="U1657" s="14">
        <f>_xlfn.RANK.EQ(I1657,I$2:I$2335,0)</f>
        <v>1127</v>
      </c>
      <c r="V1657" s="15">
        <f>T1657-R1657</f>
        <v>-20</v>
      </c>
      <c r="W1657" s="15">
        <f>T1657-S1657</f>
        <v>-10</v>
      </c>
      <c r="X1657" s="15">
        <f>U1657-T1657</f>
        <v>5</v>
      </c>
      <c r="Y1657" s="8">
        <v>0</v>
      </c>
      <c r="Z1657" s="16" t="s">
        <v>3485</v>
      </c>
      <c r="AA1657" s="16" t="s">
        <v>3485</v>
      </c>
      <c r="AB1657" s="16" t="s">
        <v>3485</v>
      </c>
      <c r="AC1657" s="16" t="s">
        <v>3485</v>
      </c>
      <c r="AD1657" s="21" t="s">
        <v>5967</v>
      </c>
      <c r="AE1657" s="21" t="s">
        <v>5968</v>
      </c>
    </row>
    <row r="1658" spans="1:31" x14ac:dyDescent="0.25">
      <c r="A1658" s="8">
        <v>1657</v>
      </c>
      <c r="B1658" s="19" t="s">
        <v>5969</v>
      </c>
      <c r="C1658" s="19" t="s">
        <v>3485</v>
      </c>
      <c r="D1658" s="20" t="s">
        <v>2442</v>
      </c>
      <c r="E1658" s="46">
        <v>5369</v>
      </c>
      <c r="F1658" s="43">
        <v>4838</v>
      </c>
      <c r="G1658" s="44">
        <v>4784</v>
      </c>
      <c r="H1658" s="45">
        <v>4767</v>
      </c>
      <c r="I1658" s="45">
        <v>4745</v>
      </c>
      <c r="J1658" s="10">
        <f>F1658-E1658</f>
        <v>-531</v>
      </c>
      <c r="K1658" s="11">
        <f>J1658/E1658*100</f>
        <v>-9.8901098901098905</v>
      </c>
      <c r="L1658" s="9">
        <f>G1658-F1658</f>
        <v>-54</v>
      </c>
      <c r="M1658" s="37">
        <f>L1658/F1658*100</f>
        <v>-1.1161637040099215</v>
      </c>
      <c r="N1658" s="12">
        <f>H1658-G1658</f>
        <v>-17</v>
      </c>
      <c r="O1658" s="13">
        <f>N1658/G1658*100</f>
        <v>-0.35535117056856186</v>
      </c>
      <c r="P1658" s="38">
        <f>I1658-H1658</f>
        <v>-22</v>
      </c>
      <c r="Q1658" s="37">
        <f>P1658/H1658*100</f>
        <v>-0.46150618837843504</v>
      </c>
      <c r="R1658" s="14">
        <f>_xlfn.RANK.EQ(F1658,F$2:F$2335,0)</f>
        <v>1666</v>
      </c>
      <c r="S1658" s="14">
        <f>_xlfn.RANK.EQ(G1658,G$2:G$2335,0)</f>
        <v>1666</v>
      </c>
      <c r="T1658" s="14">
        <f>_xlfn.RANK.EQ(H1658,$H$2:$H$2335,0)</f>
        <v>1662</v>
      </c>
      <c r="U1658" s="14">
        <f>_xlfn.RANK.EQ(I1658,I$2:I$2335,0)</f>
        <v>1660</v>
      </c>
      <c r="V1658" s="15">
        <f>T1658-R1658</f>
        <v>-4</v>
      </c>
      <c r="W1658" s="15">
        <f>T1658-S1658</f>
        <v>-4</v>
      </c>
      <c r="X1658" s="15">
        <f>U1658-T1658</f>
        <v>-2</v>
      </c>
      <c r="Y1658" s="8">
        <v>0</v>
      </c>
      <c r="Z1658" s="16" t="s">
        <v>3485</v>
      </c>
      <c r="AA1658" s="16" t="s">
        <v>3485</v>
      </c>
      <c r="AB1658" s="16" t="s">
        <v>3485</v>
      </c>
      <c r="AC1658" s="16" t="s">
        <v>3485</v>
      </c>
      <c r="AD1658" s="21" t="s">
        <v>5970</v>
      </c>
      <c r="AE1658" s="21" t="s">
        <v>5971</v>
      </c>
    </row>
    <row r="1659" spans="1:31" x14ac:dyDescent="0.25">
      <c r="A1659" s="8">
        <v>1658</v>
      </c>
      <c r="B1659" s="19" t="s">
        <v>5972</v>
      </c>
      <c r="C1659" s="19" t="s">
        <v>3485</v>
      </c>
      <c r="D1659" s="20" t="s">
        <v>2442</v>
      </c>
      <c r="E1659" s="46">
        <v>9616</v>
      </c>
      <c r="F1659" s="43">
        <v>9108</v>
      </c>
      <c r="G1659" s="44">
        <v>9088</v>
      </c>
      <c r="H1659" s="45">
        <v>9098</v>
      </c>
      <c r="I1659" s="45">
        <v>8983</v>
      </c>
      <c r="J1659" s="10">
        <f>F1659-E1659</f>
        <v>-508</v>
      </c>
      <c r="K1659" s="11">
        <f>J1659/E1659*100</f>
        <v>-5.2828618968386021</v>
      </c>
      <c r="L1659" s="9">
        <f>G1659-F1659</f>
        <v>-20</v>
      </c>
      <c r="M1659" s="37">
        <f>L1659/F1659*100</f>
        <v>-0.21958717610891526</v>
      </c>
      <c r="N1659" s="12">
        <f>H1659-G1659</f>
        <v>10</v>
      </c>
      <c r="O1659" s="13">
        <f>N1659/G1659*100</f>
        <v>0.11003521126760564</v>
      </c>
      <c r="P1659" s="38">
        <f>I1659-H1659</f>
        <v>-115</v>
      </c>
      <c r="Q1659" s="37">
        <f>P1659/H1659*100</f>
        <v>-1.2640140690261596</v>
      </c>
      <c r="R1659" s="14">
        <f>_xlfn.RANK.EQ(F1659,F$2:F$2335,0)</f>
        <v>1188</v>
      </c>
      <c r="S1659" s="14">
        <f>_xlfn.RANK.EQ(G1659,G$2:G$2335,0)</f>
        <v>1178</v>
      </c>
      <c r="T1659" s="14">
        <f>_xlfn.RANK.EQ(H1659,$H$2:$H$2335,0)</f>
        <v>1177</v>
      </c>
      <c r="U1659" s="14">
        <f>_xlfn.RANK.EQ(I1659,I$2:I$2335,0)</f>
        <v>1182</v>
      </c>
      <c r="V1659" s="15">
        <f>T1659-R1659</f>
        <v>-11</v>
      </c>
      <c r="W1659" s="15">
        <f>T1659-S1659</f>
        <v>-1</v>
      </c>
      <c r="X1659" s="15">
        <f>U1659-T1659</f>
        <v>5</v>
      </c>
      <c r="Y1659" s="8">
        <v>0</v>
      </c>
      <c r="Z1659" s="16" t="s">
        <v>3485</v>
      </c>
      <c r="AA1659" s="16" t="s">
        <v>3485</v>
      </c>
      <c r="AB1659" s="16" t="s">
        <v>3485</v>
      </c>
      <c r="AC1659" s="16" t="s">
        <v>3485</v>
      </c>
      <c r="AD1659" s="21" t="s">
        <v>5973</v>
      </c>
      <c r="AE1659" s="21" t="s">
        <v>5974</v>
      </c>
    </row>
    <row r="1660" spans="1:31" x14ac:dyDescent="0.25">
      <c r="A1660" s="8">
        <v>1659</v>
      </c>
      <c r="B1660" s="19" t="s">
        <v>5975</v>
      </c>
      <c r="C1660" s="19" t="s">
        <v>3485</v>
      </c>
      <c r="D1660" s="20" t="s">
        <v>2442</v>
      </c>
      <c r="E1660" s="46">
        <v>7333</v>
      </c>
      <c r="F1660" s="43">
        <v>6652</v>
      </c>
      <c r="G1660" s="44">
        <v>6647</v>
      </c>
      <c r="H1660" s="45">
        <v>6682</v>
      </c>
      <c r="I1660" s="45">
        <v>6619</v>
      </c>
      <c r="J1660" s="10">
        <f>F1660-E1660</f>
        <v>-681</v>
      </c>
      <c r="K1660" s="11">
        <f>J1660/E1660*100</f>
        <v>-9.2867857629892256</v>
      </c>
      <c r="L1660" s="9">
        <f>G1660-F1660</f>
        <v>-5</v>
      </c>
      <c r="M1660" s="37">
        <f>L1660/F1660*100</f>
        <v>-7.516536380036079E-2</v>
      </c>
      <c r="N1660" s="12">
        <f>H1660-G1660</f>
        <v>35</v>
      </c>
      <c r="O1660" s="13">
        <f>N1660/G1660*100</f>
        <v>0.5265533323303746</v>
      </c>
      <c r="P1660" s="38">
        <f>I1660-H1660</f>
        <v>-63</v>
      </c>
      <c r="Q1660" s="37">
        <f>P1660/H1660*100</f>
        <v>-0.94283148757856927</v>
      </c>
      <c r="R1660" s="14">
        <f>_xlfn.RANK.EQ(F1660,F$2:F$2335,0)</f>
        <v>1428</v>
      </c>
      <c r="S1660" s="14">
        <f>_xlfn.RANK.EQ(G1660,G$2:G$2335,0)</f>
        <v>1422</v>
      </c>
      <c r="T1660" s="14">
        <f>_xlfn.RANK.EQ(H1660,$H$2:$H$2335,0)</f>
        <v>1411</v>
      </c>
      <c r="U1660" s="14">
        <f>_xlfn.RANK.EQ(I1660,I$2:I$2335,0)</f>
        <v>1410</v>
      </c>
      <c r="V1660" s="15">
        <f>T1660-R1660</f>
        <v>-17</v>
      </c>
      <c r="W1660" s="15">
        <f>T1660-S1660</f>
        <v>-11</v>
      </c>
      <c r="X1660" s="15">
        <f>U1660-T1660</f>
        <v>-1</v>
      </c>
      <c r="Y1660" s="8">
        <v>0</v>
      </c>
      <c r="Z1660" s="16" t="s">
        <v>3485</v>
      </c>
      <c r="AA1660" s="16" t="s">
        <v>3485</v>
      </c>
      <c r="AB1660" s="16" t="s">
        <v>3485</v>
      </c>
      <c r="AC1660" s="16" t="s">
        <v>3485</v>
      </c>
      <c r="AD1660" s="21" t="s">
        <v>5976</v>
      </c>
      <c r="AE1660" s="21" t="s">
        <v>5977</v>
      </c>
    </row>
    <row r="1661" spans="1:31" x14ac:dyDescent="0.25">
      <c r="A1661" s="8">
        <v>1660</v>
      </c>
      <c r="B1661" s="19" t="s">
        <v>5978</v>
      </c>
      <c r="C1661" s="19" t="s">
        <v>3485</v>
      </c>
      <c r="D1661" s="20" t="s">
        <v>2442</v>
      </c>
      <c r="E1661" s="46">
        <v>10231</v>
      </c>
      <c r="F1661" s="43">
        <v>10803</v>
      </c>
      <c r="G1661" s="44">
        <v>10893</v>
      </c>
      <c r="H1661" s="45">
        <v>10924</v>
      </c>
      <c r="I1661" s="45">
        <v>10845</v>
      </c>
      <c r="J1661" s="10">
        <f>F1661-E1661</f>
        <v>572</v>
      </c>
      <c r="K1661" s="11">
        <f>J1661/E1661*100</f>
        <v>5.5908513341804325</v>
      </c>
      <c r="L1661" s="9">
        <f>G1661-F1661</f>
        <v>90</v>
      </c>
      <c r="M1661" s="37">
        <f>L1661/F1661*100</f>
        <v>0.83310191613440698</v>
      </c>
      <c r="N1661" s="12">
        <f>H1661-G1661</f>
        <v>31</v>
      </c>
      <c r="O1661" s="13">
        <f>N1661/G1661*100</f>
        <v>0.2845864316533554</v>
      </c>
      <c r="P1661" s="38">
        <f>I1661-H1661</f>
        <v>-79</v>
      </c>
      <c r="Q1661" s="37">
        <f>P1661/H1661*100</f>
        <v>-0.72317832295862328</v>
      </c>
      <c r="R1661" s="14">
        <f>_xlfn.RANK.EQ(F1661,F$2:F$2335,0)</f>
        <v>1057</v>
      </c>
      <c r="S1661" s="14">
        <f>_xlfn.RANK.EQ(G1661,G$2:G$2335,0)</f>
        <v>1046</v>
      </c>
      <c r="T1661" s="14">
        <f>_xlfn.RANK.EQ(H1661,$H$2:$H$2335,0)</f>
        <v>1042</v>
      </c>
      <c r="U1661" s="14">
        <f>_xlfn.RANK.EQ(I1661,I$2:I$2335,0)</f>
        <v>1040</v>
      </c>
      <c r="V1661" s="15">
        <f>T1661-R1661</f>
        <v>-15</v>
      </c>
      <c r="W1661" s="15">
        <f>T1661-S1661</f>
        <v>-4</v>
      </c>
      <c r="X1661" s="15">
        <f>U1661-T1661</f>
        <v>-2</v>
      </c>
      <c r="Y1661" s="8">
        <v>0</v>
      </c>
      <c r="Z1661" s="16" t="s">
        <v>3485</v>
      </c>
      <c r="AA1661" s="16" t="s">
        <v>3485</v>
      </c>
      <c r="AB1661" s="16" t="s">
        <v>3485</v>
      </c>
      <c r="AC1661" s="16" t="s">
        <v>3485</v>
      </c>
      <c r="AD1661" s="21" t="s">
        <v>5979</v>
      </c>
      <c r="AE1661" s="21" t="s">
        <v>5980</v>
      </c>
    </row>
    <row r="1662" spans="1:31" x14ac:dyDescent="0.25">
      <c r="A1662" s="8">
        <v>1661</v>
      </c>
      <c r="B1662" s="19" t="s">
        <v>4755</v>
      </c>
      <c r="C1662" s="19" t="s">
        <v>3485</v>
      </c>
      <c r="D1662" s="20" t="s">
        <v>2442</v>
      </c>
      <c r="E1662" s="46">
        <v>5133</v>
      </c>
      <c r="F1662" s="43">
        <v>5429</v>
      </c>
      <c r="G1662" s="44">
        <v>5433</v>
      </c>
      <c r="H1662" s="45">
        <v>5453</v>
      </c>
      <c r="I1662" s="45">
        <v>5438</v>
      </c>
      <c r="J1662" s="10">
        <f>F1662-E1662</f>
        <v>296</v>
      </c>
      <c r="K1662" s="11">
        <f>J1662/E1662*100</f>
        <v>5.7666082213130725</v>
      </c>
      <c r="L1662" s="9">
        <f>G1662-F1662</f>
        <v>4</v>
      </c>
      <c r="M1662" s="37">
        <f>L1662/F1662*100</f>
        <v>7.3678393811014917E-2</v>
      </c>
      <c r="N1662" s="12">
        <f>H1662-G1662</f>
        <v>20</v>
      </c>
      <c r="O1662" s="13">
        <f>N1662/G1662*100</f>
        <v>0.36812074360390212</v>
      </c>
      <c r="P1662" s="38">
        <f>I1662-H1662</f>
        <v>-15</v>
      </c>
      <c r="Q1662" s="37">
        <f>P1662/H1662*100</f>
        <v>-0.2750779387493123</v>
      </c>
      <c r="R1662" s="14">
        <f>_xlfn.RANK.EQ(F1662,F$2:F$2335,0)</f>
        <v>1590</v>
      </c>
      <c r="S1662" s="14">
        <f>_xlfn.RANK.EQ(G1662,G$2:G$2335,0)</f>
        <v>1575</v>
      </c>
      <c r="T1662" s="14">
        <f>_xlfn.RANK.EQ(H1662,$H$2:$H$2335,0)</f>
        <v>1565</v>
      </c>
      <c r="U1662" s="14">
        <f>_xlfn.RANK.EQ(I1662,I$2:I$2335,0)</f>
        <v>1564</v>
      </c>
      <c r="V1662" s="15">
        <f>T1662-R1662</f>
        <v>-25</v>
      </c>
      <c r="W1662" s="15">
        <f>T1662-S1662</f>
        <v>-10</v>
      </c>
      <c r="X1662" s="15">
        <f>U1662-T1662</f>
        <v>-1</v>
      </c>
      <c r="Y1662" s="8">
        <v>0</v>
      </c>
      <c r="Z1662" s="16" t="s">
        <v>3485</v>
      </c>
      <c r="AA1662" s="16" t="s">
        <v>3485</v>
      </c>
      <c r="AB1662" s="16" t="s">
        <v>3485</v>
      </c>
      <c r="AC1662" s="16" t="s">
        <v>3485</v>
      </c>
      <c r="AD1662" s="21" t="s">
        <v>5981</v>
      </c>
      <c r="AE1662" s="21" t="s">
        <v>5982</v>
      </c>
    </row>
    <row r="1663" spans="1:31" x14ac:dyDescent="0.25">
      <c r="A1663" s="8">
        <v>1662</v>
      </c>
      <c r="B1663" s="19" t="s">
        <v>5983</v>
      </c>
      <c r="C1663" s="19" t="s">
        <v>3485</v>
      </c>
      <c r="D1663" s="20" t="s">
        <v>2442</v>
      </c>
      <c r="E1663" s="46">
        <v>8630</v>
      </c>
      <c r="F1663" s="43">
        <v>8515</v>
      </c>
      <c r="G1663" s="44">
        <v>8575</v>
      </c>
      <c r="H1663" s="45">
        <v>8613</v>
      </c>
      <c r="I1663" s="45">
        <v>8570</v>
      </c>
      <c r="J1663" s="10">
        <f>F1663-E1663</f>
        <v>-115</v>
      </c>
      <c r="K1663" s="11">
        <f>J1663/E1663*100</f>
        <v>-1.3325608342989572</v>
      </c>
      <c r="L1663" s="9">
        <f>G1663-F1663</f>
        <v>60</v>
      </c>
      <c r="M1663" s="37">
        <f>L1663/F1663*100</f>
        <v>0.70463887257780389</v>
      </c>
      <c r="N1663" s="12">
        <f>H1663-G1663</f>
        <v>38</v>
      </c>
      <c r="O1663" s="13">
        <f>N1663/G1663*100</f>
        <v>0.44314868804664725</v>
      </c>
      <c r="P1663" s="38">
        <f>I1663-H1663</f>
        <v>-43</v>
      </c>
      <c r="Q1663" s="37">
        <f>P1663/H1663*100</f>
        <v>-0.49924532683153372</v>
      </c>
      <c r="R1663" s="14">
        <f>_xlfn.RANK.EQ(F1663,F$2:F$2335,0)</f>
        <v>1237</v>
      </c>
      <c r="S1663" s="14">
        <f>_xlfn.RANK.EQ(G1663,G$2:G$2335,0)</f>
        <v>1226</v>
      </c>
      <c r="T1663" s="14">
        <f>_xlfn.RANK.EQ(H1663,$H$2:$H$2335,0)</f>
        <v>1218</v>
      </c>
      <c r="U1663" s="14">
        <f>_xlfn.RANK.EQ(I1663,I$2:I$2335,0)</f>
        <v>1219</v>
      </c>
      <c r="V1663" s="15">
        <f>T1663-R1663</f>
        <v>-19</v>
      </c>
      <c r="W1663" s="15">
        <f>T1663-S1663</f>
        <v>-8</v>
      </c>
      <c r="X1663" s="15">
        <f>U1663-T1663</f>
        <v>1</v>
      </c>
      <c r="Y1663" s="8">
        <v>0</v>
      </c>
      <c r="Z1663" s="16" t="s">
        <v>3485</v>
      </c>
      <c r="AA1663" s="16" t="s">
        <v>3485</v>
      </c>
      <c r="AB1663" s="16" t="s">
        <v>3485</v>
      </c>
      <c r="AC1663" s="16" t="s">
        <v>3485</v>
      </c>
      <c r="AD1663" s="21" t="s">
        <v>5984</v>
      </c>
      <c r="AE1663" s="21" t="s">
        <v>5985</v>
      </c>
    </row>
    <row r="1664" spans="1:31" x14ac:dyDescent="0.25">
      <c r="A1664" s="8">
        <v>1663</v>
      </c>
      <c r="B1664" s="19" t="s">
        <v>5986</v>
      </c>
      <c r="C1664" s="19" t="s">
        <v>3485</v>
      </c>
      <c r="D1664" s="20" t="s">
        <v>2442</v>
      </c>
      <c r="E1664" s="46">
        <v>9306</v>
      </c>
      <c r="F1664" s="43">
        <v>8927</v>
      </c>
      <c r="G1664" s="44">
        <v>8974</v>
      </c>
      <c r="H1664" s="45">
        <v>9016</v>
      </c>
      <c r="I1664" s="45">
        <v>8985</v>
      </c>
      <c r="J1664" s="10">
        <f>F1664-E1664</f>
        <v>-379</v>
      </c>
      <c r="K1664" s="11">
        <f>J1664/E1664*100</f>
        <v>-4.0726413066838596</v>
      </c>
      <c r="L1664" s="9">
        <f>G1664-F1664</f>
        <v>47</v>
      </c>
      <c r="M1664" s="37">
        <f>L1664/F1664*100</f>
        <v>0.52649266270863671</v>
      </c>
      <c r="N1664" s="12">
        <f>H1664-G1664</f>
        <v>42</v>
      </c>
      <c r="O1664" s="13">
        <f>N1664/G1664*100</f>
        <v>0.46801872074883</v>
      </c>
      <c r="P1664" s="38">
        <f>I1664-H1664</f>
        <v>-31</v>
      </c>
      <c r="Q1664" s="37">
        <f>P1664/H1664*100</f>
        <v>-0.34383318544809227</v>
      </c>
      <c r="R1664" s="14">
        <f>_xlfn.RANK.EQ(F1664,F$2:F$2335,0)</f>
        <v>1206</v>
      </c>
      <c r="S1664" s="14">
        <f>_xlfn.RANK.EQ(G1664,G$2:G$2335,0)</f>
        <v>1194</v>
      </c>
      <c r="T1664" s="14">
        <f>_xlfn.RANK.EQ(H1664,$H$2:$H$2335,0)</f>
        <v>1186</v>
      </c>
      <c r="U1664" s="14">
        <f>_xlfn.RANK.EQ(I1664,I$2:I$2335,0)</f>
        <v>1180</v>
      </c>
      <c r="V1664" s="15">
        <f>T1664-R1664</f>
        <v>-20</v>
      </c>
      <c r="W1664" s="15">
        <f>T1664-S1664</f>
        <v>-8</v>
      </c>
      <c r="X1664" s="15">
        <f>U1664-T1664</f>
        <v>-6</v>
      </c>
      <c r="Y1664" s="8">
        <v>0</v>
      </c>
      <c r="Z1664" s="16" t="s">
        <v>3485</v>
      </c>
      <c r="AA1664" s="16" t="s">
        <v>3485</v>
      </c>
      <c r="AB1664" s="16" t="s">
        <v>3485</v>
      </c>
      <c r="AC1664" s="16" t="s">
        <v>3485</v>
      </c>
      <c r="AD1664" s="21" t="s">
        <v>5987</v>
      </c>
      <c r="AE1664" s="21" t="s">
        <v>5988</v>
      </c>
    </row>
    <row r="1665" spans="1:31" x14ac:dyDescent="0.25">
      <c r="A1665" s="8">
        <v>1664</v>
      </c>
      <c r="B1665" s="19" t="s">
        <v>5989</v>
      </c>
      <c r="C1665" s="19" t="s">
        <v>3485</v>
      </c>
      <c r="D1665" s="20" t="s">
        <v>2442</v>
      </c>
      <c r="E1665" s="46">
        <v>10776</v>
      </c>
      <c r="F1665" s="43">
        <v>9373</v>
      </c>
      <c r="G1665" s="44">
        <v>9163</v>
      </c>
      <c r="H1665" s="45">
        <v>9106</v>
      </c>
      <c r="I1665" s="45">
        <v>9020</v>
      </c>
      <c r="J1665" s="10">
        <f>F1665-E1665</f>
        <v>-1403</v>
      </c>
      <c r="K1665" s="11">
        <f>J1665/E1665*100</f>
        <v>-13.019673348181144</v>
      </c>
      <c r="L1665" s="9">
        <f>G1665-F1665</f>
        <v>-210</v>
      </c>
      <c r="M1665" s="37">
        <f>L1665/F1665*100</f>
        <v>-2.2404779686333085</v>
      </c>
      <c r="N1665" s="12">
        <f>H1665-G1665</f>
        <v>-57</v>
      </c>
      <c r="O1665" s="13">
        <f>N1665/G1665*100</f>
        <v>-0.62206700862163056</v>
      </c>
      <c r="P1665" s="38">
        <f>I1665-H1665</f>
        <v>-86</v>
      </c>
      <c r="Q1665" s="37">
        <f>P1665/H1665*100</f>
        <v>-0.94443224247748736</v>
      </c>
      <c r="R1665" s="14">
        <f>_xlfn.RANK.EQ(F1665,F$2:F$2335,0)</f>
        <v>1164</v>
      </c>
      <c r="S1665" s="14">
        <f>_xlfn.RANK.EQ(G1665,G$2:G$2335,0)</f>
        <v>1175</v>
      </c>
      <c r="T1665" s="14">
        <f>_xlfn.RANK.EQ(H1665,$H$2:$H$2335,0)</f>
        <v>1175</v>
      </c>
      <c r="U1665" s="14">
        <f>_xlfn.RANK.EQ(I1665,I$2:I$2335,0)</f>
        <v>1174</v>
      </c>
      <c r="V1665" s="15">
        <f>T1665-R1665</f>
        <v>11</v>
      </c>
      <c r="W1665" s="15">
        <f>T1665-S1665</f>
        <v>0</v>
      </c>
      <c r="X1665" s="15">
        <f>U1665-T1665</f>
        <v>-1</v>
      </c>
      <c r="Y1665" s="8">
        <v>0</v>
      </c>
      <c r="Z1665" s="16" t="s">
        <v>3485</v>
      </c>
      <c r="AA1665" s="16" t="s">
        <v>3485</v>
      </c>
      <c r="AB1665" s="16" t="s">
        <v>3485</v>
      </c>
      <c r="AC1665" s="16" t="s">
        <v>3485</v>
      </c>
      <c r="AD1665" s="21" t="s">
        <v>5990</v>
      </c>
      <c r="AE1665" s="21" t="s">
        <v>5991</v>
      </c>
    </row>
    <row r="1666" spans="1:31" x14ac:dyDescent="0.25">
      <c r="A1666" s="8">
        <v>1665</v>
      </c>
      <c r="B1666" s="19" t="s">
        <v>5992</v>
      </c>
      <c r="C1666" s="19" t="s">
        <v>3485</v>
      </c>
      <c r="D1666" s="20" t="s">
        <v>2442</v>
      </c>
      <c r="E1666" s="46">
        <v>5890</v>
      </c>
      <c r="F1666" s="43">
        <v>5869</v>
      </c>
      <c r="G1666" s="44">
        <v>5816</v>
      </c>
      <c r="H1666" s="45">
        <v>5768</v>
      </c>
      <c r="I1666" s="45">
        <v>5799</v>
      </c>
      <c r="J1666" s="10">
        <f>F1666-E1666</f>
        <v>-21</v>
      </c>
      <c r="K1666" s="11">
        <f>J1666/E1666*100</f>
        <v>-0.35653650254668928</v>
      </c>
      <c r="L1666" s="9">
        <f>G1666-F1666</f>
        <v>-53</v>
      </c>
      <c r="M1666" s="37">
        <f>L1666/F1666*100</f>
        <v>-0.90304992332594991</v>
      </c>
      <c r="N1666" s="12">
        <f>H1666-G1666</f>
        <v>-48</v>
      </c>
      <c r="O1666" s="13">
        <f>N1666/G1666*100</f>
        <v>-0.82530949105914708</v>
      </c>
      <c r="P1666" s="38">
        <f>I1666-H1666</f>
        <v>31</v>
      </c>
      <c r="Q1666" s="37">
        <f>P1666/H1666*100</f>
        <v>0.53744798890429957</v>
      </c>
      <c r="R1666" s="14">
        <f>_xlfn.RANK.EQ(F1666,F$2:F$2335,0)</f>
        <v>1529</v>
      </c>
      <c r="S1666" s="14">
        <f>_xlfn.RANK.EQ(G1666,G$2:G$2335,0)</f>
        <v>1524</v>
      </c>
      <c r="T1666" s="14">
        <f>_xlfn.RANK.EQ(H1666,$H$2:$H$2335,0)</f>
        <v>1525</v>
      </c>
      <c r="U1666" s="14">
        <f>_xlfn.RANK.EQ(I1666,I$2:I$2335,0)</f>
        <v>1516</v>
      </c>
      <c r="V1666" s="15">
        <f>T1666-R1666</f>
        <v>-4</v>
      </c>
      <c r="W1666" s="15">
        <f>T1666-S1666</f>
        <v>1</v>
      </c>
      <c r="X1666" s="15">
        <f>U1666-T1666</f>
        <v>-9</v>
      </c>
      <c r="Y1666" s="8">
        <v>0</v>
      </c>
      <c r="Z1666" s="16" t="s">
        <v>3485</v>
      </c>
      <c r="AA1666" s="16" t="s">
        <v>3485</v>
      </c>
      <c r="AB1666" s="16" t="s">
        <v>3485</v>
      </c>
      <c r="AC1666" s="16" t="s">
        <v>3485</v>
      </c>
      <c r="AD1666" s="21" t="s">
        <v>5993</v>
      </c>
      <c r="AE1666" s="21" t="s">
        <v>5994</v>
      </c>
    </row>
    <row r="1667" spans="1:31" x14ac:dyDescent="0.25">
      <c r="A1667" s="8">
        <v>1666</v>
      </c>
      <c r="B1667" s="19" t="s">
        <v>5995</v>
      </c>
      <c r="C1667" s="19" t="s">
        <v>3485</v>
      </c>
      <c r="D1667" s="20" t="s">
        <v>2442</v>
      </c>
      <c r="E1667" s="46">
        <v>3637</v>
      </c>
      <c r="F1667" s="43">
        <v>3044</v>
      </c>
      <c r="G1667" s="44">
        <v>3018</v>
      </c>
      <c r="H1667" s="45">
        <v>2996</v>
      </c>
      <c r="I1667" s="45">
        <v>2982</v>
      </c>
      <c r="J1667" s="10">
        <f>F1667-E1667</f>
        <v>-593</v>
      </c>
      <c r="K1667" s="11">
        <f>J1667/E1667*100</f>
        <v>-16.304646686829805</v>
      </c>
      <c r="L1667" s="9">
        <f>G1667-F1667</f>
        <v>-26</v>
      </c>
      <c r="M1667" s="37">
        <f>L1667/F1667*100</f>
        <v>-0.8541392904073587</v>
      </c>
      <c r="N1667" s="12">
        <f>H1667-G1667</f>
        <v>-22</v>
      </c>
      <c r="O1667" s="13">
        <f>N1667/G1667*100</f>
        <v>-0.72895957587806492</v>
      </c>
      <c r="P1667" s="38">
        <f>I1667-H1667</f>
        <v>-14</v>
      </c>
      <c r="Q1667" s="37">
        <f>P1667/H1667*100</f>
        <v>-0.46728971962616817</v>
      </c>
      <c r="R1667" s="14">
        <f>_xlfn.RANK.EQ(F1667,F$2:F$2335,0)</f>
        <v>1957</v>
      </c>
      <c r="S1667" s="14">
        <f>_xlfn.RANK.EQ(G1667,G$2:G$2335,0)</f>
        <v>1951</v>
      </c>
      <c r="T1667" s="14">
        <f>_xlfn.RANK.EQ(H1667,$H$2:$H$2335,0)</f>
        <v>1945</v>
      </c>
      <c r="U1667" s="14">
        <f>_xlfn.RANK.EQ(I1667,I$2:I$2335,0)</f>
        <v>1946</v>
      </c>
      <c r="V1667" s="15">
        <f>T1667-R1667</f>
        <v>-12</v>
      </c>
      <c r="W1667" s="15">
        <f>T1667-S1667</f>
        <v>-6</v>
      </c>
      <c r="X1667" s="15">
        <f>U1667-T1667</f>
        <v>1</v>
      </c>
      <c r="Y1667" s="8">
        <v>0</v>
      </c>
      <c r="Z1667" s="16" t="s">
        <v>3485</v>
      </c>
      <c r="AA1667" s="16" t="s">
        <v>3485</v>
      </c>
      <c r="AB1667" s="16" t="s">
        <v>3485</v>
      </c>
      <c r="AC1667" s="16" t="s">
        <v>3485</v>
      </c>
      <c r="AD1667" s="21" t="s">
        <v>5996</v>
      </c>
      <c r="AE1667" s="21" t="s">
        <v>5997</v>
      </c>
    </row>
    <row r="1668" spans="1:31" x14ac:dyDescent="0.25">
      <c r="A1668" s="8">
        <v>1667</v>
      </c>
      <c r="B1668" s="19" t="s">
        <v>5998</v>
      </c>
      <c r="C1668" s="19" t="s">
        <v>3485</v>
      </c>
      <c r="D1668" s="20" t="s">
        <v>2442</v>
      </c>
      <c r="E1668" s="46">
        <v>5205</v>
      </c>
      <c r="F1668" s="43">
        <v>4731</v>
      </c>
      <c r="G1668" s="44">
        <v>4673</v>
      </c>
      <c r="H1668" s="45">
        <v>4660</v>
      </c>
      <c r="I1668" s="45">
        <v>4607</v>
      </c>
      <c r="J1668" s="10">
        <f>F1668-E1668</f>
        <v>-474</v>
      </c>
      <c r="K1668" s="11">
        <f>J1668/E1668*100</f>
        <v>-9.1066282420749278</v>
      </c>
      <c r="L1668" s="9">
        <f>G1668-F1668</f>
        <v>-58</v>
      </c>
      <c r="M1668" s="37">
        <f>L1668/F1668*100</f>
        <v>-1.2259564574085817</v>
      </c>
      <c r="N1668" s="12">
        <f>H1668-G1668</f>
        <v>-13</v>
      </c>
      <c r="O1668" s="13">
        <f>N1668/G1668*100</f>
        <v>-0.27819387973464582</v>
      </c>
      <c r="P1668" s="38">
        <f>I1668-H1668</f>
        <v>-53</v>
      </c>
      <c r="Q1668" s="37">
        <f>P1668/H1668*100</f>
        <v>-1.1373390557939913</v>
      </c>
      <c r="R1668" s="14">
        <f>_xlfn.RANK.EQ(F1668,F$2:F$2335,0)</f>
        <v>1682</v>
      </c>
      <c r="S1668" s="14">
        <f>_xlfn.RANK.EQ(G1668,G$2:G$2335,0)</f>
        <v>1678</v>
      </c>
      <c r="T1668" s="14">
        <f>_xlfn.RANK.EQ(H1668,$H$2:$H$2335,0)</f>
        <v>1674</v>
      </c>
      <c r="U1668" s="14">
        <f>_xlfn.RANK.EQ(I1668,I$2:I$2335,0)</f>
        <v>1678</v>
      </c>
      <c r="V1668" s="15">
        <f>T1668-R1668</f>
        <v>-8</v>
      </c>
      <c r="W1668" s="15">
        <f>T1668-S1668</f>
        <v>-4</v>
      </c>
      <c r="X1668" s="15">
        <f>U1668-T1668</f>
        <v>4</v>
      </c>
      <c r="Y1668" s="8">
        <v>0</v>
      </c>
      <c r="Z1668" s="16" t="s">
        <v>3485</v>
      </c>
      <c r="AA1668" s="16" t="s">
        <v>3485</v>
      </c>
      <c r="AB1668" s="16" t="s">
        <v>3485</v>
      </c>
      <c r="AC1668" s="16" t="s">
        <v>3485</v>
      </c>
      <c r="AD1668" s="21" t="s">
        <v>5999</v>
      </c>
      <c r="AE1668" s="21" t="s">
        <v>6000</v>
      </c>
    </row>
    <row r="1669" spans="1:31" x14ac:dyDescent="0.25">
      <c r="A1669" s="8">
        <v>1668</v>
      </c>
      <c r="B1669" s="19" t="s">
        <v>6001</v>
      </c>
      <c r="C1669" s="19" t="s">
        <v>3485</v>
      </c>
      <c r="D1669" s="20" t="s">
        <v>2442</v>
      </c>
      <c r="E1669" s="46">
        <v>1681</v>
      </c>
      <c r="F1669" s="43">
        <v>1549</v>
      </c>
      <c r="G1669" s="44">
        <v>1516</v>
      </c>
      <c r="H1669" s="45">
        <v>1495</v>
      </c>
      <c r="I1669" s="45">
        <v>1475</v>
      </c>
      <c r="J1669" s="10">
        <f>F1669-E1669</f>
        <v>-132</v>
      </c>
      <c r="K1669" s="11">
        <f>J1669/E1669*100</f>
        <v>-7.8524687685901249</v>
      </c>
      <c r="L1669" s="9">
        <f>G1669-F1669</f>
        <v>-33</v>
      </c>
      <c r="M1669" s="37">
        <f>L1669/F1669*100</f>
        <v>-2.1304067140090379</v>
      </c>
      <c r="N1669" s="12">
        <f>H1669-G1669</f>
        <v>-21</v>
      </c>
      <c r="O1669" s="13">
        <f>N1669/G1669*100</f>
        <v>-1.3852242744063323</v>
      </c>
      <c r="P1669" s="38">
        <f>I1669-H1669</f>
        <v>-20</v>
      </c>
      <c r="Q1669" s="37">
        <f>P1669/H1669*100</f>
        <v>-1.3377926421404682</v>
      </c>
      <c r="R1669" s="14">
        <f>_xlfn.RANK.EQ(F1669,F$2:F$2335,0)</f>
        <v>2187</v>
      </c>
      <c r="S1669" s="14">
        <f>_xlfn.RANK.EQ(G1669,G$2:G$2335,0)</f>
        <v>2187</v>
      </c>
      <c r="T1669" s="14">
        <f>_xlfn.RANK.EQ(H1669,$H$2:$H$2335,0)</f>
        <v>2187</v>
      </c>
      <c r="U1669" s="14">
        <f>_xlfn.RANK.EQ(I1669,I$2:I$2335,0)</f>
        <v>2187</v>
      </c>
      <c r="V1669" s="15">
        <f>T1669-R1669</f>
        <v>0</v>
      </c>
      <c r="W1669" s="15">
        <f>T1669-S1669</f>
        <v>0</v>
      </c>
      <c r="X1669" s="15">
        <f>U1669-T1669</f>
        <v>0</v>
      </c>
      <c r="Y1669" s="8">
        <v>0</v>
      </c>
      <c r="Z1669" s="16" t="s">
        <v>3485</v>
      </c>
      <c r="AA1669" s="16" t="s">
        <v>3485</v>
      </c>
      <c r="AB1669" s="16" t="s">
        <v>3485</v>
      </c>
      <c r="AC1669" s="16" t="s">
        <v>3485</v>
      </c>
      <c r="AD1669" s="21" t="s">
        <v>6002</v>
      </c>
      <c r="AE1669" s="21" t="s">
        <v>6003</v>
      </c>
    </row>
    <row r="1670" spans="1:31" x14ac:dyDescent="0.25">
      <c r="A1670" s="8">
        <v>1669</v>
      </c>
      <c r="B1670" s="19" t="s">
        <v>6004</v>
      </c>
      <c r="C1670" s="19" t="s">
        <v>3485</v>
      </c>
      <c r="D1670" s="20" t="s">
        <v>2442</v>
      </c>
      <c r="E1670" s="46">
        <v>7582</v>
      </c>
      <c r="F1670" s="43">
        <v>7218</v>
      </c>
      <c r="G1670" s="44">
        <v>7188</v>
      </c>
      <c r="H1670" s="45">
        <v>7264</v>
      </c>
      <c r="I1670" s="45">
        <v>7230</v>
      </c>
      <c r="J1670" s="10">
        <f>F1670-E1670</f>
        <v>-364</v>
      </c>
      <c r="K1670" s="11">
        <f>J1670/E1670*100</f>
        <v>-4.8008441044579273</v>
      </c>
      <c r="L1670" s="9">
        <f>G1670-F1670</f>
        <v>-30</v>
      </c>
      <c r="M1670" s="37">
        <f>L1670/F1670*100</f>
        <v>-0.41562759767248547</v>
      </c>
      <c r="N1670" s="12">
        <f>H1670-G1670</f>
        <v>76</v>
      </c>
      <c r="O1670" s="13">
        <f>N1670/G1670*100</f>
        <v>1.0573177518085699</v>
      </c>
      <c r="P1670" s="38">
        <f>I1670-H1670</f>
        <v>-34</v>
      </c>
      <c r="Q1670" s="37">
        <f>P1670/H1670*100</f>
        <v>-0.46806167400881055</v>
      </c>
      <c r="R1670" s="14">
        <f>_xlfn.RANK.EQ(F1670,F$2:F$2335,0)</f>
        <v>1366</v>
      </c>
      <c r="S1670" s="14">
        <f>_xlfn.RANK.EQ(G1670,G$2:G$2335,0)</f>
        <v>1361</v>
      </c>
      <c r="T1670" s="14">
        <f>_xlfn.RANK.EQ(H1670,$H$2:$H$2335,0)</f>
        <v>1349</v>
      </c>
      <c r="U1670" s="14">
        <f>_xlfn.RANK.EQ(I1670,I$2:I$2335,0)</f>
        <v>1346</v>
      </c>
      <c r="V1670" s="15">
        <f>T1670-R1670</f>
        <v>-17</v>
      </c>
      <c r="W1670" s="15">
        <f>T1670-S1670</f>
        <v>-12</v>
      </c>
      <c r="X1670" s="15">
        <f>U1670-T1670</f>
        <v>-3</v>
      </c>
      <c r="Y1670" s="8">
        <v>0</v>
      </c>
      <c r="Z1670" s="16" t="s">
        <v>3485</v>
      </c>
      <c r="AA1670" s="16" t="s">
        <v>3485</v>
      </c>
      <c r="AB1670" s="16" t="s">
        <v>3485</v>
      </c>
      <c r="AC1670" s="16" t="s">
        <v>3485</v>
      </c>
      <c r="AD1670" s="21" t="s">
        <v>6005</v>
      </c>
      <c r="AE1670" s="21" t="s">
        <v>6006</v>
      </c>
    </row>
    <row r="1671" spans="1:31" x14ac:dyDescent="0.25">
      <c r="A1671" s="8">
        <v>1670</v>
      </c>
      <c r="B1671" s="19" t="s">
        <v>6007</v>
      </c>
      <c r="C1671" s="19" t="s">
        <v>3485</v>
      </c>
      <c r="D1671" s="20" t="s">
        <v>2442</v>
      </c>
      <c r="E1671" s="46">
        <v>7042</v>
      </c>
      <c r="F1671" s="43">
        <v>6412</v>
      </c>
      <c r="G1671" s="44">
        <v>6290</v>
      </c>
      <c r="H1671" s="45">
        <v>6257</v>
      </c>
      <c r="I1671" s="45">
        <v>6197</v>
      </c>
      <c r="J1671" s="10">
        <f>F1671-E1671</f>
        <v>-630</v>
      </c>
      <c r="K1671" s="11">
        <f>J1671/E1671*100</f>
        <v>-8.9463220675944335</v>
      </c>
      <c r="L1671" s="9">
        <f>G1671-F1671</f>
        <v>-122</v>
      </c>
      <c r="M1671" s="37">
        <f>L1671/F1671*100</f>
        <v>-1.9026824703680598</v>
      </c>
      <c r="N1671" s="12">
        <f>H1671-G1671</f>
        <v>-33</v>
      </c>
      <c r="O1671" s="13">
        <f>N1671/G1671*100</f>
        <v>-0.5246422893481717</v>
      </c>
      <c r="P1671" s="38">
        <f>I1671-H1671</f>
        <v>-60</v>
      </c>
      <c r="Q1671" s="37">
        <f>P1671/H1671*100</f>
        <v>-0.95892600287677798</v>
      </c>
      <c r="R1671" s="14">
        <f>_xlfn.RANK.EQ(F1671,F$2:F$2335,0)</f>
        <v>1460</v>
      </c>
      <c r="S1671" s="14">
        <f>_xlfn.RANK.EQ(G1671,G$2:G$2335,0)</f>
        <v>1466</v>
      </c>
      <c r="T1671" s="14">
        <f>_xlfn.RANK.EQ(H1671,$H$2:$H$2335,0)</f>
        <v>1465</v>
      </c>
      <c r="U1671" s="14">
        <f>_xlfn.RANK.EQ(I1671,I$2:I$2335,0)</f>
        <v>1464</v>
      </c>
      <c r="V1671" s="15">
        <f>T1671-R1671</f>
        <v>5</v>
      </c>
      <c r="W1671" s="15">
        <f>T1671-S1671</f>
        <v>-1</v>
      </c>
      <c r="X1671" s="15">
        <f>U1671-T1671</f>
        <v>-1</v>
      </c>
      <c r="Y1671" s="8">
        <v>0</v>
      </c>
      <c r="Z1671" s="16" t="s">
        <v>3485</v>
      </c>
      <c r="AA1671" s="16" t="s">
        <v>3485</v>
      </c>
      <c r="AB1671" s="16" t="s">
        <v>3485</v>
      </c>
      <c r="AC1671" s="16" t="s">
        <v>3485</v>
      </c>
      <c r="AD1671" s="21" t="s">
        <v>6008</v>
      </c>
      <c r="AE1671" s="21" t="s">
        <v>6009</v>
      </c>
    </row>
    <row r="1672" spans="1:31" x14ac:dyDescent="0.25">
      <c r="A1672" s="8">
        <v>1671</v>
      </c>
      <c r="B1672" s="19" t="s">
        <v>6010</v>
      </c>
      <c r="C1672" s="19" t="s">
        <v>3485</v>
      </c>
      <c r="D1672" s="20" t="s">
        <v>2442</v>
      </c>
      <c r="E1672" s="46">
        <v>5922</v>
      </c>
      <c r="F1672" s="43">
        <v>6060</v>
      </c>
      <c r="G1672" s="44">
        <v>6042</v>
      </c>
      <c r="H1672" s="45">
        <v>6037</v>
      </c>
      <c r="I1672" s="45">
        <v>6042</v>
      </c>
      <c r="J1672" s="10">
        <f>F1672-E1672</f>
        <v>138</v>
      </c>
      <c r="K1672" s="11">
        <f>J1672/E1672*100</f>
        <v>2.3302938196555218</v>
      </c>
      <c r="L1672" s="9">
        <f>G1672-F1672</f>
        <v>-18</v>
      </c>
      <c r="M1672" s="37">
        <f>L1672/F1672*100</f>
        <v>-0.29702970297029702</v>
      </c>
      <c r="N1672" s="12">
        <f>H1672-G1672</f>
        <v>-5</v>
      </c>
      <c r="O1672" s="13">
        <f>N1672/G1672*100</f>
        <v>-8.2754054948692493E-2</v>
      </c>
      <c r="P1672" s="38">
        <f>I1672-H1672</f>
        <v>5</v>
      </c>
      <c r="Q1672" s="37">
        <f>P1672/H1672*100</f>
        <v>8.2822594003644195E-2</v>
      </c>
      <c r="R1672" s="14">
        <f>_xlfn.RANK.EQ(F1672,F$2:F$2335,0)</f>
        <v>1507</v>
      </c>
      <c r="S1672" s="14">
        <f>_xlfn.RANK.EQ(G1672,G$2:G$2335,0)</f>
        <v>1493</v>
      </c>
      <c r="T1672" s="14">
        <f>_xlfn.RANK.EQ(H1672,$H$2:$H$2335,0)</f>
        <v>1488</v>
      </c>
      <c r="U1672" s="14">
        <f>_xlfn.RANK.EQ(I1672,I$2:I$2335,0)</f>
        <v>1485</v>
      </c>
      <c r="V1672" s="15">
        <f>T1672-R1672</f>
        <v>-19</v>
      </c>
      <c r="W1672" s="15">
        <f>T1672-S1672</f>
        <v>-5</v>
      </c>
      <c r="X1672" s="15">
        <f>U1672-T1672</f>
        <v>-3</v>
      </c>
      <c r="Y1672" s="8">
        <v>0</v>
      </c>
      <c r="Z1672" s="16" t="s">
        <v>3485</v>
      </c>
      <c r="AA1672" s="16" t="s">
        <v>3485</v>
      </c>
      <c r="AB1672" s="16" t="s">
        <v>3485</v>
      </c>
      <c r="AC1672" s="16" t="s">
        <v>3485</v>
      </c>
      <c r="AD1672" s="21" t="s">
        <v>6011</v>
      </c>
      <c r="AE1672" s="21" t="s">
        <v>6012</v>
      </c>
    </row>
    <row r="1673" spans="1:31" x14ac:dyDescent="0.25">
      <c r="A1673" s="8">
        <v>1672</v>
      </c>
      <c r="B1673" s="19" t="s">
        <v>6013</v>
      </c>
      <c r="C1673" s="19" t="s">
        <v>3485</v>
      </c>
      <c r="D1673" s="20" t="s">
        <v>2442</v>
      </c>
      <c r="E1673" s="46">
        <v>8157</v>
      </c>
      <c r="F1673" s="43">
        <v>7579</v>
      </c>
      <c r="G1673" s="44">
        <v>7535</v>
      </c>
      <c r="H1673" s="45">
        <v>7540</v>
      </c>
      <c r="I1673" s="45">
        <v>7591</v>
      </c>
      <c r="J1673" s="10">
        <f>F1673-E1673</f>
        <v>-578</v>
      </c>
      <c r="K1673" s="11">
        <f>J1673/E1673*100</f>
        <v>-7.0859384577663356</v>
      </c>
      <c r="L1673" s="9">
        <f>G1673-F1673</f>
        <v>-44</v>
      </c>
      <c r="M1673" s="37">
        <f>L1673/F1673*100</f>
        <v>-0.58055152394775034</v>
      </c>
      <c r="N1673" s="12">
        <f>H1673-G1673</f>
        <v>5</v>
      </c>
      <c r="O1673" s="13">
        <f>N1673/G1673*100</f>
        <v>6.6357000663570004E-2</v>
      </c>
      <c r="P1673" s="38">
        <f>I1673-H1673</f>
        <v>51</v>
      </c>
      <c r="Q1673" s="37">
        <f>P1673/H1673*100</f>
        <v>0.67639257294429711</v>
      </c>
      <c r="R1673" s="14">
        <f>_xlfn.RANK.EQ(F1673,F$2:F$2335,0)</f>
        <v>1327</v>
      </c>
      <c r="S1673" s="14">
        <f>_xlfn.RANK.EQ(G1673,G$2:G$2335,0)</f>
        <v>1323</v>
      </c>
      <c r="T1673" s="14">
        <f>_xlfn.RANK.EQ(H1673,$H$2:$H$2335,0)</f>
        <v>1316</v>
      </c>
      <c r="U1673" s="14">
        <f>_xlfn.RANK.EQ(I1673,I$2:I$2335,0)</f>
        <v>1302</v>
      </c>
      <c r="V1673" s="15">
        <f>T1673-R1673</f>
        <v>-11</v>
      </c>
      <c r="W1673" s="15">
        <f>T1673-S1673</f>
        <v>-7</v>
      </c>
      <c r="X1673" s="15">
        <f>U1673-T1673</f>
        <v>-14</v>
      </c>
      <c r="Y1673" s="8">
        <v>0</v>
      </c>
      <c r="Z1673" s="16" t="s">
        <v>3485</v>
      </c>
      <c r="AA1673" s="16" t="s">
        <v>3485</v>
      </c>
      <c r="AB1673" s="16" t="s">
        <v>3485</v>
      </c>
      <c r="AC1673" s="16" t="s">
        <v>3485</v>
      </c>
      <c r="AD1673" s="21" t="s">
        <v>6014</v>
      </c>
      <c r="AE1673" s="21" t="s">
        <v>6015</v>
      </c>
    </row>
    <row r="1674" spans="1:31" x14ac:dyDescent="0.25">
      <c r="A1674" s="8">
        <v>1673</v>
      </c>
      <c r="B1674" s="19" t="s">
        <v>6016</v>
      </c>
      <c r="C1674" s="19" t="s">
        <v>3485</v>
      </c>
      <c r="D1674" s="20" t="s">
        <v>2442</v>
      </c>
      <c r="E1674" s="46">
        <v>13141</v>
      </c>
      <c r="F1674" s="43">
        <v>11960</v>
      </c>
      <c r="G1674" s="44">
        <v>11712</v>
      </c>
      <c r="H1674" s="45">
        <v>11614</v>
      </c>
      <c r="I1674" s="45">
        <v>11485</v>
      </c>
      <c r="J1674" s="10">
        <f>F1674-E1674</f>
        <v>-1181</v>
      </c>
      <c r="K1674" s="11">
        <f>J1674/E1674*100</f>
        <v>-8.9871394871014374</v>
      </c>
      <c r="L1674" s="9">
        <f>G1674-F1674</f>
        <v>-248</v>
      </c>
      <c r="M1674" s="37">
        <f>L1674/F1674*100</f>
        <v>-2.0735785953177257</v>
      </c>
      <c r="N1674" s="12">
        <f>H1674-G1674</f>
        <v>-98</v>
      </c>
      <c r="O1674" s="13">
        <f>N1674/G1674*100</f>
        <v>-0.83674863387978149</v>
      </c>
      <c r="P1674" s="38">
        <f>I1674-H1674</f>
        <v>-129</v>
      </c>
      <c r="Q1674" s="37">
        <f>P1674/H1674*100</f>
        <v>-1.1107284312037198</v>
      </c>
      <c r="R1674" s="14">
        <f>_xlfn.RANK.EQ(F1674,F$2:F$2335,0)</f>
        <v>996</v>
      </c>
      <c r="S1674" s="14">
        <f>_xlfn.RANK.EQ(G1674,G$2:G$2335,0)</f>
        <v>1005</v>
      </c>
      <c r="T1674" s="14">
        <f>_xlfn.RANK.EQ(H1674,$H$2:$H$2335,0)</f>
        <v>1005</v>
      </c>
      <c r="U1674" s="14">
        <f>_xlfn.RANK.EQ(I1674,I$2:I$2335,0)</f>
        <v>1013</v>
      </c>
      <c r="V1674" s="15">
        <f>T1674-R1674</f>
        <v>9</v>
      </c>
      <c r="W1674" s="15">
        <f>T1674-S1674</f>
        <v>0</v>
      </c>
      <c r="X1674" s="15">
        <f>U1674-T1674</f>
        <v>8</v>
      </c>
      <c r="Y1674" s="8">
        <v>0</v>
      </c>
      <c r="Z1674" s="16" t="s">
        <v>3485</v>
      </c>
      <c r="AA1674" s="16" t="s">
        <v>3485</v>
      </c>
      <c r="AB1674" s="16" t="s">
        <v>3485</v>
      </c>
      <c r="AC1674" s="16" t="s">
        <v>3485</v>
      </c>
      <c r="AD1674" s="21" t="s">
        <v>6017</v>
      </c>
      <c r="AE1674" s="21" t="s">
        <v>6018</v>
      </c>
    </row>
    <row r="1675" spans="1:31" x14ac:dyDescent="0.25">
      <c r="A1675" s="8">
        <v>1674</v>
      </c>
      <c r="B1675" s="19" t="s">
        <v>6019</v>
      </c>
      <c r="C1675" s="19" t="s">
        <v>3485</v>
      </c>
      <c r="D1675" s="20" t="s">
        <v>2442</v>
      </c>
      <c r="E1675" s="46">
        <v>6986</v>
      </c>
      <c r="F1675" s="43">
        <v>6769</v>
      </c>
      <c r="G1675" s="44">
        <v>6789</v>
      </c>
      <c r="H1675" s="45">
        <v>6735</v>
      </c>
      <c r="I1675" s="45">
        <v>6678</v>
      </c>
      <c r="J1675" s="10">
        <f>F1675-E1675</f>
        <v>-217</v>
      </c>
      <c r="K1675" s="11">
        <f>J1675/E1675*100</f>
        <v>-3.1062124248496992</v>
      </c>
      <c r="L1675" s="9">
        <f>G1675-F1675</f>
        <v>20</v>
      </c>
      <c r="M1675" s="37">
        <f>L1675/F1675*100</f>
        <v>0.2954646181119811</v>
      </c>
      <c r="N1675" s="12">
        <f>H1675-G1675</f>
        <v>-54</v>
      </c>
      <c r="O1675" s="13">
        <f>N1675/G1675*100</f>
        <v>-0.7954043305346884</v>
      </c>
      <c r="P1675" s="38">
        <f>I1675-H1675</f>
        <v>-57</v>
      </c>
      <c r="Q1675" s="37">
        <f>P1675/H1675*100</f>
        <v>-0.84632516703786187</v>
      </c>
      <c r="R1675" s="14">
        <f>_xlfn.RANK.EQ(F1675,F$2:F$2335,0)</f>
        <v>1415</v>
      </c>
      <c r="S1675" s="14">
        <f>_xlfn.RANK.EQ(G1675,G$2:G$2335,0)</f>
        <v>1403</v>
      </c>
      <c r="T1675" s="14">
        <f>_xlfn.RANK.EQ(H1675,$H$2:$H$2335,0)</f>
        <v>1405</v>
      </c>
      <c r="U1675" s="14">
        <f>_xlfn.RANK.EQ(I1675,I$2:I$2335,0)</f>
        <v>1407</v>
      </c>
      <c r="V1675" s="15">
        <f>T1675-R1675</f>
        <v>-10</v>
      </c>
      <c r="W1675" s="15">
        <f>T1675-S1675</f>
        <v>2</v>
      </c>
      <c r="X1675" s="15">
        <f>U1675-T1675</f>
        <v>2</v>
      </c>
      <c r="Y1675" s="8">
        <v>0</v>
      </c>
      <c r="Z1675" s="16" t="s">
        <v>3485</v>
      </c>
      <c r="AA1675" s="16" t="s">
        <v>3485</v>
      </c>
      <c r="AB1675" s="16" t="s">
        <v>3485</v>
      </c>
      <c r="AC1675" s="16" t="s">
        <v>3485</v>
      </c>
      <c r="AD1675" s="21" t="s">
        <v>6020</v>
      </c>
      <c r="AE1675" s="21" t="s">
        <v>6021</v>
      </c>
    </row>
    <row r="1676" spans="1:31" x14ac:dyDescent="0.25">
      <c r="A1676" s="8">
        <v>1675</v>
      </c>
      <c r="B1676" s="19" t="s">
        <v>6022</v>
      </c>
      <c r="C1676" s="19" t="s">
        <v>3485</v>
      </c>
      <c r="D1676" s="20" t="s">
        <v>2442</v>
      </c>
      <c r="E1676" s="46">
        <v>10980</v>
      </c>
      <c r="F1676" s="43">
        <v>10098</v>
      </c>
      <c r="G1676" s="44">
        <v>10024</v>
      </c>
      <c r="H1676" s="45">
        <v>9818</v>
      </c>
      <c r="I1676" s="45">
        <v>9665</v>
      </c>
      <c r="J1676" s="10">
        <f>F1676-E1676</f>
        <v>-882</v>
      </c>
      <c r="K1676" s="11">
        <f>J1676/E1676*100</f>
        <v>-8.0327868852459012</v>
      </c>
      <c r="L1676" s="9">
        <f>G1676-F1676</f>
        <v>-74</v>
      </c>
      <c r="M1676" s="37">
        <f>L1676/F1676*100</f>
        <v>-0.73281837987720344</v>
      </c>
      <c r="N1676" s="12">
        <f>H1676-G1676</f>
        <v>-206</v>
      </c>
      <c r="O1676" s="13">
        <f>N1676/G1676*100</f>
        <v>-2.0550678371907423</v>
      </c>
      <c r="P1676" s="38">
        <f>I1676-H1676</f>
        <v>-153</v>
      </c>
      <c r="Q1676" s="37">
        <f>P1676/H1676*100</f>
        <v>-1.5583621918924424</v>
      </c>
      <c r="R1676" s="14">
        <f>_xlfn.RANK.EQ(F1676,F$2:F$2335,0)</f>
        <v>1107</v>
      </c>
      <c r="S1676" s="14">
        <f>_xlfn.RANK.EQ(G1676,G$2:G$2335,0)</f>
        <v>1109</v>
      </c>
      <c r="T1676" s="14">
        <f>_xlfn.RANK.EQ(H1676,$H$2:$H$2335,0)</f>
        <v>1120</v>
      </c>
      <c r="U1676" s="14">
        <f>_xlfn.RANK.EQ(I1676,I$2:I$2335,0)</f>
        <v>1123</v>
      </c>
      <c r="V1676" s="15">
        <f>T1676-R1676</f>
        <v>13</v>
      </c>
      <c r="W1676" s="15">
        <f>T1676-S1676</f>
        <v>11</v>
      </c>
      <c r="X1676" s="15">
        <f>U1676-T1676</f>
        <v>3</v>
      </c>
      <c r="Y1676" s="8">
        <v>0</v>
      </c>
      <c r="Z1676" s="16" t="s">
        <v>3485</v>
      </c>
      <c r="AA1676" s="16" t="s">
        <v>3485</v>
      </c>
      <c r="AB1676" s="16" t="s">
        <v>3485</v>
      </c>
      <c r="AC1676" s="16" t="s">
        <v>3485</v>
      </c>
      <c r="AD1676" s="21" t="s">
        <v>6023</v>
      </c>
      <c r="AE1676" s="21" t="s">
        <v>6024</v>
      </c>
    </row>
    <row r="1677" spans="1:31" x14ac:dyDescent="0.25">
      <c r="A1677" s="8">
        <v>1676</v>
      </c>
      <c r="B1677" s="19" t="s">
        <v>6025</v>
      </c>
      <c r="C1677" s="19" t="s">
        <v>3485</v>
      </c>
      <c r="D1677" s="20" t="s">
        <v>2442</v>
      </c>
      <c r="E1677" s="46">
        <v>6976</v>
      </c>
      <c r="F1677" s="43">
        <v>6540</v>
      </c>
      <c r="G1677" s="44">
        <v>6454</v>
      </c>
      <c r="H1677" s="45">
        <v>6471</v>
      </c>
      <c r="I1677" s="45">
        <v>6450</v>
      </c>
      <c r="J1677" s="10">
        <f>F1677-E1677</f>
        <v>-436</v>
      </c>
      <c r="K1677" s="11">
        <f>J1677/E1677*100</f>
        <v>-6.25</v>
      </c>
      <c r="L1677" s="9">
        <f>G1677-F1677</f>
        <v>-86</v>
      </c>
      <c r="M1677" s="37">
        <f>L1677/F1677*100</f>
        <v>-1.3149847094801224</v>
      </c>
      <c r="N1677" s="12">
        <f>H1677-G1677</f>
        <v>17</v>
      </c>
      <c r="O1677" s="13">
        <f>N1677/G1677*100</f>
        <v>0.26340254105980787</v>
      </c>
      <c r="P1677" s="38">
        <f>I1677-H1677</f>
        <v>-21</v>
      </c>
      <c r="Q1677" s="37">
        <f>P1677/H1677*100</f>
        <v>-0.32452480296708391</v>
      </c>
      <c r="R1677" s="14">
        <f>_xlfn.RANK.EQ(F1677,F$2:F$2335,0)</f>
        <v>1440</v>
      </c>
      <c r="S1677" s="14">
        <f>_xlfn.RANK.EQ(G1677,G$2:G$2335,0)</f>
        <v>1445</v>
      </c>
      <c r="T1677" s="14">
        <f>_xlfn.RANK.EQ(H1677,$H$2:$H$2335,0)</f>
        <v>1433</v>
      </c>
      <c r="U1677" s="14">
        <f>_xlfn.RANK.EQ(I1677,I$2:I$2335,0)</f>
        <v>1431</v>
      </c>
      <c r="V1677" s="15">
        <f>T1677-R1677</f>
        <v>-7</v>
      </c>
      <c r="W1677" s="15">
        <f>T1677-S1677</f>
        <v>-12</v>
      </c>
      <c r="X1677" s="15">
        <f>U1677-T1677</f>
        <v>-2</v>
      </c>
      <c r="Y1677" s="8">
        <v>0</v>
      </c>
      <c r="Z1677" s="16" t="s">
        <v>3485</v>
      </c>
      <c r="AA1677" s="16" t="s">
        <v>3485</v>
      </c>
      <c r="AB1677" s="16" t="s">
        <v>3485</v>
      </c>
      <c r="AC1677" s="16" t="s">
        <v>3485</v>
      </c>
      <c r="AD1677" s="21" t="s">
        <v>6026</v>
      </c>
      <c r="AE1677" s="21" t="s">
        <v>6027</v>
      </c>
    </row>
    <row r="1678" spans="1:31" x14ac:dyDescent="0.25">
      <c r="A1678" s="8">
        <v>1677</v>
      </c>
      <c r="B1678" s="8" t="s">
        <v>2460</v>
      </c>
      <c r="C1678" s="16" t="s">
        <v>3484</v>
      </c>
      <c r="D1678" s="8" t="s">
        <v>2461</v>
      </c>
      <c r="E1678" s="42">
        <v>548331</v>
      </c>
      <c r="F1678" s="43">
        <v>543654</v>
      </c>
      <c r="G1678" s="44">
        <v>539236</v>
      </c>
      <c r="H1678" s="44">
        <v>536862</v>
      </c>
      <c r="I1678" s="44">
        <v>536515</v>
      </c>
      <c r="J1678" s="10">
        <f>F1678-E1678</f>
        <v>-4677</v>
      </c>
      <c r="K1678" s="11">
        <f>J1678/E1678*100</f>
        <v>-0.85295195785027655</v>
      </c>
      <c r="L1678" s="9">
        <f>G1678-F1678</f>
        <v>-4418</v>
      </c>
      <c r="M1678" s="37">
        <f>L1678/F1678*100</f>
        <v>-0.81264922174765564</v>
      </c>
      <c r="N1678" s="12">
        <f>H1678-G1678</f>
        <v>-2374</v>
      </c>
      <c r="O1678" s="13">
        <f>N1678/G1678*100</f>
        <v>-0.44025250539652394</v>
      </c>
      <c r="P1678" s="38">
        <f>I1678-H1678</f>
        <v>-347</v>
      </c>
      <c r="Q1678" s="37">
        <f>P1678/H1678*100</f>
        <v>-6.463485961010465E-2</v>
      </c>
      <c r="R1678" s="14">
        <f>_xlfn.RANK.EQ(F1678,F$2:F$2335,0)</f>
        <v>32</v>
      </c>
      <c r="S1678" s="14">
        <f>_xlfn.RANK.EQ(G1678,G$2:G$2335,0)</f>
        <v>32</v>
      </c>
      <c r="T1678" s="14">
        <f>_xlfn.RANK.EQ(H1678,$H$2:$H$2335,0)</f>
        <v>32</v>
      </c>
      <c r="U1678" s="14">
        <f>_xlfn.RANK.EQ(I1678,I$2:I$2335,0)</f>
        <v>33</v>
      </c>
      <c r="V1678" s="15">
        <f>T1678-R1678</f>
        <v>0</v>
      </c>
      <c r="W1678" s="15">
        <f>T1678-S1678</f>
        <v>0</v>
      </c>
      <c r="X1678" s="15">
        <f>U1678-T1678</f>
        <v>1</v>
      </c>
      <c r="Y1678" s="8">
        <v>1</v>
      </c>
      <c r="Z1678" s="16" t="s">
        <v>125</v>
      </c>
      <c r="AA1678" s="16" t="s">
        <v>125</v>
      </c>
      <c r="AB1678" s="16" t="s">
        <v>125</v>
      </c>
      <c r="AC1678" s="16" t="s">
        <v>125</v>
      </c>
      <c r="AD1678" s="17" t="s">
        <v>2462</v>
      </c>
      <c r="AE1678" s="17" t="s">
        <v>2463</v>
      </c>
    </row>
    <row r="1679" spans="1:31" x14ac:dyDescent="0.25">
      <c r="A1679" s="8">
        <v>1678</v>
      </c>
      <c r="B1679" s="8" t="s">
        <v>2464</v>
      </c>
      <c r="C1679" s="16" t="s">
        <v>3484</v>
      </c>
      <c r="D1679" s="8" t="s">
        <v>2461</v>
      </c>
      <c r="E1679" s="42">
        <v>20173</v>
      </c>
      <c r="F1679" s="43">
        <v>17274</v>
      </c>
      <c r="G1679" s="44">
        <v>16987</v>
      </c>
      <c r="H1679" s="44">
        <v>16868</v>
      </c>
      <c r="I1679" s="44">
        <v>16719</v>
      </c>
      <c r="J1679" s="10">
        <f>F1679-E1679</f>
        <v>-2899</v>
      </c>
      <c r="K1679" s="11">
        <f>J1679/E1679*100</f>
        <v>-14.370693501214497</v>
      </c>
      <c r="L1679" s="9">
        <f>G1679-F1679</f>
        <v>-287</v>
      </c>
      <c r="M1679" s="37">
        <f>L1679/F1679*100</f>
        <v>-1.6614565242561072</v>
      </c>
      <c r="N1679" s="12">
        <f>H1679-G1679</f>
        <v>-119</v>
      </c>
      <c r="O1679" s="13">
        <f>N1679/G1679*100</f>
        <v>-0.70053570377347385</v>
      </c>
      <c r="P1679" s="38">
        <f>I1679-H1679</f>
        <v>-149</v>
      </c>
      <c r="Q1679" s="37">
        <f>P1679/H1679*100</f>
        <v>-0.88332938107659487</v>
      </c>
      <c r="R1679" s="14">
        <f>_xlfn.RANK.EQ(F1679,F$2:F$2335,0)</f>
        <v>787</v>
      </c>
      <c r="S1679" s="14">
        <f>_xlfn.RANK.EQ(G1679,G$2:G$2335,0)</f>
        <v>789</v>
      </c>
      <c r="T1679" s="14">
        <f>_xlfn.RANK.EQ(H1679,$H$2:$H$2335,0)</f>
        <v>793</v>
      </c>
      <c r="U1679" s="14">
        <f>_xlfn.RANK.EQ(I1679,I$2:I$2335,0)</f>
        <v>793</v>
      </c>
      <c r="V1679" s="15">
        <f>T1679-R1679</f>
        <v>6</v>
      </c>
      <c r="W1679" s="15">
        <f>T1679-S1679</f>
        <v>4</v>
      </c>
      <c r="X1679" s="15">
        <f>U1679-T1679</f>
        <v>0</v>
      </c>
      <c r="Y1679" s="8">
        <v>0</v>
      </c>
      <c r="Z1679" s="16" t="s">
        <v>28</v>
      </c>
      <c r="AA1679" s="16" t="s">
        <v>28</v>
      </c>
      <c r="AB1679" s="16" t="s">
        <v>28</v>
      </c>
      <c r="AC1679" s="16" t="s">
        <v>28</v>
      </c>
      <c r="AD1679" s="17" t="s">
        <v>2465</v>
      </c>
      <c r="AE1679" s="17" t="s">
        <v>2466</v>
      </c>
    </row>
    <row r="1680" spans="1:31" x14ac:dyDescent="0.25">
      <c r="A1680" s="8">
        <v>1679</v>
      </c>
      <c r="B1680" s="8" t="s">
        <v>2467</v>
      </c>
      <c r="C1680" s="16" t="s">
        <v>3484</v>
      </c>
      <c r="D1680" s="8" t="s">
        <v>2461</v>
      </c>
      <c r="E1680" s="42">
        <v>49741</v>
      </c>
      <c r="F1680" s="43">
        <v>43593</v>
      </c>
      <c r="G1680" s="44">
        <v>42747</v>
      </c>
      <c r="H1680" s="44">
        <v>42205</v>
      </c>
      <c r="I1680" s="44">
        <v>41792</v>
      </c>
      <c r="J1680" s="10">
        <f>F1680-E1680</f>
        <v>-6148</v>
      </c>
      <c r="K1680" s="11">
        <f>J1680/E1680*100</f>
        <v>-12.360024929132909</v>
      </c>
      <c r="L1680" s="9">
        <f>G1680-F1680</f>
        <v>-846</v>
      </c>
      <c r="M1680" s="37">
        <f>L1680/F1680*100</f>
        <v>-1.9406785493083754</v>
      </c>
      <c r="N1680" s="12">
        <f>H1680-G1680</f>
        <v>-542</v>
      </c>
      <c r="O1680" s="13">
        <f>N1680/G1680*100</f>
        <v>-1.2679252345193814</v>
      </c>
      <c r="P1680" s="38">
        <f>I1680-H1680</f>
        <v>-413</v>
      </c>
      <c r="Q1680" s="37">
        <f>P1680/H1680*100</f>
        <v>-0.9785570430043834</v>
      </c>
      <c r="R1680" s="14">
        <f>_xlfn.RANK.EQ(F1680,F$2:F$2335,0)</f>
        <v>362</v>
      </c>
      <c r="S1680" s="14">
        <f>_xlfn.RANK.EQ(G1680,G$2:G$2335,0)</f>
        <v>367</v>
      </c>
      <c r="T1680" s="14">
        <f>_xlfn.RANK.EQ(H1680,$H$2:$H$2335,0)</f>
        <v>370</v>
      </c>
      <c r="U1680" s="14">
        <f>_xlfn.RANK.EQ(I1680,I$2:I$2335,0)</f>
        <v>371</v>
      </c>
      <c r="V1680" s="15">
        <f>T1680-R1680</f>
        <v>8</v>
      </c>
      <c r="W1680" s="15">
        <f>T1680-S1680</f>
        <v>3</v>
      </c>
      <c r="X1680" s="15">
        <f>U1680-T1680</f>
        <v>1</v>
      </c>
      <c r="Y1680" s="8">
        <v>0</v>
      </c>
      <c r="Z1680" s="16" t="s">
        <v>76</v>
      </c>
      <c r="AA1680" s="16" t="s">
        <v>76</v>
      </c>
      <c r="AB1680" s="16" t="s">
        <v>76</v>
      </c>
      <c r="AC1680" s="16" t="s">
        <v>76</v>
      </c>
      <c r="AD1680" s="17" t="s">
        <v>2468</v>
      </c>
      <c r="AE1680" s="17" t="s">
        <v>2469</v>
      </c>
    </row>
    <row r="1681" spans="1:31" x14ac:dyDescent="0.25">
      <c r="A1681" s="8">
        <v>1680</v>
      </c>
      <c r="B1681" s="8" t="s">
        <v>2470</v>
      </c>
      <c r="C1681" s="16" t="s">
        <v>3484</v>
      </c>
      <c r="D1681" s="8" t="s">
        <v>2461</v>
      </c>
      <c r="E1681" s="42">
        <v>82904</v>
      </c>
      <c r="F1681" s="43">
        <v>88341</v>
      </c>
      <c r="G1681" s="44">
        <v>88419</v>
      </c>
      <c r="H1681" s="44">
        <v>88339</v>
      </c>
      <c r="I1681" s="44">
        <v>88202</v>
      </c>
      <c r="J1681" s="10">
        <f>F1681-E1681</f>
        <v>5437</v>
      </c>
      <c r="K1681" s="11">
        <f>J1681/E1681*100</f>
        <v>6.5581877834603883</v>
      </c>
      <c r="L1681" s="9">
        <f>G1681-F1681</f>
        <v>78</v>
      </c>
      <c r="M1681" s="37">
        <f>L1681/F1681*100</f>
        <v>8.8294223520222773E-2</v>
      </c>
      <c r="N1681" s="12">
        <f>H1681-G1681</f>
        <v>-80</v>
      </c>
      <c r="O1681" s="13">
        <f>N1681/G1681*100</f>
        <v>-9.0478290865085548E-2</v>
      </c>
      <c r="P1681" s="38">
        <f>I1681-H1681</f>
        <v>-137</v>
      </c>
      <c r="Q1681" s="37">
        <f>P1681/H1681*100</f>
        <v>-0.15508439081266484</v>
      </c>
      <c r="R1681" s="14">
        <f>_xlfn.RANK.EQ(F1681,F$2:F$2335,0)</f>
        <v>196</v>
      </c>
      <c r="S1681" s="14">
        <f>_xlfn.RANK.EQ(G1681,G$2:G$2335,0)</f>
        <v>195</v>
      </c>
      <c r="T1681" s="14">
        <f>_xlfn.RANK.EQ(H1681,$H$2:$H$2335,0)</f>
        <v>194</v>
      </c>
      <c r="U1681" s="14">
        <f>_xlfn.RANK.EQ(I1681,I$2:I$2335,0)</f>
        <v>192</v>
      </c>
      <c r="V1681" s="15">
        <f>T1681-R1681</f>
        <v>-2</v>
      </c>
      <c r="W1681" s="15">
        <f>T1681-S1681</f>
        <v>-1</v>
      </c>
      <c r="X1681" s="15">
        <f>U1681-T1681</f>
        <v>-2</v>
      </c>
      <c r="Y1681" s="8">
        <v>0</v>
      </c>
      <c r="Z1681" s="16" t="s">
        <v>33</v>
      </c>
      <c r="AA1681" s="16" t="s">
        <v>33</v>
      </c>
      <c r="AB1681" s="16" t="s">
        <v>33</v>
      </c>
      <c r="AC1681" s="16" t="s">
        <v>33</v>
      </c>
      <c r="AD1681" s="17" t="s">
        <v>2471</v>
      </c>
      <c r="AE1681" s="17" t="s">
        <v>2472</v>
      </c>
    </row>
    <row r="1682" spans="1:31" x14ac:dyDescent="0.25">
      <c r="A1682" s="8">
        <v>1681</v>
      </c>
      <c r="B1682" s="8" t="s">
        <v>2473</v>
      </c>
      <c r="C1682" s="16" t="s">
        <v>3484</v>
      </c>
      <c r="D1682" s="8" t="s">
        <v>2461</v>
      </c>
      <c r="E1682" s="42">
        <v>38301</v>
      </c>
      <c r="F1682" s="43">
        <v>33280</v>
      </c>
      <c r="G1682" s="44">
        <v>32637</v>
      </c>
      <c r="H1682" s="44">
        <v>32363</v>
      </c>
      <c r="I1682" s="44">
        <v>32105</v>
      </c>
      <c r="J1682" s="10">
        <f>F1682-E1682</f>
        <v>-5021</v>
      </c>
      <c r="K1682" s="11">
        <f>J1682/E1682*100</f>
        <v>-13.109318294561501</v>
      </c>
      <c r="L1682" s="9">
        <f>G1682-F1682</f>
        <v>-643</v>
      </c>
      <c r="M1682" s="37">
        <f>L1682/F1682*100</f>
        <v>-1.9320913461538463</v>
      </c>
      <c r="N1682" s="12">
        <f>H1682-G1682</f>
        <v>-274</v>
      </c>
      <c r="O1682" s="13">
        <f>N1682/G1682*100</f>
        <v>-0.83953794772803869</v>
      </c>
      <c r="P1682" s="38">
        <f>I1682-H1682</f>
        <v>-258</v>
      </c>
      <c r="Q1682" s="37">
        <f>P1682/H1682*100</f>
        <v>-0.79720668664833294</v>
      </c>
      <c r="R1682" s="14">
        <f>_xlfn.RANK.EQ(F1682,F$2:F$2335,0)</f>
        <v>480</v>
      </c>
      <c r="S1682" s="14">
        <f>_xlfn.RANK.EQ(G1682,G$2:G$2335,0)</f>
        <v>484</v>
      </c>
      <c r="T1682" s="14">
        <f>_xlfn.RANK.EQ(H1682,$H$2:$H$2335,0)</f>
        <v>487</v>
      </c>
      <c r="U1682" s="14">
        <f>_xlfn.RANK.EQ(I1682,I$2:I$2335,0)</f>
        <v>489</v>
      </c>
      <c r="V1682" s="15">
        <f>T1682-R1682</f>
        <v>7</v>
      </c>
      <c r="W1682" s="15">
        <f>T1682-S1682</f>
        <v>3</v>
      </c>
      <c r="X1682" s="15">
        <f>U1682-T1682</f>
        <v>2</v>
      </c>
      <c r="Y1682" s="8">
        <v>0</v>
      </c>
      <c r="Z1682" s="16" t="s">
        <v>76</v>
      </c>
      <c r="AA1682" s="16" t="s">
        <v>76</v>
      </c>
      <c r="AB1682" s="16" t="s">
        <v>76</v>
      </c>
      <c r="AC1682" s="16" t="s">
        <v>76</v>
      </c>
      <c r="AD1682" s="17" t="s">
        <v>2474</v>
      </c>
      <c r="AE1682" s="17" t="s">
        <v>2475</v>
      </c>
    </row>
    <row r="1683" spans="1:31" x14ac:dyDescent="0.25">
      <c r="A1683" s="8">
        <v>1682</v>
      </c>
      <c r="B1683" s="8" t="s">
        <v>2476</v>
      </c>
      <c r="C1683" s="16" t="s">
        <v>3484</v>
      </c>
      <c r="D1683" s="8" t="s">
        <v>2461</v>
      </c>
      <c r="E1683" s="42">
        <v>26169</v>
      </c>
      <c r="F1683" s="43">
        <v>26596</v>
      </c>
      <c r="G1683" s="44">
        <v>26439</v>
      </c>
      <c r="H1683" s="44">
        <v>26398</v>
      </c>
      <c r="I1683" s="44">
        <v>26133</v>
      </c>
      <c r="J1683" s="10">
        <f>F1683-E1683</f>
        <v>427</v>
      </c>
      <c r="K1683" s="11">
        <f>J1683/E1683*100</f>
        <v>1.6317016317016315</v>
      </c>
      <c r="L1683" s="9">
        <f>G1683-F1683</f>
        <v>-157</v>
      </c>
      <c r="M1683" s="37">
        <f>L1683/F1683*100</f>
        <v>-0.59031433298240343</v>
      </c>
      <c r="N1683" s="12">
        <f>H1683-G1683</f>
        <v>-41</v>
      </c>
      <c r="O1683" s="13">
        <f>N1683/G1683*100</f>
        <v>-0.1550739437951511</v>
      </c>
      <c r="P1683" s="38">
        <f>I1683-H1683</f>
        <v>-265</v>
      </c>
      <c r="Q1683" s="37">
        <f>P1683/H1683*100</f>
        <v>-1.0038639290855367</v>
      </c>
      <c r="R1683" s="14">
        <f>_xlfn.RANK.EQ(F1683,F$2:F$2335,0)</f>
        <v>571</v>
      </c>
      <c r="S1683" s="14">
        <f>_xlfn.RANK.EQ(G1683,G$2:G$2335,0)</f>
        <v>569</v>
      </c>
      <c r="T1683" s="14">
        <f>_xlfn.RANK.EQ(H1683,$H$2:$H$2335,0)</f>
        <v>569</v>
      </c>
      <c r="U1683" s="14">
        <f>_xlfn.RANK.EQ(I1683,I$2:I$2335,0)</f>
        <v>573</v>
      </c>
      <c r="V1683" s="15">
        <f>T1683-R1683</f>
        <v>-2</v>
      </c>
      <c r="W1683" s="15">
        <f>T1683-S1683</f>
        <v>0</v>
      </c>
      <c r="X1683" s="15">
        <f>U1683-T1683</f>
        <v>4</v>
      </c>
      <c r="Y1683" s="8">
        <v>0</v>
      </c>
      <c r="Z1683" s="16" t="s">
        <v>76</v>
      </c>
      <c r="AA1683" s="16" t="s">
        <v>76</v>
      </c>
      <c r="AB1683" s="16" t="s">
        <v>76</v>
      </c>
      <c r="AC1683" s="16" t="s">
        <v>76</v>
      </c>
      <c r="AD1683" s="17" t="s">
        <v>2477</v>
      </c>
      <c r="AE1683" s="17" t="s">
        <v>2478</v>
      </c>
    </row>
    <row r="1684" spans="1:31" x14ac:dyDescent="0.25">
      <c r="A1684" s="8">
        <v>1683</v>
      </c>
      <c r="B1684" s="8" t="s">
        <v>2479</v>
      </c>
      <c r="C1684" s="16" t="s">
        <v>3484</v>
      </c>
      <c r="D1684" s="8" t="s">
        <v>2461</v>
      </c>
      <c r="E1684" s="42">
        <v>27292</v>
      </c>
      <c r="F1684" s="43">
        <v>23693</v>
      </c>
      <c r="G1684" s="44">
        <v>23364</v>
      </c>
      <c r="H1684" s="44">
        <v>23013</v>
      </c>
      <c r="I1684" s="44">
        <v>22723</v>
      </c>
      <c r="J1684" s="10">
        <f>F1684-E1684</f>
        <v>-3599</v>
      </c>
      <c r="K1684" s="11">
        <f>J1684/E1684*100</f>
        <v>-13.187014509746446</v>
      </c>
      <c r="L1684" s="9">
        <f>G1684-F1684</f>
        <v>-329</v>
      </c>
      <c r="M1684" s="37">
        <f>L1684/F1684*100</f>
        <v>-1.3885957877854218</v>
      </c>
      <c r="N1684" s="12">
        <f>H1684-G1684</f>
        <v>-351</v>
      </c>
      <c r="O1684" s="13">
        <f>N1684/G1684*100</f>
        <v>-1.50231124807396</v>
      </c>
      <c r="P1684" s="38">
        <f>I1684-H1684</f>
        <v>-290</v>
      </c>
      <c r="Q1684" s="37">
        <f>P1684/H1684*100</f>
        <v>-1.2601573023942989</v>
      </c>
      <c r="R1684" s="14">
        <f>_xlfn.RANK.EQ(F1684,F$2:F$2335,0)</f>
        <v>623</v>
      </c>
      <c r="S1684" s="14">
        <f>_xlfn.RANK.EQ(G1684,G$2:G$2335,0)</f>
        <v>630</v>
      </c>
      <c r="T1684" s="14">
        <f>_xlfn.RANK.EQ(H1684,$H$2:$H$2335,0)</f>
        <v>637</v>
      </c>
      <c r="U1684" s="14">
        <f>_xlfn.RANK.EQ(I1684,I$2:I$2335,0)</f>
        <v>641</v>
      </c>
      <c r="V1684" s="15">
        <f>T1684-R1684</f>
        <v>14</v>
      </c>
      <c r="W1684" s="15">
        <f>T1684-S1684</f>
        <v>7</v>
      </c>
      <c r="X1684" s="15">
        <f>U1684-T1684</f>
        <v>4</v>
      </c>
      <c r="Y1684" s="8">
        <v>0</v>
      </c>
      <c r="Z1684" s="16" t="s">
        <v>76</v>
      </c>
      <c r="AA1684" s="16" t="s">
        <v>76</v>
      </c>
      <c r="AB1684" s="16" t="s">
        <v>76</v>
      </c>
      <c r="AC1684" s="16" t="s">
        <v>76</v>
      </c>
      <c r="AD1684" s="17" t="s">
        <v>2480</v>
      </c>
      <c r="AE1684" s="17" t="s">
        <v>2481</v>
      </c>
    </row>
    <row r="1685" spans="1:31" x14ac:dyDescent="0.25">
      <c r="A1685" s="8">
        <v>1684</v>
      </c>
      <c r="B1685" s="8" t="s">
        <v>2482</v>
      </c>
      <c r="C1685" s="16" t="s">
        <v>3484</v>
      </c>
      <c r="D1685" s="8" t="s">
        <v>2461</v>
      </c>
      <c r="E1685" s="42">
        <v>98173</v>
      </c>
      <c r="F1685" s="43">
        <v>75960</v>
      </c>
      <c r="G1685" s="44">
        <v>74959</v>
      </c>
      <c r="H1685" s="44">
        <v>74469</v>
      </c>
      <c r="I1685" s="44">
        <v>73994</v>
      </c>
      <c r="J1685" s="10">
        <f>F1685-E1685</f>
        <v>-22213</v>
      </c>
      <c r="K1685" s="11">
        <f>J1685/E1685*100</f>
        <v>-22.626384036344007</v>
      </c>
      <c r="L1685" s="9">
        <f>G1685-F1685</f>
        <v>-1001</v>
      </c>
      <c r="M1685" s="37">
        <f>L1685/F1685*100</f>
        <v>-1.317798841495524</v>
      </c>
      <c r="N1685" s="12">
        <f>H1685-G1685</f>
        <v>-490</v>
      </c>
      <c r="O1685" s="13">
        <f>N1685/G1685*100</f>
        <v>-0.6536906842407183</v>
      </c>
      <c r="P1685" s="38">
        <f>I1685-H1685</f>
        <v>-475</v>
      </c>
      <c r="Q1685" s="37">
        <f>P1685/H1685*100</f>
        <v>-0.63784930642280679</v>
      </c>
      <c r="R1685" s="14">
        <f>_xlfn.RANK.EQ(F1685,F$2:F$2335,0)</f>
        <v>221</v>
      </c>
      <c r="S1685" s="14">
        <f>_xlfn.RANK.EQ(G1685,G$2:G$2335,0)</f>
        <v>223</v>
      </c>
      <c r="T1685" s="14">
        <f>_xlfn.RANK.EQ(H1685,$H$2:$H$2335,0)</f>
        <v>225</v>
      </c>
      <c r="U1685" s="14">
        <f>_xlfn.RANK.EQ(I1685,I$2:I$2335,0)</f>
        <v>228</v>
      </c>
      <c r="V1685" s="15">
        <f>T1685-R1685</f>
        <v>4</v>
      </c>
      <c r="W1685" s="15">
        <f>T1685-S1685</f>
        <v>2</v>
      </c>
      <c r="X1685" s="15">
        <f>U1685-T1685</f>
        <v>3</v>
      </c>
      <c r="Y1685" s="8">
        <v>0</v>
      </c>
      <c r="Z1685" s="16" t="s">
        <v>33</v>
      </c>
      <c r="AA1685" s="16" t="s">
        <v>33</v>
      </c>
      <c r="AB1685" s="16" t="s">
        <v>33</v>
      </c>
      <c r="AC1685" s="16" t="s">
        <v>33</v>
      </c>
      <c r="AD1685" s="17" t="s">
        <v>2483</v>
      </c>
      <c r="AE1685" s="17" t="s">
        <v>2484</v>
      </c>
    </row>
    <row r="1686" spans="1:31" x14ac:dyDescent="0.25">
      <c r="A1686" s="8">
        <v>1685</v>
      </c>
      <c r="B1686" s="8" t="s">
        <v>2485</v>
      </c>
      <c r="C1686" s="16" t="s">
        <v>3484</v>
      </c>
      <c r="D1686" s="8" t="s">
        <v>2461</v>
      </c>
      <c r="E1686" s="42">
        <v>239800</v>
      </c>
      <c r="F1686" s="43">
        <v>189195</v>
      </c>
      <c r="G1686" s="44">
        <v>188135</v>
      </c>
      <c r="H1686" s="44">
        <v>187517</v>
      </c>
      <c r="I1686" s="44">
        <v>185362</v>
      </c>
      <c r="J1686" s="10">
        <f>F1686-E1686</f>
        <v>-50605</v>
      </c>
      <c r="K1686" s="11">
        <f>J1686/E1686*100</f>
        <v>-21.103002502085072</v>
      </c>
      <c r="L1686" s="9">
        <f>G1686-F1686</f>
        <v>-1060</v>
      </c>
      <c r="M1686" s="37">
        <f>L1686/F1686*100</f>
        <v>-0.56026850603874312</v>
      </c>
      <c r="N1686" s="12">
        <f>H1686-G1686</f>
        <v>-618</v>
      </c>
      <c r="O1686" s="13">
        <f>N1686/G1686*100</f>
        <v>-0.32848752225795308</v>
      </c>
      <c r="P1686" s="38">
        <f>I1686-H1686</f>
        <v>-2155</v>
      </c>
      <c r="Q1686" s="37">
        <f>P1686/H1686*100</f>
        <v>-1.1492291365582854</v>
      </c>
      <c r="R1686" s="14">
        <f>_xlfn.RANK.EQ(F1686,F$2:F$2335,0)</f>
        <v>97</v>
      </c>
      <c r="S1686" s="14">
        <f>_xlfn.RANK.EQ(G1686,G$2:G$2335,0)</f>
        <v>98</v>
      </c>
      <c r="T1686" s="14">
        <f>_xlfn.RANK.EQ(H1686,$H$2:$H$2335,0)</f>
        <v>97</v>
      </c>
      <c r="U1686" s="14">
        <f>_xlfn.RANK.EQ(I1686,I$2:I$2335,0)</f>
        <v>99</v>
      </c>
      <c r="V1686" s="15">
        <f>T1686-R1686</f>
        <v>0</v>
      </c>
      <c r="W1686" s="15">
        <f>T1686-S1686</f>
        <v>-1</v>
      </c>
      <c r="X1686" s="15">
        <f>U1686-T1686</f>
        <v>2</v>
      </c>
      <c r="Y1686" s="8">
        <v>0</v>
      </c>
      <c r="Z1686" s="16" t="s">
        <v>24</v>
      </c>
      <c r="AA1686" s="16" t="s">
        <v>24</v>
      </c>
      <c r="AB1686" s="16" t="s">
        <v>24</v>
      </c>
      <c r="AC1686" s="16" t="s">
        <v>24</v>
      </c>
      <c r="AD1686" s="17" t="s">
        <v>2486</v>
      </c>
      <c r="AE1686" s="17" t="s">
        <v>2487</v>
      </c>
    </row>
    <row r="1687" spans="1:31" x14ac:dyDescent="0.25">
      <c r="A1687" s="8">
        <v>1686</v>
      </c>
      <c r="B1687" s="8" t="s">
        <v>2488</v>
      </c>
      <c r="C1687" s="16" t="s">
        <v>3484</v>
      </c>
      <c r="D1687" s="8" t="s">
        <v>2461</v>
      </c>
      <c r="E1687" s="42">
        <v>28377</v>
      </c>
      <c r="F1687" s="43">
        <v>26149</v>
      </c>
      <c r="G1687" s="44">
        <v>25754</v>
      </c>
      <c r="H1687" s="44">
        <v>25416</v>
      </c>
      <c r="I1687" s="44">
        <v>25228</v>
      </c>
      <c r="J1687" s="10">
        <f>F1687-E1687</f>
        <v>-2228</v>
      </c>
      <c r="K1687" s="11">
        <f>J1687/E1687*100</f>
        <v>-7.8514289741692211</v>
      </c>
      <c r="L1687" s="9">
        <f>G1687-F1687</f>
        <v>-395</v>
      </c>
      <c r="M1687" s="37">
        <f>L1687/F1687*100</f>
        <v>-1.5105740181268883</v>
      </c>
      <c r="N1687" s="12">
        <f>H1687-G1687</f>
        <v>-338</v>
      </c>
      <c r="O1687" s="13">
        <f>N1687/G1687*100</f>
        <v>-1.3124174885454687</v>
      </c>
      <c r="P1687" s="38">
        <f>I1687-H1687</f>
        <v>-188</v>
      </c>
      <c r="Q1687" s="37">
        <f>P1687/H1687*100</f>
        <v>-0.73969153289266609</v>
      </c>
      <c r="R1687" s="14">
        <f>_xlfn.RANK.EQ(F1687,F$2:F$2335,0)</f>
        <v>577</v>
      </c>
      <c r="S1687" s="14">
        <f>_xlfn.RANK.EQ(G1687,G$2:G$2335,0)</f>
        <v>581</v>
      </c>
      <c r="T1687" s="14">
        <f>_xlfn.RANK.EQ(H1687,$H$2:$H$2335,0)</f>
        <v>586</v>
      </c>
      <c r="U1687" s="14">
        <f>_xlfn.RANK.EQ(I1687,I$2:I$2335,0)</f>
        <v>589</v>
      </c>
      <c r="V1687" s="15">
        <f>T1687-R1687</f>
        <v>9</v>
      </c>
      <c r="W1687" s="15">
        <f>T1687-S1687</f>
        <v>5</v>
      </c>
      <c r="X1687" s="15">
        <f>U1687-T1687</f>
        <v>3</v>
      </c>
      <c r="Y1687" s="8">
        <v>0</v>
      </c>
      <c r="Z1687" s="16" t="s">
        <v>76</v>
      </c>
      <c r="AA1687" s="16" t="s">
        <v>76</v>
      </c>
      <c r="AB1687" s="16" t="s">
        <v>76</v>
      </c>
      <c r="AC1687" s="16" t="s">
        <v>76</v>
      </c>
      <c r="AD1687" s="17" t="s">
        <v>2489</v>
      </c>
      <c r="AE1687" s="17" t="s">
        <v>2490</v>
      </c>
    </row>
    <row r="1688" spans="1:31" x14ac:dyDescent="0.25">
      <c r="A1688" s="8">
        <v>1687</v>
      </c>
      <c r="B1688" s="8" t="s">
        <v>2491</v>
      </c>
      <c r="C1688" s="16" t="s">
        <v>3484</v>
      </c>
      <c r="D1688" s="8" t="s">
        <v>2461</v>
      </c>
      <c r="E1688" s="42">
        <v>29249</v>
      </c>
      <c r="F1688" s="43">
        <v>28478</v>
      </c>
      <c r="G1688" s="44">
        <v>28185</v>
      </c>
      <c r="H1688" s="44">
        <v>27874</v>
      </c>
      <c r="I1688" s="44">
        <v>27686</v>
      </c>
      <c r="J1688" s="10">
        <f>F1688-E1688</f>
        <v>-771</v>
      </c>
      <c r="K1688" s="11">
        <f>J1688/E1688*100</f>
        <v>-2.63598755513009</v>
      </c>
      <c r="L1688" s="9">
        <f>G1688-F1688</f>
        <v>-293</v>
      </c>
      <c r="M1688" s="37">
        <f>L1688/F1688*100</f>
        <v>-1.0288643865439988</v>
      </c>
      <c r="N1688" s="12">
        <f>H1688-G1688</f>
        <v>-311</v>
      </c>
      <c r="O1688" s="13">
        <f>N1688/G1688*100</f>
        <v>-1.1034238069895335</v>
      </c>
      <c r="P1688" s="38">
        <f>I1688-H1688</f>
        <v>-188</v>
      </c>
      <c r="Q1688" s="37">
        <f>P1688/H1688*100</f>
        <v>-0.67446365788907225</v>
      </c>
      <c r="R1688" s="14">
        <f>_xlfn.RANK.EQ(F1688,F$2:F$2335,0)</f>
        <v>536</v>
      </c>
      <c r="S1688" s="14">
        <f>_xlfn.RANK.EQ(G1688,G$2:G$2335,0)</f>
        <v>538</v>
      </c>
      <c r="T1688" s="14">
        <f>_xlfn.RANK.EQ(H1688,$H$2:$H$2335,0)</f>
        <v>544</v>
      </c>
      <c r="U1688" s="14">
        <f>_xlfn.RANK.EQ(I1688,I$2:I$2335,0)</f>
        <v>545</v>
      </c>
      <c r="V1688" s="15">
        <f>T1688-R1688</f>
        <v>8</v>
      </c>
      <c r="W1688" s="15">
        <f>T1688-S1688</f>
        <v>6</v>
      </c>
      <c r="X1688" s="15">
        <f>U1688-T1688</f>
        <v>1</v>
      </c>
      <c r="Y1688" s="8">
        <v>0</v>
      </c>
      <c r="Z1688" s="16" t="s">
        <v>76</v>
      </c>
      <c r="AA1688" s="16" t="s">
        <v>76</v>
      </c>
      <c r="AB1688" s="16" t="s">
        <v>76</v>
      </c>
      <c r="AC1688" s="16" t="s">
        <v>76</v>
      </c>
      <c r="AD1688" s="17" t="s">
        <v>2492</v>
      </c>
      <c r="AE1688" s="17" t="s">
        <v>2493</v>
      </c>
    </row>
    <row r="1689" spans="1:31" x14ac:dyDescent="0.25">
      <c r="A1689" s="8">
        <v>1688</v>
      </c>
      <c r="B1689" s="8" t="s">
        <v>2494</v>
      </c>
      <c r="C1689" s="16" t="s">
        <v>3484</v>
      </c>
      <c r="D1689" s="8" t="s">
        <v>2461</v>
      </c>
      <c r="E1689" s="42">
        <v>17363</v>
      </c>
      <c r="F1689" s="43">
        <v>15471</v>
      </c>
      <c r="G1689" s="44">
        <v>15363</v>
      </c>
      <c r="H1689" s="44">
        <v>15394</v>
      </c>
      <c r="I1689" s="44">
        <v>15241</v>
      </c>
      <c r="J1689" s="10">
        <f>F1689-E1689</f>
        <v>-1892</v>
      </c>
      <c r="K1689" s="11">
        <f>J1689/E1689*100</f>
        <v>-10.896734435293439</v>
      </c>
      <c r="L1689" s="9">
        <f>G1689-F1689</f>
        <v>-108</v>
      </c>
      <c r="M1689" s="37">
        <f>L1689/F1689*100</f>
        <v>-0.69808027923211169</v>
      </c>
      <c r="N1689" s="12">
        <f>H1689-G1689</f>
        <v>31</v>
      </c>
      <c r="O1689" s="13">
        <f>N1689/G1689*100</f>
        <v>0.20178350582568508</v>
      </c>
      <c r="P1689" s="38">
        <f>I1689-H1689</f>
        <v>-153</v>
      </c>
      <c r="Q1689" s="37">
        <f>P1689/H1689*100</f>
        <v>-0.9938937248278551</v>
      </c>
      <c r="R1689" s="14">
        <f>_xlfn.RANK.EQ(F1689,F$2:F$2335,0)</f>
        <v>846</v>
      </c>
      <c r="S1689" s="14">
        <f>_xlfn.RANK.EQ(G1689,G$2:G$2335,0)</f>
        <v>843</v>
      </c>
      <c r="T1689" s="14">
        <f>_xlfn.RANK.EQ(H1689,$H$2:$H$2335,0)</f>
        <v>844</v>
      </c>
      <c r="U1689" s="14">
        <f>_xlfn.RANK.EQ(I1689,I$2:I$2335,0)</f>
        <v>845</v>
      </c>
      <c r="V1689" s="15">
        <f>T1689-R1689</f>
        <v>-2</v>
      </c>
      <c r="W1689" s="15">
        <f>T1689-S1689</f>
        <v>1</v>
      </c>
      <c r="X1689" s="15">
        <f>U1689-T1689</f>
        <v>1</v>
      </c>
      <c r="Y1689" s="8">
        <v>0</v>
      </c>
      <c r="Z1689" s="16" t="s">
        <v>28</v>
      </c>
      <c r="AA1689" s="16" t="s">
        <v>28</v>
      </c>
      <c r="AB1689" s="16" t="s">
        <v>28</v>
      </c>
      <c r="AC1689" s="16" t="s">
        <v>28</v>
      </c>
      <c r="AD1689" s="17" t="s">
        <v>2495</v>
      </c>
      <c r="AE1689" s="17" t="s">
        <v>2496</v>
      </c>
    </row>
    <row r="1690" spans="1:31" x14ac:dyDescent="0.25">
      <c r="A1690" s="8">
        <v>1689</v>
      </c>
      <c r="B1690" s="8" t="s">
        <v>2497</v>
      </c>
      <c r="C1690" s="16" t="s">
        <v>3484</v>
      </c>
      <c r="D1690" s="8" t="s">
        <v>2498</v>
      </c>
      <c r="E1690" s="42">
        <v>317747</v>
      </c>
      <c r="F1690" s="43">
        <v>303169</v>
      </c>
      <c r="G1690" s="44">
        <v>296633</v>
      </c>
      <c r="H1690" s="44">
        <v>292406</v>
      </c>
      <c r="I1690" s="44">
        <v>289503</v>
      </c>
      <c r="J1690" s="10">
        <f>F1690-E1690</f>
        <v>-14578</v>
      </c>
      <c r="K1690" s="11">
        <f>J1690/E1690*100</f>
        <v>-4.5879268726376647</v>
      </c>
      <c r="L1690" s="9">
        <f>G1690-F1690</f>
        <v>-6536</v>
      </c>
      <c r="M1690" s="37">
        <f>L1690/F1690*100</f>
        <v>-2.1558932476605461</v>
      </c>
      <c r="N1690" s="12">
        <f>H1690-G1690</f>
        <v>-4227</v>
      </c>
      <c r="O1690" s="13">
        <f>N1690/G1690*100</f>
        <v>-1.4249931733825973</v>
      </c>
      <c r="P1690" s="38">
        <f>I1690-H1690</f>
        <v>-2903</v>
      </c>
      <c r="Q1690" s="37">
        <f>P1690/H1690*100</f>
        <v>-0.99279768541001201</v>
      </c>
      <c r="R1690" s="14">
        <f>_xlfn.RANK.EQ(F1690,F$2:F$2335,0)</f>
        <v>67</v>
      </c>
      <c r="S1690" s="14">
        <f>_xlfn.RANK.EQ(G1690,G$2:G$2335,0)</f>
        <v>68</v>
      </c>
      <c r="T1690" s="14">
        <f>_xlfn.RANK.EQ(H1690,$H$2:$H$2335,0)</f>
        <v>69</v>
      </c>
      <c r="U1690" s="14">
        <f>_xlfn.RANK.EQ(I1690,I$2:I$2335,0)</f>
        <v>70</v>
      </c>
      <c r="V1690" s="15">
        <f>T1690-R1690</f>
        <v>2</v>
      </c>
      <c r="W1690" s="15">
        <f>T1690-S1690</f>
        <v>1</v>
      </c>
      <c r="X1690" s="15">
        <f>U1690-T1690</f>
        <v>1</v>
      </c>
      <c r="Y1690" s="8">
        <v>1</v>
      </c>
      <c r="Z1690" s="16" t="s">
        <v>63</v>
      </c>
      <c r="AA1690" s="16" t="s">
        <v>63</v>
      </c>
      <c r="AB1690" s="16" t="s">
        <v>63</v>
      </c>
      <c r="AC1690" s="16" t="s">
        <v>63</v>
      </c>
      <c r="AD1690" s="17" t="s">
        <v>2499</v>
      </c>
      <c r="AE1690" s="17" t="s">
        <v>2500</v>
      </c>
    </row>
    <row r="1691" spans="1:31" x14ac:dyDescent="0.25">
      <c r="A1691" s="8">
        <v>1690</v>
      </c>
      <c r="B1691" s="8" t="s">
        <v>2501</v>
      </c>
      <c r="C1691" s="16" t="s">
        <v>3484</v>
      </c>
      <c r="D1691" s="8" t="s">
        <v>2498</v>
      </c>
      <c r="E1691" s="42">
        <v>50343</v>
      </c>
      <c r="F1691" s="43">
        <v>43549</v>
      </c>
      <c r="G1691" s="44">
        <v>42928</v>
      </c>
      <c r="H1691" s="44">
        <v>42694</v>
      </c>
      <c r="I1691" s="44">
        <v>42256</v>
      </c>
      <c r="J1691" s="10">
        <f>F1691-E1691</f>
        <v>-6794</v>
      </c>
      <c r="K1691" s="11">
        <f>J1691/E1691*100</f>
        <v>-13.495421409133346</v>
      </c>
      <c r="L1691" s="9">
        <f>G1691-F1691</f>
        <v>-621</v>
      </c>
      <c r="M1691" s="37">
        <f>L1691/F1691*100</f>
        <v>-1.4259799306528278</v>
      </c>
      <c r="N1691" s="12">
        <f>H1691-G1691</f>
        <v>-234</v>
      </c>
      <c r="O1691" s="13">
        <f>N1691/G1691*100</f>
        <v>-0.54509877003354446</v>
      </c>
      <c r="P1691" s="38">
        <f>I1691-H1691</f>
        <v>-438</v>
      </c>
      <c r="Q1691" s="37">
        <f>P1691/H1691*100</f>
        <v>-1.0259052794303649</v>
      </c>
      <c r="R1691" s="14">
        <f>_xlfn.RANK.EQ(F1691,F$2:F$2335,0)</f>
        <v>364</v>
      </c>
      <c r="S1691" s="14">
        <f>_xlfn.RANK.EQ(G1691,G$2:G$2335,0)</f>
        <v>366</v>
      </c>
      <c r="T1691" s="14">
        <f>_xlfn.RANK.EQ(H1691,$H$2:$H$2335,0)</f>
        <v>367</v>
      </c>
      <c r="U1691" s="14">
        <f>_xlfn.RANK.EQ(I1691,I$2:I$2335,0)</f>
        <v>369</v>
      </c>
      <c r="V1691" s="15">
        <f>T1691-R1691</f>
        <v>3</v>
      </c>
      <c r="W1691" s="15">
        <f>T1691-S1691</f>
        <v>1</v>
      </c>
      <c r="X1691" s="15">
        <f>U1691-T1691</f>
        <v>2</v>
      </c>
      <c r="Y1691" s="8">
        <v>0</v>
      </c>
      <c r="Z1691" s="16" t="s">
        <v>76</v>
      </c>
      <c r="AA1691" s="16" t="s">
        <v>76</v>
      </c>
      <c r="AB1691" s="16" t="s">
        <v>76</v>
      </c>
      <c r="AC1691" s="16" t="s">
        <v>76</v>
      </c>
      <c r="AD1691" s="17" t="s">
        <v>2502</v>
      </c>
      <c r="AE1691" s="17" t="s">
        <v>2503</v>
      </c>
    </row>
    <row r="1692" spans="1:31" x14ac:dyDescent="0.25">
      <c r="A1692" s="8">
        <v>1691</v>
      </c>
      <c r="B1692" s="8" t="s">
        <v>2504</v>
      </c>
      <c r="C1692" s="16" t="s">
        <v>3484</v>
      </c>
      <c r="D1692" s="8" t="s">
        <v>2498</v>
      </c>
      <c r="E1692" s="42">
        <v>43222</v>
      </c>
      <c r="F1692" s="43">
        <v>36960</v>
      </c>
      <c r="G1692" s="44">
        <v>36070</v>
      </c>
      <c r="H1692" s="44">
        <v>35554</v>
      </c>
      <c r="I1692" s="44">
        <v>35116</v>
      </c>
      <c r="J1692" s="10">
        <f>F1692-E1692</f>
        <v>-6262</v>
      </c>
      <c r="K1692" s="11">
        <f>J1692/E1692*100</f>
        <v>-14.487992226181113</v>
      </c>
      <c r="L1692" s="9">
        <f>G1692-F1692</f>
        <v>-890</v>
      </c>
      <c r="M1692" s="37">
        <f>L1692/F1692*100</f>
        <v>-2.4080086580086579</v>
      </c>
      <c r="N1692" s="12">
        <f>H1692-G1692</f>
        <v>-516</v>
      </c>
      <c r="O1692" s="13">
        <f>N1692/G1692*100</f>
        <v>-1.4305517050180205</v>
      </c>
      <c r="P1692" s="38">
        <f>I1692-H1692</f>
        <v>-438</v>
      </c>
      <c r="Q1692" s="37">
        <f>P1692/H1692*100</f>
        <v>-1.231928896889239</v>
      </c>
      <c r="R1692" s="14">
        <f>_xlfn.RANK.EQ(F1692,F$2:F$2335,0)</f>
        <v>428</v>
      </c>
      <c r="S1692" s="14">
        <f>_xlfn.RANK.EQ(G1692,G$2:G$2335,0)</f>
        <v>439</v>
      </c>
      <c r="T1692" s="14">
        <f>_xlfn.RANK.EQ(H1692,$H$2:$H$2335,0)</f>
        <v>441</v>
      </c>
      <c r="U1692" s="14">
        <f>_xlfn.RANK.EQ(I1692,I$2:I$2335,0)</f>
        <v>444</v>
      </c>
      <c r="V1692" s="15">
        <f>T1692-R1692</f>
        <v>13</v>
      </c>
      <c r="W1692" s="15">
        <f>T1692-S1692</f>
        <v>2</v>
      </c>
      <c r="X1692" s="15">
        <f>U1692-T1692</f>
        <v>3</v>
      </c>
      <c r="Y1692" s="8">
        <v>0</v>
      </c>
      <c r="Z1692" s="16" t="s">
        <v>76</v>
      </c>
      <c r="AA1692" s="16" t="s">
        <v>76</v>
      </c>
      <c r="AB1692" s="16" t="s">
        <v>76</v>
      </c>
      <c r="AC1692" s="16" t="s">
        <v>76</v>
      </c>
      <c r="AD1692" s="17" t="s">
        <v>2505</v>
      </c>
      <c r="AE1692" s="17" t="s">
        <v>2506</v>
      </c>
    </row>
    <row r="1693" spans="1:31" x14ac:dyDescent="0.25">
      <c r="A1693" s="8">
        <v>1692</v>
      </c>
      <c r="B1693" s="8" t="s">
        <v>2507</v>
      </c>
      <c r="C1693" s="16" t="s">
        <v>3484</v>
      </c>
      <c r="D1693" s="8" t="s">
        <v>2498</v>
      </c>
      <c r="E1693" s="42">
        <v>11421</v>
      </c>
      <c r="F1693" s="43">
        <v>9495</v>
      </c>
      <c r="G1693" s="44">
        <v>9359</v>
      </c>
      <c r="H1693" s="44">
        <v>9215</v>
      </c>
      <c r="I1693" s="44">
        <v>9133</v>
      </c>
      <c r="J1693" s="10">
        <f>F1693-E1693</f>
        <v>-1926</v>
      </c>
      <c r="K1693" s="11">
        <f>J1693/E1693*100</f>
        <v>-16.863672182821119</v>
      </c>
      <c r="L1693" s="9">
        <f>G1693-F1693</f>
        <v>-136</v>
      </c>
      <c r="M1693" s="37">
        <f>L1693/F1693*100</f>
        <v>-1.4323328067403895</v>
      </c>
      <c r="N1693" s="12">
        <f>H1693-G1693</f>
        <v>-144</v>
      </c>
      <c r="O1693" s="13">
        <f>N1693/G1693*100</f>
        <v>-1.5386259215728175</v>
      </c>
      <c r="P1693" s="38">
        <f>I1693-H1693</f>
        <v>-82</v>
      </c>
      <c r="Q1693" s="37">
        <f>P1693/H1693*100</f>
        <v>-0.8898534997287032</v>
      </c>
      <c r="R1693" s="14">
        <f>_xlfn.RANK.EQ(F1693,F$2:F$2335,0)</f>
        <v>1157</v>
      </c>
      <c r="S1693" s="14">
        <f>_xlfn.RANK.EQ(G1693,G$2:G$2335,0)</f>
        <v>1160</v>
      </c>
      <c r="T1693" s="14">
        <f>_xlfn.RANK.EQ(H1693,$H$2:$H$2335,0)</f>
        <v>1167</v>
      </c>
      <c r="U1693" s="14">
        <f>_xlfn.RANK.EQ(I1693,I$2:I$2335,0)</f>
        <v>1168</v>
      </c>
      <c r="V1693" s="15">
        <f>T1693-R1693</f>
        <v>10</v>
      </c>
      <c r="W1693" s="15">
        <f>T1693-S1693</f>
        <v>7</v>
      </c>
      <c r="X1693" s="15">
        <f>U1693-T1693</f>
        <v>1</v>
      </c>
      <c r="Y1693" s="8">
        <v>0</v>
      </c>
      <c r="Z1693" s="16" t="s">
        <v>114</v>
      </c>
      <c r="AA1693" s="16" t="s">
        <v>114</v>
      </c>
      <c r="AB1693" s="16" t="s">
        <v>114</v>
      </c>
      <c r="AC1693" s="16" t="s">
        <v>114</v>
      </c>
      <c r="AD1693" s="17" t="s">
        <v>2508</v>
      </c>
      <c r="AE1693" s="17" t="s">
        <v>2509</v>
      </c>
    </row>
    <row r="1694" spans="1:31" x14ac:dyDescent="0.25">
      <c r="A1694" s="8">
        <v>1693</v>
      </c>
      <c r="B1694" s="8" t="s">
        <v>2510</v>
      </c>
      <c r="C1694" s="16" t="s">
        <v>3484</v>
      </c>
      <c r="D1694" s="8" t="s">
        <v>2498</v>
      </c>
      <c r="E1694" s="42">
        <v>5648</v>
      </c>
      <c r="F1694" s="43">
        <v>5202</v>
      </c>
      <c r="G1694" s="44">
        <v>5177</v>
      </c>
      <c r="H1694" s="44">
        <v>5160</v>
      </c>
      <c r="I1694" s="44">
        <v>5136</v>
      </c>
      <c r="J1694" s="10">
        <f>F1694-E1694</f>
        <v>-446</v>
      </c>
      <c r="K1694" s="11">
        <f>J1694/E1694*100</f>
        <v>-7.8966005665722383</v>
      </c>
      <c r="L1694" s="9">
        <f>G1694-F1694</f>
        <v>-25</v>
      </c>
      <c r="M1694" s="37">
        <f>L1694/F1694*100</f>
        <v>-0.48058439061899266</v>
      </c>
      <c r="N1694" s="12">
        <f>H1694-G1694</f>
        <v>-17</v>
      </c>
      <c r="O1694" s="13">
        <f>N1694/G1694*100</f>
        <v>-0.32837550705041529</v>
      </c>
      <c r="P1694" s="38">
        <f>I1694-H1694</f>
        <v>-24</v>
      </c>
      <c r="Q1694" s="37">
        <f>P1694/H1694*100</f>
        <v>-0.46511627906976744</v>
      </c>
      <c r="R1694" s="14">
        <f>_xlfn.RANK.EQ(F1694,F$2:F$2335,0)</f>
        <v>1613</v>
      </c>
      <c r="S1694" s="14">
        <f>_xlfn.RANK.EQ(G1694,G$2:G$2335,0)</f>
        <v>1616</v>
      </c>
      <c r="T1694" s="14">
        <f>_xlfn.RANK.EQ(H1694,$H$2:$H$2335,0)</f>
        <v>1612</v>
      </c>
      <c r="U1694" s="14">
        <f>_xlfn.RANK.EQ(I1694,I$2:I$2335,0)</f>
        <v>1612</v>
      </c>
      <c r="V1694" s="15">
        <f>T1694-R1694</f>
        <v>-1</v>
      </c>
      <c r="W1694" s="15">
        <f>T1694-S1694</f>
        <v>-4</v>
      </c>
      <c r="X1694" s="15">
        <f>U1694-T1694</f>
        <v>0</v>
      </c>
      <c r="Y1694" s="8">
        <v>0</v>
      </c>
      <c r="Z1694" s="16" t="s">
        <v>114</v>
      </c>
      <c r="AA1694" s="16" t="s">
        <v>114</v>
      </c>
      <c r="AB1694" s="16" t="s">
        <v>114</v>
      </c>
      <c r="AC1694" s="16" t="s">
        <v>114</v>
      </c>
      <c r="AD1694" s="17" t="s">
        <v>2511</v>
      </c>
      <c r="AE1694" s="17" t="s">
        <v>2512</v>
      </c>
    </row>
    <row r="1695" spans="1:31" x14ac:dyDescent="0.25">
      <c r="A1695" s="8">
        <v>1694</v>
      </c>
      <c r="B1695" s="8" t="s">
        <v>2513</v>
      </c>
      <c r="C1695" s="16" t="s">
        <v>3484</v>
      </c>
      <c r="D1695" s="8" t="s">
        <v>2498</v>
      </c>
      <c r="E1695" s="42">
        <v>3620</v>
      </c>
      <c r="F1695" s="43">
        <v>3609</v>
      </c>
      <c r="G1695" s="44">
        <v>3512</v>
      </c>
      <c r="H1695" s="44">
        <v>3498</v>
      </c>
      <c r="I1695" s="44">
        <v>3517</v>
      </c>
      <c r="J1695" s="10">
        <f>F1695-E1695</f>
        <v>-11</v>
      </c>
      <c r="K1695" s="11">
        <f>J1695/E1695*100</f>
        <v>-0.30386740331491713</v>
      </c>
      <c r="L1695" s="9">
        <f>G1695-F1695</f>
        <v>-97</v>
      </c>
      <c r="M1695" s="37">
        <f>L1695/F1695*100</f>
        <v>-2.687725131615406</v>
      </c>
      <c r="N1695" s="12">
        <f>H1695-G1695</f>
        <v>-14</v>
      </c>
      <c r="O1695" s="13">
        <f>N1695/G1695*100</f>
        <v>-0.39863325740318911</v>
      </c>
      <c r="P1695" s="38">
        <f>I1695-H1695</f>
        <v>19</v>
      </c>
      <c r="Q1695" s="37">
        <f>P1695/H1695*100</f>
        <v>0.5431675242995998</v>
      </c>
      <c r="R1695" s="14">
        <f>_xlfn.RANK.EQ(F1695,F$2:F$2335,0)</f>
        <v>1851</v>
      </c>
      <c r="S1695" s="14">
        <f>_xlfn.RANK.EQ(G1695,G$2:G$2335,0)</f>
        <v>1861</v>
      </c>
      <c r="T1695" s="14">
        <f>_xlfn.RANK.EQ(H1695,$H$2:$H$2335,0)</f>
        <v>1856</v>
      </c>
      <c r="U1695" s="14">
        <f>_xlfn.RANK.EQ(I1695,I$2:I$2335,0)</f>
        <v>1847</v>
      </c>
      <c r="V1695" s="15">
        <f>T1695-R1695</f>
        <v>5</v>
      </c>
      <c r="W1695" s="15">
        <f>T1695-S1695</f>
        <v>-5</v>
      </c>
      <c r="X1695" s="15">
        <f>U1695-T1695</f>
        <v>-9</v>
      </c>
      <c r="Y1695" s="8">
        <v>0</v>
      </c>
      <c r="Z1695" s="16" t="s">
        <v>114</v>
      </c>
      <c r="AA1695" s="16" t="s">
        <v>114</v>
      </c>
      <c r="AB1695" s="16" t="s">
        <v>114</v>
      </c>
      <c r="AC1695" s="16" t="s">
        <v>114</v>
      </c>
      <c r="AD1695" s="17" t="s">
        <v>2514</v>
      </c>
      <c r="AE1695" s="17" t="s">
        <v>2515</v>
      </c>
    </row>
    <row r="1696" spans="1:31" x14ac:dyDescent="0.25">
      <c r="A1696" s="8">
        <v>1695</v>
      </c>
      <c r="B1696" s="8" t="s">
        <v>2516</v>
      </c>
      <c r="C1696" s="16" t="s">
        <v>3484</v>
      </c>
      <c r="D1696" s="8" t="s">
        <v>2498</v>
      </c>
      <c r="E1696" s="42">
        <v>3658</v>
      </c>
      <c r="F1696" s="43">
        <v>2912</v>
      </c>
      <c r="G1696" s="44">
        <v>2938</v>
      </c>
      <c r="H1696" s="44">
        <v>2867</v>
      </c>
      <c r="I1696" s="44">
        <v>2847</v>
      </c>
      <c r="J1696" s="10">
        <f>F1696-E1696</f>
        <v>-746</v>
      </c>
      <c r="K1696" s="11">
        <f>J1696/E1696*100</f>
        <v>-20.393657736468015</v>
      </c>
      <c r="L1696" s="9">
        <f>G1696-F1696</f>
        <v>26</v>
      </c>
      <c r="M1696" s="37">
        <f>L1696/F1696*100</f>
        <v>0.89285714285714279</v>
      </c>
      <c r="N1696" s="12">
        <f>H1696-G1696</f>
        <v>-71</v>
      </c>
      <c r="O1696" s="13">
        <f>N1696/G1696*100</f>
        <v>-2.4166099387338322</v>
      </c>
      <c r="P1696" s="38">
        <f>I1696-H1696</f>
        <v>-20</v>
      </c>
      <c r="Q1696" s="37">
        <f>P1696/H1696*100</f>
        <v>-0.69759330310429024</v>
      </c>
      <c r="R1696" s="14">
        <f>_xlfn.RANK.EQ(F1696,F$2:F$2335,0)</f>
        <v>1974</v>
      </c>
      <c r="S1696" s="14">
        <f>_xlfn.RANK.EQ(G1696,G$2:G$2335,0)</f>
        <v>1962</v>
      </c>
      <c r="T1696" s="14">
        <f>_xlfn.RANK.EQ(H1696,$H$2:$H$2335,0)</f>
        <v>1970</v>
      </c>
      <c r="U1696" s="14">
        <f>_xlfn.RANK.EQ(I1696,I$2:I$2335,0)</f>
        <v>1967</v>
      </c>
      <c r="V1696" s="15">
        <f>T1696-R1696</f>
        <v>-4</v>
      </c>
      <c r="W1696" s="15">
        <f>T1696-S1696</f>
        <v>8</v>
      </c>
      <c r="X1696" s="15">
        <f>U1696-T1696</f>
        <v>-3</v>
      </c>
      <c r="Y1696" s="8">
        <v>0</v>
      </c>
      <c r="Z1696" s="16" t="s">
        <v>114</v>
      </c>
      <c r="AA1696" s="16" t="s">
        <v>114</v>
      </c>
      <c r="AB1696" s="16" t="s">
        <v>114</v>
      </c>
      <c r="AC1696" s="16" t="s">
        <v>114</v>
      </c>
      <c r="AD1696" s="17" t="s">
        <v>2517</v>
      </c>
      <c r="AE1696" s="17" t="s">
        <v>2518</v>
      </c>
    </row>
    <row r="1697" spans="1:31" x14ac:dyDescent="0.25">
      <c r="A1697" s="8">
        <v>1696</v>
      </c>
      <c r="B1697" s="19" t="s">
        <v>6028</v>
      </c>
      <c r="C1697" s="19" t="s">
        <v>3485</v>
      </c>
      <c r="D1697" s="20" t="s">
        <v>2498</v>
      </c>
      <c r="E1697" s="46">
        <v>12002</v>
      </c>
      <c r="F1697" s="43">
        <v>9871</v>
      </c>
      <c r="G1697" s="44">
        <v>9711</v>
      </c>
      <c r="H1697" s="45">
        <v>9597</v>
      </c>
      <c r="I1697" s="45">
        <v>9504</v>
      </c>
      <c r="J1697" s="10">
        <f>F1697-E1697</f>
        <v>-2131</v>
      </c>
      <c r="K1697" s="11">
        <f>J1697/E1697*100</f>
        <v>-17.755374104315948</v>
      </c>
      <c r="L1697" s="9">
        <f>G1697-F1697</f>
        <v>-160</v>
      </c>
      <c r="M1697" s="37">
        <f>L1697/F1697*100</f>
        <v>-1.6209097355890993</v>
      </c>
      <c r="N1697" s="12">
        <f>H1697-G1697</f>
        <v>-114</v>
      </c>
      <c r="O1697" s="13">
        <f>N1697/G1697*100</f>
        <v>-1.1739264751312943</v>
      </c>
      <c r="P1697" s="38">
        <f>I1697-H1697</f>
        <v>-93</v>
      </c>
      <c r="Q1697" s="37">
        <f>P1697/H1697*100</f>
        <v>-0.96905282900906531</v>
      </c>
      <c r="R1697" s="14">
        <f>_xlfn.RANK.EQ(F1697,F$2:F$2335,0)</f>
        <v>1131</v>
      </c>
      <c r="S1697" s="14">
        <f>_xlfn.RANK.EQ(G1697,G$2:G$2335,0)</f>
        <v>1135</v>
      </c>
      <c r="T1697" s="14">
        <f>_xlfn.RANK.EQ(H1697,$H$2:$H$2335,0)</f>
        <v>1135</v>
      </c>
      <c r="U1697" s="14">
        <f>_xlfn.RANK.EQ(I1697,I$2:I$2335,0)</f>
        <v>1135</v>
      </c>
      <c r="V1697" s="15">
        <f>T1697-R1697</f>
        <v>4</v>
      </c>
      <c r="W1697" s="15">
        <f>T1697-S1697</f>
        <v>0</v>
      </c>
      <c r="X1697" s="15">
        <f>U1697-T1697</f>
        <v>0</v>
      </c>
      <c r="Y1697" s="8">
        <v>0</v>
      </c>
      <c r="Z1697" s="16" t="s">
        <v>3485</v>
      </c>
      <c r="AA1697" s="16" t="s">
        <v>3485</v>
      </c>
      <c r="AB1697" s="16" t="s">
        <v>3485</v>
      </c>
      <c r="AC1697" s="16" t="s">
        <v>3485</v>
      </c>
      <c r="AD1697" s="21" t="s">
        <v>6029</v>
      </c>
      <c r="AE1697" s="21" t="s">
        <v>6030</v>
      </c>
    </row>
    <row r="1698" spans="1:31" x14ac:dyDescent="0.25">
      <c r="A1698" s="8">
        <v>1697</v>
      </c>
      <c r="B1698" s="19" t="s">
        <v>6031</v>
      </c>
      <c r="C1698" s="19" t="s">
        <v>3485</v>
      </c>
      <c r="D1698" s="20" t="s">
        <v>2498</v>
      </c>
      <c r="E1698" s="46">
        <v>7173</v>
      </c>
      <c r="F1698" s="43">
        <v>7140</v>
      </c>
      <c r="G1698" s="44">
        <v>7053</v>
      </c>
      <c r="H1698" s="45">
        <v>6981</v>
      </c>
      <c r="I1698" s="45">
        <v>6934</v>
      </c>
      <c r="J1698" s="10">
        <f>F1698-E1698</f>
        <v>-33</v>
      </c>
      <c r="K1698" s="11">
        <f>J1698/E1698*100</f>
        <v>-0.46005855290673359</v>
      </c>
      <c r="L1698" s="9">
        <f>G1698-F1698</f>
        <v>-87</v>
      </c>
      <c r="M1698" s="37">
        <f>L1698/F1698*100</f>
        <v>-1.2184873949579833</v>
      </c>
      <c r="N1698" s="12">
        <f>H1698-G1698</f>
        <v>-72</v>
      </c>
      <c r="O1698" s="13">
        <f>N1698/G1698*100</f>
        <v>-1.0208421948107189</v>
      </c>
      <c r="P1698" s="38">
        <f>I1698-H1698</f>
        <v>-47</v>
      </c>
      <c r="Q1698" s="37">
        <f>P1698/H1698*100</f>
        <v>-0.67325598051855029</v>
      </c>
      <c r="R1698" s="14">
        <f>_xlfn.RANK.EQ(F1698,F$2:F$2335,0)</f>
        <v>1373</v>
      </c>
      <c r="S1698" s="14">
        <f>_xlfn.RANK.EQ(G1698,G$2:G$2335,0)</f>
        <v>1375</v>
      </c>
      <c r="T1698" s="14">
        <f>_xlfn.RANK.EQ(H1698,$H$2:$H$2335,0)</f>
        <v>1380</v>
      </c>
      <c r="U1698" s="14">
        <f>_xlfn.RANK.EQ(I1698,I$2:I$2335,0)</f>
        <v>1376</v>
      </c>
      <c r="V1698" s="15">
        <f>T1698-R1698</f>
        <v>7</v>
      </c>
      <c r="W1698" s="15">
        <f>T1698-S1698</f>
        <v>5</v>
      </c>
      <c r="X1698" s="15">
        <f>U1698-T1698</f>
        <v>-4</v>
      </c>
      <c r="Y1698" s="8">
        <v>0</v>
      </c>
      <c r="Z1698" s="16" t="s">
        <v>3485</v>
      </c>
      <c r="AA1698" s="16" t="s">
        <v>3485</v>
      </c>
      <c r="AB1698" s="16" t="s">
        <v>3485</v>
      </c>
      <c r="AC1698" s="16" t="s">
        <v>3485</v>
      </c>
      <c r="AD1698" s="21" t="s">
        <v>6032</v>
      </c>
      <c r="AE1698" s="21" t="s">
        <v>6033</v>
      </c>
    </row>
    <row r="1699" spans="1:31" x14ac:dyDescent="0.25">
      <c r="A1699" s="8">
        <v>1698</v>
      </c>
      <c r="B1699" s="19" t="s">
        <v>6034</v>
      </c>
      <c r="C1699" s="19" t="s">
        <v>3485</v>
      </c>
      <c r="D1699" s="20" t="s">
        <v>2498</v>
      </c>
      <c r="E1699" s="46">
        <v>5939</v>
      </c>
      <c r="F1699" s="43">
        <v>4766</v>
      </c>
      <c r="G1699" s="44">
        <v>4692</v>
      </c>
      <c r="H1699" s="45">
        <v>4606</v>
      </c>
      <c r="I1699" s="45">
        <v>4552</v>
      </c>
      <c r="J1699" s="10">
        <f>F1699-E1699</f>
        <v>-1173</v>
      </c>
      <c r="K1699" s="11">
        <f>J1699/E1699*100</f>
        <v>-19.750799797945781</v>
      </c>
      <c r="L1699" s="9">
        <f>G1699-F1699</f>
        <v>-74</v>
      </c>
      <c r="M1699" s="37">
        <f>L1699/F1699*100</f>
        <v>-1.5526647083508183</v>
      </c>
      <c r="N1699" s="12">
        <f>H1699-G1699</f>
        <v>-86</v>
      </c>
      <c r="O1699" s="13">
        <f>N1699/G1699*100</f>
        <v>-1.8329070758738277</v>
      </c>
      <c r="P1699" s="38">
        <f>I1699-H1699</f>
        <v>-54</v>
      </c>
      <c r="Q1699" s="37">
        <f>P1699/H1699*100</f>
        <v>-1.1723838471558836</v>
      </c>
      <c r="R1699" s="14">
        <f>_xlfn.RANK.EQ(F1699,F$2:F$2335,0)</f>
        <v>1676</v>
      </c>
      <c r="S1699" s="14">
        <f>_xlfn.RANK.EQ(G1699,G$2:G$2335,0)</f>
        <v>1677</v>
      </c>
      <c r="T1699" s="14">
        <f>_xlfn.RANK.EQ(H1699,$H$2:$H$2335,0)</f>
        <v>1681</v>
      </c>
      <c r="U1699" s="14">
        <f>_xlfn.RANK.EQ(I1699,I$2:I$2335,0)</f>
        <v>1688</v>
      </c>
      <c r="V1699" s="15">
        <f>T1699-R1699</f>
        <v>5</v>
      </c>
      <c r="W1699" s="15">
        <f>T1699-S1699</f>
        <v>4</v>
      </c>
      <c r="X1699" s="15">
        <f>U1699-T1699</f>
        <v>7</v>
      </c>
      <c r="Y1699" s="8">
        <v>0</v>
      </c>
      <c r="Z1699" s="16" t="s">
        <v>3485</v>
      </c>
      <c r="AA1699" s="16" t="s">
        <v>3485</v>
      </c>
      <c r="AB1699" s="16" t="s">
        <v>3485</v>
      </c>
      <c r="AC1699" s="16" t="s">
        <v>3485</v>
      </c>
      <c r="AD1699" s="21" t="s">
        <v>6035</v>
      </c>
      <c r="AE1699" s="21" t="s">
        <v>6036</v>
      </c>
    </row>
    <row r="1700" spans="1:31" x14ac:dyDescent="0.25">
      <c r="A1700" s="8">
        <v>1699</v>
      </c>
      <c r="B1700" s="19" t="s">
        <v>6037</v>
      </c>
      <c r="C1700" s="19" t="s">
        <v>3485</v>
      </c>
      <c r="D1700" s="20" t="s">
        <v>2498</v>
      </c>
      <c r="E1700" s="46">
        <v>4443</v>
      </c>
      <c r="F1700" s="43">
        <v>3547</v>
      </c>
      <c r="G1700" s="44">
        <v>3508</v>
      </c>
      <c r="H1700" s="45">
        <v>3478</v>
      </c>
      <c r="I1700" s="45">
        <v>3428</v>
      </c>
      <c r="J1700" s="10">
        <f>F1700-E1700</f>
        <v>-896</v>
      </c>
      <c r="K1700" s="11">
        <f>J1700/E1700*100</f>
        <v>-20.16655413009228</v>
      </c>
      <c r="L1700" s="9">
        <f>G1700-F1700</f>
        <v>-39</v>
      </c>
      <c r="M1700" s="37">
        <f>L1700/F1700*100</f>
        <v>-1.0995207217366789</v>
      </c>
      <c r="N1700" s="12">
        <f>H1700-G1700</f>
        <v>-30</v>
      </c>
      <c r="O1700" s="13">
        <f>N1700/G1700*100</f>
        <v>-0.8551881413911061</v>
      </c>
      <c r="P1700" s="38">
        <f>I1700-H1700</f>
        <v>-50</v>
      </c>
      <c r="Q1700" s="37">
        <f>P1700/H1700*100</f>
        <v>-1.4376078205865439</v>
      </c>
      <c r="R1700" s="14">
        <f>_xlfn.RANK.EQ(F1700,F$2:F$2335,0)</f>
        <v>1864</v>
      </c>
      <c r="S1700" s="14">
        <f>_xlfn.RANK.EQ(G1700,G$2:G$2335,0)</f>
        <v>1862</v>
      </c>
      <c r="T1700" s="14">
        <f>_xlfn.RANK.EQ(H1700,$H$2:$H$2335,0)</f>
        <v>1860</v>
      </c>
      <c r="U1700" s="14">
        <f>_xlfn.RANK.EQ(I1700,I$2:I$2335,0)</f>
        <v>1861</v>
      </c>
      <c r="V1700" s="15">
        <f>T1700-R1700</f>
        <v>-4</v>
      </c>
      <c r="W1700" s="15">
        <f>T1700-S1700</f>
        <v>-2</v>
      </c>
      <c r="X1700" s="15">
        <f>U1700-T1700</f>
        <v>1</v>
      </c>
      <c r="Y1700" s="8">
        <v>0</v>
      </c>
      <c r="Z1700" s="16" t="s">
        <v>3485</v>
      </c>
      <c r="AA1700" s="16" t="s">
        <v>3485</v>
      </c>
      <c r="AB1700" s="16" t="s">
        <v>3485</v>
      </c>
      <c r="AC1700" s="16" t="s">
        <v>3485</v>
      </c>
      <c r="AD1700" s="21" t="s">
        <v>6038</v>
      </c>
      <c r="AE1700" s="21" t="s">
        <v>6039</v>
      </c>
    </row>
    <row r="1701" spans="1:31" x14ac:dyDescent="0.25">
      <c r="A1701" s="8">
        <v>1700</v>
      </c>
      <c r="B1701" s="19" t="s">
        <v>6040</v>
      </c>
      <c r="C1701" s="19" t="s">
        <v>3485</v>
      </c>
      <c r="D1701" s="20" t="s">
        <v>2498</v>
      </c>
      <c r="E1701" s="46">
        <v>5338</v>
      </c>
      <c r="F1701" s="43">
        <v>4370</v>
      </c>
      <c r="G1701" s="44">
        <v>4374</v>
      </c>
      <c r="H1701" s="45">
        <v>4392</v>
      </c>
      <c r="I1701" s="45">
        <v>4413</v>
      </c>
      <c r="J1701" s="10">
        <f>F1701-E1701</f>
        <v>-968</v>
      </c>
      <c r="K1701" s="11">
        <f>J1701/E1701*100</f>
        <v>-18.134132633945299</v>
      </c>
      <c r="L1701" s="9">
        <f>G1701-F1701</f>
        <v>4</v>
      </c>
      <c r="M1701" s="37">
        <f>L1701/F1701*100</f>
        <v>9.1533180778032047E-2</v>
      </c>
      <c r="N1701" s="12">
        <f>H1701-G1701</f>
        <v>18</v>
      </c>
      <c r="O1701" s="13">
        <f>N1701/G1701*100</f>
        <v>0.41152263374485598</v>
      </c>
      <c r="P1701" s="38">
        <f>I1701-H1701</f>
        <v>21</v>
      </c>
      <c r="Q1701" s="37">
        <f>P1701/H1701*100</f>
        <v>0.47814207650273227</v>
      </c>
      <c r="R1701" s="14">
        <f>_xlfn.RANK.EQ(F1701,F$2:F$2335,0)</f>
        <v>1736</v>
      </c>
      <c r="S1701" s="14">
        <f>_xlfn.RANK.EQ(G1701,G$2:G$2335,0)</f>
        <v>1729</v>
      </c>
      <c r="T1701" s="14">
        <f>_xlfn.RANK.EQ(H1701,$H$2:$H$2335,0)</f>
        <v>1722</v>
      </c>
      <c r="U1701" s="14">
        <f>_xlfn.RANK.EQ(I1701,I$2:I$2335,0)</f>
        <v>1711</v>
      </c>
      <c r="V1701" s="15">
        <f>T1701-R1701</f>
        <v>-14</v>
      </c>
      <c r="W1701" s="15">
        <f>T1701-S1701</f>
        <v>-7</v>
      </c>
      <c r="X1701" s="15">
        <f>U1701-T1701</f>
        <v>-11</v>
      </c>
      <c r="Y1701" s="8">
        <v>0</v>
      </c>
      <c r="Z1701" s="16" t="s">
        <v>3485</v>
      </c>
      <c r="AA1701" s="16" t="s">
        <v>3485</v>
      </c>
      <c r="AB1701" s="16" t="s">
        <v>3485</v>
      </c>
      <c r="AC1701" s="16" t="s">
        <v>3485</v>
      </c>
      <c r="AD1701" s="21" t="s">
        <v>6041</v>
      </c>
      <c r="AE1701" s="21" t="s">
        <v>6042</v>
      </c>
    </row>
    <row r="1702" spans="1:31" x14ac:dyDescent="0.25">
      <c r="A1702" s="8">
        <v>1701</v>
      </c>
      <c r="B1702" s="19" t="s">
        <v>6043</v>
      </c>
      <c r="C1702" s="19" t="s">
        <v>3485</v>
      </c>
      <c r="D1702" s="20" t="s">
        <v>2498</v>
      </c>
      <c r="E1702" s="46">
        <v>6614</v>
      </c>
      <c r="F1702" s="43">
        <v>5370</v>
      </c>
      <c r="G1702" s="44">
        <v>5296</v>
      </c>
      <c r="H1702" s="45">
        <v>5243</v>
      </c>
      <c r="I1702" s="45">
        <v>5204</v>
      </c>
      <c r="J1702" s="10">
        <f>F1702-E1702</f>
        <v>-1244</v>
      </c>
      <c r="K1702" s="11">
        <f>J1702/E1702*100</f>
        <v>-18.808587843967342</v>
      </c>
      <c r="L1702" s="9">
        <f>G1702-F1702</f>
        <v>-74</v>
      </c>
      <c r="M1702" s="37">
        <f>L1702/F1702*100</f>
        <v>-1.3780260707635008</v>
      </c>
      <c r="N1702" s="12">
        <f>H1702-G1702</f>
        <v>-53</v>
      </c>
      <c r="O1702" s="13">
        <f>N1702/G1702*100</f>
        <v>-1.0007552870090635</v>
      </c>
      <c r="P1702" s="38">
        <f>I1702-H1702</f>
        <v>-39</v>
      </c>
      <c r="Q1702" s="37">
        <f>P1702/H1702*100</f>
        <v>-0.74384894144573721</v>
      </c>
      <c r="R1702" s="14">
        <f>_xlfn.RANK.EQ(F1702,F$2:F$2335,0)</f>
        <v>1602</v>
      </c>
      <c r="S1702" s="14">
        <f>_xlfn.RANK.EQ(G1702,G$2:G$2335,0)</f>
        <v>1598</v>
      </c>
      <c r="T1702" s="14">
        <f>_xlfn.RANK.EQ(H1702,$H$2:$H$2335,0)</f>
        <v>1604</v>
      </c>
      <c r="U1702" s="14">
        <f>_xlfn.RANK.EQ(I1702,I$2:I$2335,0)</f>
        <v>1605</v>
      </c>
      <c r="V1702" s="15">
        <f>T1702-R1702</f>
        <v>2</v>
      </c>
      <c r="W1702" s="15">
        <f>T1702-S1702</f>
        <v>6</v>
      </c>
      <c r="X1702" s="15">
        <f>U1702-T1702</f>
        <v>1</v>
      </c>
      <c r="Y1702" s="8">
        <v>0</v>
      </c>
      <c r="Z1702" s="16" t="s">
        <v>3485</v>
      </c>
      <c r="AA1702" s="16" t="s">
        <v>3485</v>
      </c>
      <c r="AB1702" s="16" t="s">
        <v>3485</v>
      </c>
      <c r="AC1702" s="16" t="s">
        <v>3485</v>
      </c>
      <c r="AD1702" s="21" t="s">
        <v>6044</v>
      </c>
      <c r="AE1702" s="21" t="s">
        <v>6045</v>
      </c>
    </row>
    <row r="1703" spans="1:31" x14ac:dyDescent="0.25">
      <c r="A1703" s="8">
        <v>1702</v>
      </c>
      <c r="B1703" s="19" t="s">
        <v>6046</v>
      </c>
      <c r="C1703" s="19" t="s">
        <v>3485</v>
      </c>
      <c r="D1703" s="20" t="s">
        <v>2498</v>
      </c>
      <c r="E1703" s="46">
        <v>6733</v>
      </c>
      <c r="F1703" s="43">
        <v>7082</v>
      </c>
      <c r="G1703" s="44">
        <v>7017</v>
      </c>
      <c r="H1703" s="45">
        <v>6989</v>
      </c>
      <c r="I1703" s="45">
        <v>7010</v>
      </c>
      <c r="J1703" s="10">
        <f>F1703-E1703</f>
        <v>349</v>
      </c>
      <c r="K1703" s="11">
        <f>J1703/E1703*100</f>
        <v>5.1834249220258428</v>
      </c>
      <c r="L1703" s="9">
        <f>G1703-F1703</f>
        <v>-65</v>
      </c>
      <c r="M1703" s="37">
        <f>L1703/F1703*100</f>
        <v>-0.91781982490821801</v>
      </c>
      <c r="N1703" s="12">
        <f>H1703-G1703</f>
        <v>-28</v>
      </c>
      <c r="O1703" s="13">
        <f>N1703/G1703*100</f>
        <v>-0.39903092489667952</v>
      </c>
      <c r="P1703" s="38">
        <f>I1703-H1703</f>
        <v>21</v>
      </c>
      <c r="Q1703" s="37">
        <f>P1703/H1703*100</f>
        <v>0.30047217055372727</v>
      </c>
      <c r="R1703" s="14">
        <f>_xlfn.RANK.EQ(F1703,F$2:F$2335,0)</f>
        <v>1385</v>
      </c>
      <c r="S1703" s="14">
        <f>_xlfn.RANK.EQ(G1703,G$2:G$2335,0)</f>
        <v>1383</v>
      </c>
      <c r="T1703" s="14">
        <f>_xlfn.RANK.EQ(H1703,$H$2:$H$2335,0)</f>
        <v>1376</v>
      </c>
      <c r="U1703" s="14">
        <f>_xlfn.RANK.EQ(I1703,I$2:I$2335,0)</f>
        <v>1366</v>
      </c>
      <c r="V1703" s="15">
        <f>T1703-R1703</f>
        <v>-9</v>
      </c>
      <c r="W1703" s="15">
        <f>T1703-S1703</f>
        <v>-7</v>
      </c>
      <c r="X1703" s="15">
        <f>U1703-T1703</f>
        <v>-10</v>
      </c>
      <c r="Y1703" s="8">
        <v>0</v>
      </c>
      <c r="Z1703" s="16" t="s">
        <v>3485</v>
      </c>
      <c r="AA1703" s="16" t="s">
        <v>3485</v>
      </c>
      <c r="AB1703" s="16" t="s">
        <v>3485</v>
      </c>
      <c r="AC1703" s="16" t="s">
        <v>3485</v>
      </c>
      <c r="AD1703" s="21" t="s">
        <v>6047</v>
      </c>
      <c r="AE1703" s="21" t="s">
        <v>6048</v>
      </c>
    </row>
    <row r="1704" spans="1:31" x14ac:dyDescent="0.25">
      <c r="A1704" s="8">
        <v>1703</v>
      </c>
      <c r="B1704" s="19" t="s">
        <v>6049</v>
      </c>
      <c r="C1704" s="19" t="s">
        <v>3485</v>
      </c>
      <c r="D1704" s="20" t="s">
        <v>2498</v>
      </c>
      <c r="E1704" s="46">
        <v>4231</v>
      </c>
      <c r="F1704" s="43">
        <v>3913</v>
      </c>
      <c r="G1704" s="44">
        <v>3874</v>
      </c>
      <c r="H1704" s="45">
        <v>3842</v>
      </c>
      <c r="I1704" s="45">
        <v>3836</v>
      </c>
      <c r="J1704" s="10">
        <f>F1704-E1704</f>
        <v>-318</v>
      </c>
      <c r="K1704" s="11">
        <f>J1704/E1704*100</f>
        <v>-7.5159536752540763</v>
      </c>
      <c r="L1704" s="9">
        <f>G1704-F1704</f>
        <v>-39</v>
      </c>
      <c r="M1704" s="37">
        <f>L1704/F1704*100</f>
        <v>-0.99667774086378735</v>
      </c>
      <c r="N1704" s="12">
        <f>H1704-G1704</f>
        <v>-32</v>
      </c>
      <c r="O1704" s="13">
        <f>N1704/G1704*100</f>
        <v>-0.82601961796592671</v>
      </c>
      <c r="P1704" s="38">
        <f>I1704-H1704</f>
        <v>-6</v>
      </c>
      <c r="Q1704" s="37">
        <f>P1704/H1704*100</f>
        <v>-0.15616866215512754</v>
      </c>
      <c r="R1704" s="14">
        <f>_xlfn.RANK.EQ(F1704,F$2:F$2335,0)</f>
        <v>1804</v>
      </c>
      <c r="S1704" s="14">
        <f>_xlfn.RANK.EQ(G1704,G$2:G$2335,0)</f>
        <v>1806</v>
      </c>
      <c r="T1704" s="14">
        <f>_xlfn.RANK.EQ(H1704,$H$2:$H$2335,0)</f>
        <v>1808</v>
      </c>
      <c r="U1704" s="14">
        <f>_xlfn.RANK.EQ(I1704,I$2:I$2335,0)</f>
        <v>1802</v>
      </c>
      <c r="V1704" s="15">
        <f>T1704-R1704</f>
        <v>4</v>
      </c>
      <c r="W1704" s="15">
        <f>T1704-S1704</f>
        <v>2</v>
      </c>
      <c r="X1704" s="15">
        <f>U1704-T1704</f>
        <v>-6</v>
      </c>
      <c r="Y1704" s="8">
        <v>0</v>
      </c>
      <c r="Z1704" s="16" t="s">
        <v>3485</v>
      </c>
      <c r="AA1704" s="16" t="s">
        <v>3485</v>
      </c>
      <c r="AB1704" s="16" t="s">
        <v>3485</v>
      </c>
      <c r="AC1704" s="16" t="s">
        <v>3485</v>
      </c>
      <c r="AD1704" s="21" t="s">
        <v>6050</v>
      </c>
      <c r="AE1704" s="21" t="s">
        <v>6051</v>
      </c>
    </row>
    <row r="1705" spans="1:31" x14ac:dyDescent="0.25">
      <c r="A1705" s="8">
        <v>1704</v>
      </c>
      <c r="B1705" s="19" t="s">
        <v>6052</v>
      </c>
      <c r="C1705" s="19" t="s">
        <v>3485</v>
      </c>
      <c r="D1705" s="20" t="s">
        <v>2498</v>
      </c>
      <c r="E1705" s="46">
        <v>4432</v>
      </c>
      <c r="F1705" s="43">
        <v>3752</v>
      </c>
      <c r="G1705" s="44">
        <v>3751</v>
      </c>
      <c r="H1705" s="45">
        <v>3765</v>
      </c>
      <c r="I1705" s="45">
        <v>3728</v>
      </c>
      <c r="J1705" s="10">
        <f>F1705-E1705</f>
        <v>-680</v>
      </c>
      <c r="K1705" s="11">
        <f>J1705/E1705*100</f>
        <v>-15.342960288808664</v>
      </c>
      <c r="L1705" s="9">
        <f>G1705-F1705</f>
        <v>-1</v>
      </c>
      <c r="M1705" s="37">
        <f>L1705/F1705*100</f>
        <v>-2.6652452025586353E-2</v>
      </c>
      <c r="N1705" s="12">
        <f>H1705-G1705</f>
        <v>14</v>
      </c>
      <c r="O1705" s="13">
        <f>N1705/G1705*100</f>
        <v>0.37323380431884834</v>
      </c>
      <c r="P1705" s="38">
        <f>I1705-H1705</f>
        <v>-37</v>
      </c>
      <c r="Q1705" s="37">
        <f>P1705/H1705*100</f>
        <v>-0.98273572377158036</v>
      </c>
      <c r="R1705" s="14">
        <f>_xlfn.RANK.EQ(F1705,F$2:F$2335,0)</f>
        <v>1828</v>
      </c>
      <c r="S1705" s="14">
        <f>_xlfn.RANK.EQ(G1705,G$2:G$2335,0)</f>
        <v>1824</v>
      </c>
      <c r="T1705" s="14">
        <f>_xlfn.RANK.EQ(H1705,$H$2:$H$2335,0)</f>
        <v>1821</v>
      </c>
      <c r="U1705" s="14">
        <f>_xlfn.RANK.EQ(I1705,I$2:I$2335,0)</f>
        <v>1819</v>
      </c>
      <c r="V1705" s="15">
        <f>T1705-R1705</f>
        <v>-7</v>
      </c>
      <c r="W1705" s="15">
        <f>T1705-S1705</f>
        <v>-3</v>
      </c>
      <c r="X1705" s="15">
        <f>U1705-T1705</f>
        <v>-2</v>
      </c>
      <c r="Y1705" s="8">
        <v>0</v>
      </c>
      <c r="Z1705" s="16" t="s">
        <v>3485</v>
      </c>
      <c r="AA1705" s="16" t="s">
        <v>3485</v>
      </c>
      <c r="AB1705" s="16" t="s">
        <v>3485</v>
      </c>
      <c r="AC1705" s="16" t="s">
        <v>3485</v>
      </c>
      <c r="AD1705" s="21" t="s">
        <v>6053</v>
      </c>
      <c r="AE1705" s="21" t="s">
        <v>6054</v>
      </c>
    </row>
    <row r="1706" spans="1:31" x14ac:dyDescent="0.25">
      <c r="A1706" s="8">
        <v>1705</v>
      </c>
      <c r="B1706" s="19" t="s">
        <v>6055</v>
      </c>
      <c r="C1706" s="19" t="s">
        <v>3485</v>
      </c>
      <c r="D1706" s="20" t="s">
        <v>2498</v>
      </c>
      <c r="E1706" s="46">
        <v>5976</v>
      </c>
      <c r="F1706" s="43">
        <v>5026</v>
      </c>
      <c r="G1706" s="44">
        <v>4919</v>
      </c>
      <c r="H1706" s="45">
        <v>4929</v>
      </c>
      <c r="I1706" s="45">
        <v>4917</v>
      </c>
      <c r="J1706" s="10">
        <f>F1706-E1706</f>
        <v>-950</v>
      </c>
      <c r="K1706" s="11">
        <f>J1706/E1706*100</f>
        <v>-15.896921017402946</v>
      </c>
      <c r="L1706" s="9">
        <f>G1706-F1706</f>
        <v>-107</v>
      </c>
      <c r="M1706" s="37">
        <f>L1706/F1706*100</f>
        <v>-2.1289295662554717</v>
      </c>
      <c r="N1706" s="12">
        <f>H1706-G1706</f>
        <v>10</v>
      </c>
      <c r="O1706" s="13">
        <f>N1706/G1706*100</f>
        <v>0.20329335230737955</v>
      </c>
      <c r="P1706" s="38">
        <f>I1706-H1706</f>
        <v>-12</v>
      </c>
      <c r="Q1706" s="37">
        <f>P1706/H1706*100</f>
        <v>-0.24345709068776628</v>
      </c>
      <c r="R1706" s="14">
        <f>_xlfn.RANK.EQ(F1706,F$2:F$2335,0)</f>
        <v>1641</v>
      </c>
      <c r="S1706" s="14">
        <f>_xlfn.RANK.EQ(G1706,G$2:G$2335,0)</f>
        <v>1646</v>
      </c>
      <c r="T1706" s="14">
        <f>_xlfn.RANK.EQ(H1706,$H$2:$H$2335,0)</f>
        <v>1641</v>
      </c>
      <c r="U1706" s="14">
        <f>_xlfn.RANK.EQ(I1706,I$2:I$2335,0)</f>
        <v>1634</v>
      </c>
      <c r="V1706" s="15">
        <f>T1706-R1706</f>
        <v>0</v>
      </c>
      <c r="W1706" s="15">
        <f>T1706-S1706</f>
        <v>-5</v>
      </c>
      <c r="X1706" s="15">
        <f>U1706-T1706</f>
        <v>-7</v>
      </c>
      <c r="Y1706" s="8">
        <v>0</v>
      </c>
      <c r="Z1706" s="16" t="s">
        <v>3485</v>
      </c>
      <c r="AA1706" s="16" t="s">
        <v>3485</v>
      </c>
      <c r="AB1706" s="16" t="s">
        <v>3485</v>
      </c>
      <c r="AC1706" s="16" t="s">
        <v>3485</v>
      </c>
      <c r="AD1706" s="21" t="s">
        <v>6056</v>
      </c>
      <c r="AE1706" s="21" t="s">
        <v>6057</v>
      </c>
    </row>
    <row r="1707" spans="1:31" x14ac:dyDescent="0.25">
      <c r="A1707" s="8">
        <v>1706</v>
      </c>
      <c r="B1707" s="19" t="s">
        <v>6058</v>
      </c>
      <c r="C1707" s="19" t="s">
        <v>3485</v>
      </c>
      <c r="D1707" s="20" t="s">
        <v>2498</v>
      </c>
      <c r="E1707" s="46">
        <v>9584</v>
      </c>
      <c r="F1707" s="43">
        <v>9257</v>
      </c>
      <c r="G1707" s="44">
        <v>9336</v>
      </c>
      <c r="H1707" s="45">
        <v>9350</v>
      </c>
      <c r="I1707" s="45">
        <v>9274</v>
      </c>
      <c r="J1707" s="10">
        <f>F1707-E1707</f>
        <v>-327</v>
      </c>
      <c r="K1707" s="11">
        <f>J1707/E1707*100</f>
        <v>-3.4119365609348917</v>
      </c>
      <c r="L1707" s="9">
        <f>G1707-F1707</f>
        <v>79</v>
      </c>
      <c r="M1707" s="37">
        <f>L1707/F1707*100</f>
        <v>0.85340823160851254</v>
      </c>
      <c r="N1707" s="12">
        <f>H1707-G1707</f>
        <v>14</v>
      </c>
      <c r="O1707" s="13">
        <f>N1707/G1707*100</f>
        <v>0.14995715509854327</v>
      </c>
      <c r="P1707" s="38">
        <f>I1707-H1707</f>
        <v>-76</v>
      </c>
      <c r="Q1707" s="37">
        <f>P1707/H1707*100</f>
        <v>-0.81283422459893051</v>
      </c>
      <c r="R1707" s="14">
        <f>_xlfn.RANK.EQ(F1707,F$2:F$2335,0)</f>
        <v>1176</v>
      </c>
      <c r="S1707" s="14">
        <f>_xlfn.RANK.EQ(G1707,G$2:G$2335,0)</f>
        <v>1162</v>
      </c>
      <c r="T1707" s="14">
        <f>_xlfn.RANK.EQ(H1707,$H$2:$H$2335,0)</f>
        <v>1157</v>
      </c>
      <c r="U1707" s="14">
        <f>_xlfn.RANK.EQ(I1707,I$2:I$2335,0)</f>
        <v>1156</v>
      </c>
      <c r="V1707" s="15">
        <f>T1707-R1707</f>
        <v>-19</v>
      </c>
      <c r="W1707" s="15">
        <f>T1707-S1707</f>
        <v>-5</v>
      </c>
      <c r="X1707" s="15">
        <f>U1707-T1707</f>
        <v>-1</v>
      </c>
      <c r="Y1707" s="8">
        <v>0</v>
      </c>
      <c r="Z1707" s="16" t="s">
        <v>3485</v>
      </c>
      <c r="AA1707" s="16" t="s">
        <v>3485</v>
      </c>
      <c r="AB1707" s="16" t="s">
        <v>3485</v>
      </c>
      <c r="AC1707" s="16" t="s">
        <v>3485</v>
      </c>
      <c r="AD1707" s="21" t="s">
        <v>6059</v>
      </c>
      <c r="AE1707" s="21" t="s">
        <v>6060</v>
      </c>
    </row>
    <row r="1708" spans="1:31" x14ac:dyDescent="0.25">
      <c r="A1708" s="8">
        <v>1707</v>
      </c>
      <c r="B1708" s="19" t="s">
        <v>6061</v>
      </c>
      <c r="C1708" s="19" t="s">
        <v>3485</v>
      </c>
      <c r="D1708" s="20" t="s">
        <v>2498</v>
      </c>
      <c r="E1708" s="46">
        <v>3866</v>
      </c>
      <c r="F1708" s="43">
        <v>3526</v>
      </c>
      <c r="G1708" s="44">
        <v>3514</v>
      </c>
      <c r="H1708" s="45">
        <v>3477</v>
      </c>
      <c r="I1708" s="45">
        <v>3466</v>
      </c>
      <c r="J1708" s="10">
        <f>F1708-E1708</f>
        <v>-340</v>
      </c>
      <c r="K1708" s="11">
        <f>J1708/E1708*100</f>
        <v>-8.7946197620279367</v>
      </c>
      <c r="L1708" s="9">
        <f>G1708-F1708</f>
        <v>-12</v>
      </c>
      <c r="M1708" s="37">
        <f>L1708/F1708*100</f>
        <v>-0.34032898468519568</v>
      </c>
      <c r="N1708" s="12">
        <f>H1708-G1708</f>
        <v>-37</v>
      </c>
      <c r="O1708" s="13">
        <f>N1708/G1708*100</f>
        <v>-1.0529311326124076</v>
      </c>
      <c r="P1708" s="38">
        <f>I1708-H1708</f>
        <v>-11</v>
      </c>
      <c r="Q1708" s="37">
        <f>P1708/H1708*100</f>
        <v>-0.31636468219729652</v>
      </c>
      <c r="R1708" s="14">
        <f>_xlfn.RANK.EQ(F1708,F$2:F$2335,0)</f>
        <v>1868</v>
      </c>
      <c r="S1708" s="14">
        <f>_xlfn.RANK.EQ(G1708,G$2:G$2335,0)</f>
        <v>1859</v>
      </c>
      <c r="T1708" s="14">
        <f>_xlfn.RANK.EQ(H1708,$H$2:$H$2335,0)</f>
        <v>1861</v>
      </c>
      <c r="U1708" s="14">
        <f>_xlfn.RANK.EQ(I1708,I$2:I$2335,0)</f>
        <v>1854</v>
      </c>
      <c r="V1708" s="15">
        <f>T1708-R1708</f>
        <v>-7</v>
      </c>
      <c r="W1708" s="15">
        <f>T1708-S1708</f>
        <v>2</v>
      </c>
      <c r="X1708" s="15">
        <f>U1708-T1708</f>
        <v>-7</v>
      </c>
      <c r="Y1708" s="8">
        <v>0</v>
      </c>
      <c r="Z1708" s="16" t="s">
        <v>3485</v>
      </c>
      <c r="AA1708" s="16" t="s">
        <v>3485</v>
      </c>
      <c r="AB1708" s="16" t="s">
        <v>3485</v>
      </c>
      <c r="AC1708" s="16" t="s">
        <v>3485</v>
      </c>
      <c r="AD1708" s="21" t="s">
        <v>6062</v>
      </c>
      <c r="AE1708" s="21" t="s">
        <v>6063</v>
      </c>
    </row>
    <row r="1709" spans="1:31" x14ac:dyDescent="0.25">
      <c r="A1709" s="8">
        <v>1708</v>
      </c>
      <c r="B1709" s="19" t="s">
        <v>6064</v>
      </c>
      <c r="C1709" s="19" t="s">
        <v>3485</v>
      </c>
      <c r="D1709" s="20" t="s">
        <v>2498</v>
      </c>
      <c r="E1709" s="46">
        <v>3414</v>
      </c>
      <c r="F1709" s="43">
        <v>2925</v>
      </c>
      <c r="G1709" s="44">
        <v>2804</v>
      </c>
      <c r="H1709" s="45">
        <v>2764</v>
      </c>
      <c r="I1709" s="45">
        <v>2726</v>
      </c>
      <c r="J1709" s="10">
        <f>F1709-E1709</f>
        <v>-489</v>
      </c>
      <c r="K1709" s="11">
        <f>J1709/E1709*100</f>
        <v>-14.323374340949032</v>
      </c>
      <c r="L1709" s="9">
        <f>G1709-F1709</f>
        <v>-121</v>
      </c>
      <c r="M1709" s="37">
        <f>L1709/F1709*100</f>
        <v>-4.1367521367521363</v>
      </c>
      <c r="N1709" s="12">
        <f>H1709-G1709</f>
        <v>-40</v>
      </c>
      <c r="O1709" s="13">
        <f>N1709/G1709*100</f>
        <v>-1.4265335235378032</v>
      </c>
      <c r="P1709" s="38">
        <f>I1709-H1709</f>
        <v>-38</v>
      </c>
      <c r="Q1709" s="37">
        <f>P1709/H1709*100</f>
        <v>-1.3748191027496381</v>
      </c>
      <c r="R1709" s="14">
        <f>_xlfn.RANK.EQ(F1709,F$2:F$2335,0)</f>
        <v>1971</v>
      </c>
      <c r="S1709" s="14">
        <f>_xlfn.RANK.EQ(G1709,G$2:G$2335,0)</f>
        <v>1986</v>
      </c>
      <c r="T1709" s="14">
        <f>_xlfn.RANK.EQ(H1709,$H$2:$H$2335,0)</f>
        <v>1986</v>
      </c>
      <c r="U1709" s="14">
        <f>_xlfn.RANK.EQ(I1709,I$2:I$2335,0)</f>
        <v>1987</v>
      </c>
      <c r="V1709" s="15">
        <f>T1709-R1709</f>
        <v>15</v>
      </c>
      <c r="W1709" s="15">
        <f>T1709-S1709</f>
        <v>0</v>
      </c>
      <c r="X1709" s="15">
        <f>U1709-T1709</f>
        <v>1</v>
      </c>
      <c r="Y1709" s="8">
        <v>0</v>
      </c>
      <c r="Z1709" s="16" t="s">
        <v>3485</v>
      </c>
      <c r="AA1709" s="16" t="s">
        <v>3485</v>
      </c>
      <c r="AB1709" s="16" t="s">
        <v>3485</v>
      </c>
      <c r="AC1709" s="16" t="s">
        <v>3485</v>
      </c>
      <c r="AD1709" s="21" t="s">
        <v>6065</v>
      </c>
      <c r="AE1709" s="21" t="s">
        <v>6066</v>
      </c>
    </row>
    <row r="1710" spans="1:31" x14ac:dyDescent="0.25">
      <c r="A1710" s="8">
        <v>1709</v>
      </c>
      <c r="B1710" s="8" t="s">
        <v>2519</v>
      </c>
      <c r="C1710" s="16" t="s">
        <v>3484</v>
      </c>
      <c r="D1710" s="8" t="s">
        <v>2520</v>
      </c>
      <c r="E1710" s="42">
        <v>517311</v>
      </c>
      <c r="F1710" s="43">
        <v>501109</v>
      </c>
      <c r="G1710" s="44">
        <v>492376</v>
      </c>
      <c r="H1710" s="44">
        <v>488299</v>
      </c>
      <c r="I1710" s="44">
        <v>487978</v>
      </c>
      <c r="J1710" s="10">
        <f>F1710-E1710</f>
        <v>-16202</v>
      </c>
      <c r="K1710" s="11">
        <f>J1710/E1710*100</f>
        <v>-3.1319651041636463</v>
      </c>
      <c r="L1710" s="9">
        <f>G1710-F1710</f>
        <v>-8733</v>
      </c>
      <c r="M1710" s="37">
        <f>L1710/F1710*100</f>
        <v>-1.7427346146247622</v>
      </c>
      <c r="N1710" s="12">
        <f>H1710-G1710</f>
        <v>-4077</v>
      </c>
      <c r="O1710" s="13">
        <f>N1710/G1710*100</f>
        <v>-0.8280257364290704</v>
      </c>
      <c r="P1710" s="38">
        <f>I1710-H1710</f>
        <v>-321</v>
      </c>
      <c r="Q1710" s="37">
        <f>P1710/H1710*100</f>
        <v>-6.5738410277309603E-2</v>
      </c>
      <c r="R1710" s="14">
        <f>_xlfn.RANK.EQ(F1710,F$2:F$2335,0)</f>
        <v>36</v>
      </c>
      <c r="S1710" s="14">
        <f>_xlfn.RANK.EQ(G1710,G$2:G$2335,0)</f>
        <v>37</v>
      </c>
      <c r="T1710" s="14">
        <f>_xlfn.RANK.EQ(H1710,$H$2:$H$2335,0)</f>
        <v>38</v>
      </c>
      <c r="U1710" s="14">
        <f>_xlfn.RANK.EQ(I1710,I$2:I$2335,0)</f>
        <v>38</v>
      </c>
      <c r="V1710" s="15">
        <f>T1710-R1710</f>
        <v>2</v>
      </c>
      <c r="W1710" s="15">
        <f>T1710-S1710</f>
        <v>1</v>
      </c>
      <c r="X1710" s="15">
        <f>U1710-T1710</f>
        <v>0</v>
      </c>
      <c r="Y1710" s="8">
        <v>1</v>
      </c>
      <c r="Z1710" s="16" t="s">
        <v>125</v>
      </c>
      <c r="AA1710" s="16" t="s">
        <v>63</v>
      </c>
      <c r="AB1710" s="16" t="s">
        <v>63</v>
      </c>
      <c r="AC1710" s="16" t="s">
        <v>63</v>
      </c>
      <c r="AD1710" s="17" t="s">
        <v>2521</v>
      </c>
      <c r="AE1710" s="17" t="s">
        <v>2522</v>
      </c>
    </row>
    <row r="1711" spans="1:31" x14ac:dyDescent="0.25">
      <c r="A1711" s="8">
        <v>1710</v>
      </c>
      <c r="B1711" s="8" t="s">
        <v>2523</v>
      </c>
      <c r="C1711" s="16" t="s">
        <v>3484</v>
      </c>
      <c r="D1711" s="8" t="s">
        <v>2520</v>
      </c>
      <c r="E1711" s="42">
        <v>88839</v>
      </c>
      <c r="F1711" s="43">
        <v>78390</v>
      </c>
      <c r="G1711" s="44">
        <v>77491</v>
      </c>
      <c r="H1711" s="44">
        <v>76753</v>
      </c>
      <c r="I1711" s="44">
        <v>75965</v>
      </c>
      <c r="J1711" s="10">
        <f>F1711-E1711</f>
        <v>-10449</v>
      </c>
      <c r="K1711" s="11">
        <f>J1711/E1711*100</f>
        <v>-11.761726268868403</v>
      </c>
      <c r="L1711" s="9">
        <f>G1711-F1711</f>
        <v>-899</v>
      </c>
      <c r="M1711" s="37">
        <f>L1711/F1711*100</f>
        <v>-1.146829952800102</v>
      </c>
      <c r="N1711" s="12">
        <f>H1711-G1711</f>
        <v>-738</v>
      </c>
      <c r="O1711" s="13">
        <f>N1711/G1711*100</f>
        <v>-0.95236866216721949</v>
      </c>
      <c r="P1711" s="38">
        <f>I1711-H1711</f>
        <v>-788</v>
      </c>
      <c r="Q1711" s="37">
        <f>P1711/H1711*100</f>
        <v>-1.0266699672976953</v>
      </c>
      <c r="R1711" s="14">
        <f>_xlfn.RANK.EQ(F1711,F$2:F$2335,0)</f>
        <v>217</v>
      </c>
      <c r="S1711" s="14">
        <f>_xlfn.RANK.EQ(G1711,G$2:G$2335,0)</f>
        <v>218</v>
      </c>
      <c r="T1711" s="14">
        <f>_xlfn.RANK.EQ(H1711,$H$2:$H$2335,0)</f>
        <v>218</v>
      </c>
      <c r="U1711" s="14">
        <f>_xlfn.RANK.EQ(I1711,I$2:I$2335,0)</f>
        <v>220</v>
      </c>
      <c r="V1711" s="15">
        <f>T1711-R1711</f>
        <v>1</v>
      </c>
      <c r="W1711" s="15">
        <f>T1711-S1711</f>
        <v>0</v>
      </c>
      <c r="X1711" s="15">
        <f>U1711-T1711</f>
        <v>2</v>
      </c>
      <c r="Y1711" s="8">
        <v>0</v>
      </c>
      <c r="Z1711" s="16" t="s">
        <v>33</v>
      </c>
      <c r="AA1711" s="16" t="s">
        <v>33</v>
      </c>
      <c r="AB1711" s="16" t="s">
        <v>33</v>
      </c>
      <c r="AC1711" s="16" t="s">
        <v>33</v>
      </c>
      <c r="AD1711" s="17" t="s">
        <v>2524</v>
      </c>
      <c r="AE1711" s="17" t="s">
        <v>2525</v>
      </c>
    </row>
    <row r="1712" spans="1:31" x14ac:dyDescent="0.25">
      <c r="A1712" s="8">
        <v>1711</v>
      </c>
      <c r="B1712" s="8" t="s">
        <v>2526</v>
      </c>
      <c r="C1712" s="16" t="s">
        <v>3484</v>
      </c>
      <c r="D1712" s="8" t="s">
        <v>2520</v>
      </c>
      <c r="E1712" s="42">
        <v>63601</v>
      </c>
      <c r="F1712" s="43">
        <v>58510</v>
      </c>
      <c r="G1712" s="44">
        <v>58550</v>
      </c>
      <c r="H1712" s="44">
        <v>58753</v>
      </c>
      <c r="I1712" s="44">
        <v>58597</v>
      </c>
      <c r="J1712" s="10">
        <f>F1712-E1712</f>
        <v>-5091</v>
      </c>
      <c r="K1712" s="11">
        <f>J1712/E1712*100</f>
        <v>-8.004591122781088</v>
      </c>
      <c r="L1712" s="9">
        <f>G1712-F1712</f>
        <v>40</v>
      </c>
      <c r="M1712" s="37">
        <f>L1712/F1712*100</f>
        <v>6.8364382156896261E-2</v>
      </c>
      <c r="N1712" s="12">
        <f>H1712-G1712</f>
        <v>203</v>
      </c>
      <c r="O1712" s="13">
        <f>N1712/G1712*100</f>
        <v>0.34671221178479933</v>
      </c>
      <c r="P1712" s="38">
        <f>I1712-H1712</f>
        <v>-156</v>
      </c>
      <c r="Q1712" s="37">
        <f>P1712/H1712*100</f>
        <v>-0.26551835650945482</v>
      </c>
      <c r="R1712" s="14">
        <f>_xlfn.RANK.EQ(F1712,F$2:F$2335,0)</f>
        <v>283</v>
      </c>
      <c r="S1712" s="14">
        <f>_xlfn.RANK.EQ(G1712,G$2:G$2335,0)</f>
        <v>283</v>
      </c>
      <c r="T1712" s="14">
        <f>_xlfn.RANK.EQ(H1712,$H$2:$H$2335,0)</f>
        <v>281</v>
      </c>
      <c r="U1712" s="14">
        <f>_xlfn.RANK.EQ(I1712,I$2:I$2335,0)</f>
        <v>280</v>
      </c>
      <c r="V1712" s="15">
        <f>T1712-R1712</f>
        <v>-2</v>
      </c>
      <c r="W1712" s="15">
        <f>T1712-S1712</f>
        <v>-2</v>
      </c>
      <c r="X1712" s="15">
        <f>U1712-T1712</f>
        <v>-1</v>
      </c>
      <c r="Y1712" s="8">
        <v>0</v>
      </c>
      <c r="Z1712" s="16" t="s">
        <v>33</v>
      </c>
      <c r="AA1712" s="16" t="s">
        <v>33</v>
      </c>
      <c r="AB1712" s="16" t="s">
        <v>33</v>
      </c>
      <c r="AC1712" s="16" t="s">
        <v>33</v>
      </c>
      <c r="AD1712" s="17" t="s">
        <v>2527</v>
      </c>
      <c r="AE1712" s="17" t="s">
        <v>2528</v>
      </c>
    </row>
    <row r="1713" spans="1:31" x14ac:dyDescent="0.25">
      <c r="A1713" s="8">
        <v>1712</v>
      </c>
      <c r="B1713" s="8" t="s">
        <v>2529</v>
      </c>
      <c r="C1713" s="16" t="s">
        <v>3484</v>
      </c>
      <c r="D1713" s="8" t="s">
        <v>2520</v>
      </c>
      <c r="E1713" s="42">
        <v>8565</v>
      </c>
      <c r="F1713" s="43">
        <v>8656</v>
      </c>
      <c r="G1713" s="44">
        <v>8519</v>
      </c>
      <c r="H1713" s="44">
        <v>8481</v>
      </c>
      <c r="I1713" s="44">
        <v>8382</v>
      </c>
      <c r="J1713" s="10">
        <f>F1713-E1713</f>
        <v>91</v>
      </c>
      <c r="K1713" s="11">
        <f>J1713/E1713*100</f>
        <v>1.0624635143023935</v>
      </c>
      <c r="L1713" s="9">
        <f>G1713-F1713</f>
        <v>-137</v>
      </c>
      <c r="M1713" s="37">
        <f>L1713/F1713*100</f>
        <v>-1.58271719038817</v>
      </c>
      <c r="N1713" s="12">
        <f>H1713-G1713</f>
        <v>-38</v>
      </c>
      <c r="O1713" s="13">
        <f>N1713/G1713*100</f>
        <v>-0.44606174433618967</v>
      </c>
      <c r="P1713" s="38">
        <f>I1713-H1713</f>
        <v>-99</v>
      </c>
      <c r="Q1713" s="37">
        <f>P1713/H1713*100</f>
        <v>-1.1673151750972763</v>
      </c>
      <c r="R1713" s="14">
        <f>_xlfn.RANK.EQ(F1713,F$2:F$2335,0)</f>
        <v>1225</v>
      </c>
      <c r="S1713" s="14">
        <f>_xlfn.RANK.EQ(G1713,G$2:G$2335,0)</f>
        <v>1230</v>
      </c>
      <c r="T1713" s="14">
        <f>_xlfn.RANK.EQ(H1713,$H$2:$H$2335,0)</f>
        <v>1232</v>
      </c>
      <c r="U1713" s="14">
        <f>_xlfn.RANK.EQ(I1713,I$2:I$2335,0)</f>
        <v>1234</v>
      </c>
      <c r="V1713" s="15">
        <f>T1713-R1713</f>
        <v>7</v>
      </c>
      <c r="W1713" s="15">
        <f>T1713-S1713</f>
        <v>2</v>
      </c>
      <c r="X1713" s="15">
        <f>U1713-T1713</f>
        <v>2</v>
      </c>
      <c r="Y1713" s="8">
        <v>0</v>
      </c>
      <c r="Z1713" s="16" t="s">
        <v>114</v>
      </c>
      <c r="AA1713" s="16" t="s">
        <v>114</v>
      </c>
      <c r="AB1713" s="16" t="s">
        <v>114</v>
      </c>
      <c r="AC1713" s="16" t="s">
        <v>114</v>
      </c>
      <c r="AD1713" s="17" t="s">
        <v>2530</v>
      </c>
      <c r="AE1713" s="17" t="s">
        <v>2531</v>
      </c>
    </row>
    <row r="1714" spans="1:31" x14ac:dyDescent="0.25">
      <c r="A1714" s="8">
        <v>1713</v>
      </c>
      <c r="B1714" s="8" t="s">
        <v>2532</v>
      </c>
      <c r="C1714" s="16" t="s">
        <v>3484</v>
      </c>
      <c r="D1714" s="8" t="s">
        <v>2520</v>
      </c>
      <c r="E1714" s="42">
        <v>8096</v>
      </c>
      <c r="F1714" s="43">
        <v>7796</v>
      </c>
      <c r="G1714" s="44">
        <v>7709</v>
      </c>
      <c r="H1714" s="44">
        <v>7747</v>
      </c>
      <c r="I1714" s="44">
        <v>7662</v>
      </c>
      <c r="J1714" s="10">
        <f>F1714-E1714</f>
        <v>-300</v>
      </c>
      <c r="K1714" s="11">
        <f>J1714/E1714*100</f>
        <v>-3.7055335968379448</v>
      </c>
      <c r="L1714" s="9">
        <f>G1714-F1714</f>
        <v>-87</v>
      </c>
      <c r="M1714" s="37">
        <f>L1714/F1714*100</f>
        <v>-1.1159569009748589</v>
      </c>
      <c r="N1714" s="12">
        <f>H1714-G1714</f>
        <v>38</v>
      </c>
      <c r="O1714" s="13">
        <f>N1714/G1714*100</f>
        <v>0.49293034115968348</v>
      </c>
      <c r="P1714" s="38">
        <f>I1714-H1714</f>
        <v>-85</v>
      </c>
      <c r="Q1714" s="37">
        <f>P1714/H1714*100</f>
        <v>-1.0971989157093067</v>
      </c>
      <c r="R1714" s="14">
        <f>_xlfn.RANK.EQ(F1714,F$2:F$2335,0)</f>
        <v>1309</v>
      </c>
      <c r="S1714" s="14">
        <f>_xlfn.RANK.EQ(G1714,G$2:G$2335,0)</f>
        <v>1305</v>
      </c>
      <c r="T1714" s="14">
        <f>_xlfn.RANK.EQ(H1714,$H$2:$H$2335,0)</f>
        <v>1293</v>
      </c>
      <c r="U1714" s="14">
        <f>_xlfn.RANK.EQ(I1714,I$2:I$2335,0)</f>
        <v>1293</v>
      </c>
      <c r="V1714" s="15">
        <f>T1714-R1714</f>
        <v>-16</v>
      </c>
      <c r="W1714" s="15">
        <f>T1714-S1714</f>
        <v>-12</v>
      </c>
      <c r="X1714" s="15">
        <f>U1714-T1714</f>
        <v>0</v>
      </c>
      <c r="Y1714" s="8">
        <v>0</v>
      </c>
      <c r="Z1714" s="16" t="s">
        <v>114</v>
      </c>
      <c r="AA1714" s="16" t="s">
        <v>114</v>
      </c>
      <c r="AB1714" s="16" t="s">
        <v>114</v>
      </c>
      <c r="AC1714" s="16" t="s">
        <v>114</v>
      </c>
      <c r="AD1714" s="17" t="s">
        <v>2533</v>
      </c>
      <c r="AE1714" s="17" t="s">
        <v>2534</v>
      </c>
    </row>
    <row r="1715" spans="1:31" x14ac:dyDescent="0.25">
      <c r="A1715" s="8">
        <v>1714</v>
      </c>
      <c r="B1715" s="8" t="s">
        <v>2535</v>
      </c>
      <c r="C1715" s="16" t="s">
        <v>3484</v>
      </c>
      <c r="D1715" s="8" t="s">
        <v>2520</v>
      </c>
      <c r="E1715" s="42">
        <v>7034</v>
      </c>
      <c r="F1715" s="43">
        <v>6034</v>
      </c>
      <c r="G1715" s="44">
        <v>5886</v>
      </c>
      <c r="H1715" s="44">
        <v>5925</v>
      </c>
      <c r="I1715" s="44">
        <v>5833</v>
      </c>
      <c r="J1715" s="10">
        <f>F1715-E1715</f>
        <v>-1000</v>
      </c>
      <c r="K1715" s="11">
        <f>J1715/E1715*100</f>
        <v>-14.216661927779359</v>
      </c>
      <c r="L1715" s="9">
        <f>G1715-F1715</f>
        <v>-148</v>
      </c>
      <c r="M1715" s="37">
        <f>L1715/F1715*100</f>
        <v>-2.4527676499834272</v>
      </c>
      <c r="N1715" s="12">
        <f>H1715-G1715</f>
        <v>39</v>
      </c>
      <c r="O1715" s="13">
        <f>N1715/G1715*100</f>
        <v>0.66258919469928645</v>
      </c>
      <c r="P1715" s="38">
        <f>I1715-H1715</f>
        <v>-92</v>
      </c>
      <c r="Q1715" s="37">
        <f>P1715/H1715*100</f>
        <v>-1.5527426160337552</v>
      </c>
      <c r="R1715" s="14">
        <f>_xlfn.RANK.EQ(F1715,F$2:F$2335,0)</f>
        <v>1510</v>
      </c>
      <c r="S1715" s="14">
        <f>_xlfn.RANK.EQ(G1715,G$2:G$2335,0)</f>
        <v>1516</v>
      </c>
      <c r="T1715" s="14">
        <f>_xlfn.RANK.EQ(H1715,$H$2:$H$2335,0)</f>
        <v>1509</v>
      </c>
      <c r="U1715" s="14">
        <f>_xlfn.RANK.EQ(I1715,I$2:I$2335,0)</f>
        <v>1514</v>
      </c>
      <c r="V1715" s="15">
        <f>T1715-R1715</f>
        <v>-1</v>
      </c>
      <c r="W1715" s="15">
        <f>T1715-S1715</f>
        <v>-7</v>
      </c>
      <c r="X1715" s="15">
        <f>U1715-T1715</f>
        <v>5</v>
      </c>
      <c r="Y1715" s="8">
        <v>0</v>
      </c>
      <c r="Z1715" s="16" t="s">
        <v>114</v>
      </c>
      <c r="AA1715" s="16" t="s">
        <v>114</v>
      </c>
      <c r="AB1715" s="16" t="s">
        <v>114</v>
      </c>
      <c r="AC1715" s="16" t="s">
        <v>114</v>
      </c>
      <c r="AD1715" s="17" t="s">
        <v>2536</v>
      </c>
      <c r="AE1715" s="17" t="s">
        <v>2537</v>
      </c>
    </row>
    <row r="1716" spans="1:31" x14ac:dyDescent="0.25">
      <c r="A1716" s="8">
        <v>1715</v>
      </c>
      <c r="B1716" s="8" t="s">
        <v>2538</v>
      </c>
      <c r="C1716" s="16" t="s">
        <v>3484</v>
      </c>
      <c r="D1716" s="8" t="s">
        <v>2520</v>
      </c>
      <c r="E1716" s="42">
        <v>39577</v>
      </c>
      <c r="F1716" s="43">
        <v>33491</v>
      </c>
      <c r="G1716" s="44">
        <v>33060</v>
      </c>
      <c r="H1716" s="44">
        <v>32821</v>
      </c>
      <c r="I1716" s="44">
        <v>32477</v>
      </c>
      <c r="J1716" s="10">
        <f>F1716-E1716</f>
        <v>-6086</v>
      </c>
      <c r="K1716" s="11">
        <f>J1716/E1716*100</f>
        <v>-15.37761831366703</v>
      </c>
      <c r="L1716" s="9">
        <f>G1716-F1716</f>
        <v>-431</v>
      </c>
      <c r="M1716" s="37">
        <f>L1716/F1716*100</f>
        <v>-1.2869129019736647</v>
      </c>
      <c r="N1716" s="12">
        <f>H1716-G1716</f>
        <v>-239</v>
      </c>
      <c r="O1716" s="13">
        <f>N1716/G1716*100</f>
        <v>-0.72292800967937088</v>
      </c>
      <c r="P1716" s="38">
        <f>I1716-H1716</f>
        <v>-344</v>
      </c>
      <c r="Q1716" s="37">
        <f>P1716/H1716*100</f>
        <v>-1.0481094421254684</v>
      </c>
      <c r="R1716" s="14">
        <f>_xlfn.RANK.EQ(F1716,F$2:F$2335,0)</f>
        <v>477</v>
      </c>
      <c r="S1716" s="14">
        <f>_xlfn.RANK.EQ(G1716,G$2:G$2335,0)</f>
        <v>477</v>
      </c>
      <c r="T1716" s="14">
        <f>_xlfn.RANK.EQ(H1716,$H$2:$H$2335,0)</f>
        <v>480</v>
      </c>
      <c r="U1716" s="14">
        <f>_xlfn.RANK.EQ(I1716,I$2:I$2335,0)</f>
        <v>484</v>
      </c>
      <c r="V1716" s="15">
        <f>T1716-R1716</f>
        <v>3</v>
      </c>
      <c r="W1716" s="15">
        <f>T1716-S1716</f>
        <v>3</v>
      </c>
      <c r="X1716" s="15">
        <f>U1716-T1716</f>
        <v>4</v>
      </c>
      <c r="Y1716" s="8">
        <v>0</v>
      </c>
      <c r="Z1716" s="16" t="s">
        <v>76</v>
      </c>
      <c r="AA1716" s="16" t="s">
        <v>76</v>
      </c>
      <c r="AB1716" s="16" t="s">
        <v>76</v>
      </c>
      <c r="AC1716" s="16" t="s">
        <v>76</v>
      </c>
      <c r="AD1716" s="17" t="s">
        <v>2539</v>
      </c>
      <c r="AE1716" s="17" t="s">
        <v>2540</v>
      </c>
    </row>
    <row r="1717" spans="1:31" x14ac:dyDescent="0.25">
      <c r="A1717" s="8">
        <v>1716</v>
      </c>
      <c r="B1717" s="8" t="s">
        <v>2541</v>
      </c>
      <c r="C1717" s="16" t="s">
        <v>3484</v>
      </c>
      <c r="D1717" s="8" t="s">
        <v>2520</v>
      </c>
      <c r="E1717" s="42">
        <v>22678</v>
      </c>
      <c r="F1717" s="43">
        <v>20421</v>
      </c>
      <c r="G1717" s="44">
        <v>20278</v>
      </c>
      <c r="H1717" s="44">
        <v>20130</v>
      </c>
      <c r="I1717" s="44">
        <v>19864</v>
      </c>
      <c r="J1717" s="10">
        <f>F1717-E1717</f>
        <v>-2257</v>
      </c>
      <c r="K1717" s="11">
        <f>J1717/E1717*100</f>
        <v>-9.9523767528000704</v>
      </c>
      <c r="L1717" s="9">
        <f>G1717-F1717</f>
        <v>-143</v>
      </c>
      <c r="M1717" s="37">
        <f>L1717/F1717*100</f>
        <v>-0.70025953675138342</v>
      </c>
      <c r="N1717" s="12">
        <f>H1717-G1717</f>
        <v>-148</v>
      </c>
      <c r="O1717" s="13">
        <f>N1717/G1717*100</f>
        <v>-0.72985501528750374</v>
      </c>
      <c r="P1717" s="38">
        <f>I1717-H1717</f>
        <v>-266</v>
      </c>
      <c r="Q1717" s="37">
        <f>P1717/H1717*100</f>
        <v>-1.3214108296075511</v>
      </c>
      <c r="R1717" s="14">
        <f>_xlfn.RANK.EQ(F1717,F$2:F$2335,0)</f>
        <v>703</v>
      </c>
      <c r="S1717" s="14">
        <f>_xlfn.RANK.EQ(G1717,G$2:G$2335,0)</f>
        <v>698</v>
      </c>
      <c r="T1717" s="14">
        <f>_xlfn.RANK.EQ(H1717,$H$2:$H$2335,0)</f>
        <v>702</v>
      </c>
      <c r="U1717" s="14">
        <f>_xlfn.RANK.EQ(I1717,I$2:I$2335,0)</f>
        <v>709</v>
      </c>
      <c r="V1717" s="15">
        <f>T1717-R1717</f>
        <v>-1</v>
      </c>
      <c r="W1717" s="15">
        <f>T1717-S1717</f>
        <v>4</v>
      </c>
      <c r="X1717" s="15">
        <f>U1717-T1717</f>
        <v>7</v>
      </c>
      <c r="Y1717" s="8">
        <v>0</v>
      </c>
      <c r="Z1717" s="16" t="s">
        <v>76</v>
      </c>
      <c r="AA1717" s="16" t="s">
        <v>76</v>
      </c>
      <c r="AB1717" s="16" t="s">
        <v>76</v>
      </c>
      <c r="AC1717" s="16" t="s">
        <v>28</v>
      </c>
      <c r="AD1717" s="17" t="s">
        <v>2542</v>
      </c>
      <c r="AE1717" s="17" t="s">
        <v>2543</v>
      </c>
    </row>
    <row r="1718" spans="1:31" x14ac:dyDescent="0.25">
      <c r="A1718" s="8">
        <v>1717</v>
      </c>
      <c r="B1718" s="8" t="s">
        <v>1370</v>
      </c>
      <c r="C1718" s="16" t="s">
        <v>3484</v>
      </c>
      <c r="D1718" s="8" t="s">
        <v>2520</v>
      </c>
      <c r="E1718" s="42">
        <v>22471</v>
      </c>
      <c r="F1718" s="43">
        <v>19873</v>
      </c>
      <c r="G1718" s="44">
        <v>19513</v>
      </c>
      <c r="H1718" s="44">
        <v>19329</v>
      </c>
      <c r="I1718" s="44">
        <v>18996</v>
      </c>
      <c r="J1718" s="10">
        <f>F1718-E1718</f>
        <v>-2598</v>
      </c>
      <c r="K1718" s="11">
        <f>J1718/E1718*100</f>
        <v>-11.561568243513861</v>
      </c>
      <c r="L1718" s="9">
        <f>G1718-F1718</f>
        <v>-360</v>
      </c>
      <c r="M1718" s="37">
        <f>L1718/F1718*100</f>
        <v>-1.8115030443315052</v>
      </c>
      <c r="N1718" s="12">
        <f>H1718-G1718</f>
        <v>-184</v>
      </c>
      <c r="O1718" s="13">
        <f>N1718/G1718*100</f>
        <v>-0.94296110285450718</v>
      </c>
      <c r="P1718" s="38">
        <f>I1718-H1718</f>
        <v>-333</v>
      </c>
      <c r="Q1718" s="37">
        <f>P1718/H1718*100</f>
        <v>-1.7227999379171195</v>
      </c>
      <c r="R1718" s="14">
        <f>_xlfn.RANK.EQ(F1718,F$2:F$2335,0)</f>
        <v>720</v>
      </c>
      <c r="S1718" s="14">
        <f>_xlfn.RANK.EQ(G1718,G$2:G$2335,0)</f>
        <v>724</v>
      </c>
      <c r="T1718" s="14">
        <f>_xlfn.RANK.EQ(H1718,$H$2:$H$2335,0)</f>
        <v>728</v>
      </c>
      <c r="U1718" s="14">
        <f>_xlfn.RANK.EQ(I1718,I$2:I$2335,0)</f>
        <v>733</v>
      </c>
      <c r="V1718" s="15">
        <f>T1718-R1718</f>
        <v>8</v>
      </c>
      <c r="W1718" s="15">
        <f>T1718-S1718</f>
        <v>4</v>
      </c>
      <c r="X1718" s="15">
        <f>U1718-T1718</f>
        <v>5</v>
      </c>
      <c r="Y1718" s="8">
        <v>0</v>
      </c>
      <c r="Z1718" s="16" t="s">
        <v>28</v>
      </c>
      <c r="AA1718" s="16" t="s">
        <v>28</v>
      </c>
      <c r="AB1718" s="16" t="s">
        <v>28</v>
      </c>
      <c r="AC1718" s="16" t="s">
        <v>28</v>
      </c>
      <c r="AD1718" s="17" t="s">
        <v>2544</v>
      </c>
      <c r="AE1718" s="17" t="s">
        <v>2545</v>
      </c>
    </row>
    <row r="1719" spans="1:31" x14ac:dyDescent="0.25">
      <c r="A1719" s="8">
        <v>1718</v>
      </c>
      <c r="B1719" s="8" t="s">
        <v>2546</v>
      </c>
      <c r="C1719" s="16" t="s">
        <v>3484</v>
      </c>
      <c r="D1719" s="8" t="s">
        <v>2520</v>
      </c>
      <c r="E1719" s="42">
        <v>35393</v>
      </c>
      <c r="F1719" s="43">
        <v>30220</v>
      </c>
      <c r="G1719" s="44">
        <v>29775</v>
      </c>
      <c r="H1719" s="44">
        <v>29472</v>
      </c>
      <c r="I1719" s="44">
        <v>29225</v>
      </c>
      <c r="J1719" s="10">
        <f>F1719-E1719</f>
        <v>-5173</v>
      </c>
      <c r="K1719" s="11">
        <f>J1719/E1719*100</f>
        <v>-14.615884496934422</v>
      </c>
      <c r="L1719" s="9">
        <f>G1719-F1719</f>
        <v>-445</v>
      </c>
      <c r="M1719" s="37">
        <f>L1719/F1719*100</f>
        <v>-1.4725347452018529</v>
      </c>
      <c r="N1719" s="12">
        <f>H1719-G1719</f>
        <v>-303</v>
      </c>
      <c r="O1719" s="13">
        <f>N1719/G1719*100</f>
        <v>-1.0176322418136021</v>
      </c>
      <c r="P1719" s="38">
        <f>I1719-H1719</f>
        <v>-247</v>
      </c>
      <c r="Q1719" s="37">
        <f>P1719/H1719*100</f>
        <v>-0.83808360477741584</v>
      </c>
      <c r="R1719" s="14">
        <f>_xlfn.RANK.EQ(F1719,F$2:F$2335,0)</f>
        <v>512</v>
      </c>
      <c r="S1719" s="14">
        <f>_xlfn.RANK.EQ(G1719,G$2:G$2335,0)</f>
        <v>517</v>
      </c>
      <c r="T1719" s="14">
        <f>_xlfn.RANK.EQ(H1719,$H$2:$H$2335,0)</f>
        <v>522</v>
      </c>
      <c r="U1719" s="14">
        <f>_xlfn.RANK.EQ(I1719,I$2:I$2335,0)</f>
        <v>523</v>
      </c>
      <c r="V1719" s="15">
        <f>T1719-R1719</f>
        <v>10</v>
      </c>
      <c r="W1719" s="15">
        <f>T1719-S1719</f>
        <v>5</v>
      </c>
      <c r="X1719" s="15">
        <f>U1719-T1719</f>
        <v>1</v>
      </c>
      <c r="Y1719" s="8">
        <v>0</v>
      </c>
      <c r="Z1719" s="16" t="s">
        <v>76</v>
      </c>
      <c r="AA1719" s="16" t="s">
        <v>76</v>
      </c>
      <c r="AB1719" s="16" t="s">
        <v>76</v>
      </c>
      <c r="AC1719" s="16" t="s">
        <v>76</v>
      </c>
      <c r="AD1719" s="17" t="s">
        <v>2547</v>
      </c>
      <c r="AE1719" s="17" t="s">
        <v>2548</v>
      </c>
    </row>
    <row r="1720" spans="1:31" x14ac:dyDescent="0.25">
      <c r="A1720" s="8">
        <v>1719</v>
      </c>
      <c r="B1720" s="8" t="s">
        <v>2549</v>
      </c>
      <c r="C1720" s="16" t="s">
        <v>3484</v>
      </c>
      <c r="D1720" s="8" t="s">
        <v>2520</v>
      </c>
      <c r="E1720" s="42">
        <v>7442</v>
      </c>
      <c r="F1720" s="43">
        <v>6936</v>
      </c>
      <c r="G1720" s="44">
        <v>6921</v>
      </c>
      <c r="H1720" s="44">
        <v>6864</v>
      </c>
      <c r="I1720" s="44">
        <v>6803</v>
      </c>
      <c r="J1720" s="10">
        <f>F1720-E1720</f>
        <v>-506</v>
      </c>
      <c r="K1720" s="11">
        <f>J1720/E1720*100</f>
        <v>-6.7992475141091111</v>
      </c>
      <c r="L1720" s="9">
        <f>G1720-F1720</f>
        <v>-15</v>
      </c>
      <c r="M1720" s="37">
        <f>L1720/F1720*100</f>
        <v>-0.21626297577854672</v>
      </c>
      <c r="N1720" s="12">
        <f>H1720-G1720</f>
        <v>-57</v>
      </c>
      <c r="O1720" s="13">
        <f>N1720/G1720*100</f>
        <v>-0.82358040745556993</v>
      </c>
      <c r="P1720" s="38">
        <f>I1720-H1720</f>
        <v>-61</v>
      </c>
      <c r="Q1720" s="37">
        <f>P1720/H1720*100</f>
        <v>-0.88869463869463861</v>
      </c>
      <c r="R1720" s="14">
        <f>_xlfn.RANK.EQ(F1720,F$2:F$2335,0)</f>
        <v>1400</v>
      </c>
      <c r="S1720" s="14">
        <f>_xlfn.RANK.EQ(G1720,G$2:G$2335,0)</f>
        <v>1395</v>
      </c>
      <c r="T1720" s="14">
        <f>_xlfn.RANK.EQ(H1720,$H$2:$H$2335,0)</f>
        <v>1395</v>
      </c>
      <c r="U1720" s="14">
        <f>_xlfn.RANK.EQ(I1720,I$2:I$2335,0)</f>
        <v>1392</v>
      </c>
      <c r="V1720" s="15">
        <f>T1720-R1720</f>
        <v>-5</v>
      </c>
      <c r="W1720" s="15">
        <f>T1720-S1720</f>
        <v>0</v>
      </c>
      <c r="X1720" s="15">
        <f>U1720-T1720</f>
        <v>-3</v>
      </c>
      <c r="Y1720" s="8">
        <v>0</v>
      </c>
      <c r="Z1720" s="16" t="s">
        <v>114</v>
      </c>
      <c r="AA1720" s="16" t="s">
        <v>114</v>
      </c>
      <c r="AB1720" s="16" t="s">
        <v>114</v>
      </c>
      <c r="AC1720" s="16" t="s">
        <v>114</v>
      </c>
      <c r="AD1720" s="17" t="s">
        <v>2550</v>
      </c>
      <c r="AE1720" s="17" t="s">
        <v>2551</v>
      </c>
    </row>
    <row r="1721" spans="1:31" x14ac:dyDescent="0.25">
      <c r="A1721" s="8">
        <v>1720</v>
      </c>
      <c r="B1721" s="24" t="s">
        <v>6067</v>
      </c>
      <c r="C1721" s="19" t="s">
        <v>3485</v>
      </c>
      <c r="D1721" s="20" t="s">
        <v>2520</v>
      </c>
      <c r="E1721" s="46">
        <v>10416</v>
      </c>
      <c r="F1721" s="43">
        <v>9414</v>
      </c>
      <c r="G1721" s="44">
        <v>9372</v>
      </c>
      <c r="H1721" s="45">
        <v>9367</v>
      </c>
      <c r="I1721" s="45">
        <v>9244</v>
      </c>
      <c r="J1721" s="10">
        <f>F1721-E1721</f>
        <v>-1002</v>
      </c>
      <c r="K1721" s="11">
        <f>J1721/E1721*100</f>
        <v>-9.6198156682027651</v>
      </c>
      <c r="L1721" s="9">
        <f>G1721-F1721</f>
        <v>-42</v>
      </c>
      <c r="M1721" s="37">
        <f>L1721/F1721*100</f>
        <v>-0.44614404079031234</v>
      </c>
      <c r="N1721" s="12">
        <f>H1721-G1721</f>
        <v>-5</v>
      </c>
      <c r="O1721" s="13">
        <f>N1721/G1721*100</f>
        <v>-5.3350405463081521E-2</v>
      </c>
      <c r="P1721" s="38">
        <f>I1721-H1721</f>
        <v>-123</v>
      </c>
      <c r="Q1721" s="37">
        <f>P1721/H1721*100</f>
        <v>-1.3131205295185224</v>
      </c>
      <c r="R1721" s="14">
        <f>_xlfn.RANK.EQ(F1721,F$2:F$2335,0)</f>
        <v>1162</v>
      </c>
      <c r="S1721" s="14">
        <f>_xlfn.RANK.EQ(G1721,G$2:G$2335,0)</f>
        <v>1158</v>
      </c>
      <c r="T1721" s="14">
        <f>_xlfn.RANK.EQ(H1721,$H$2:$H$2335,0)</f>
        <v>1156</v>
      </c>
      <c r="U1721" s="14">
        <f>_xlfn.RANK.EQ(I1721,I$2:I$2335,0)</f>
        <v>1159</v>
      </c>
      <c r="V1721" s="15">
        <f>T1721-R1721</f>
        <v>-6</v>
      </c>
      <c r="W1721" s="15">
        <f>T1721-S1721</f>
        <v>-2</v>
      </c>
      <c r="X1721" s="15">
        <f>U1721-T1721</f>
        <v>3</v>
      </c>
      <c r="Y1721" s="8">
        <v>0</v>
      </c>
      <c r="Z1721" s="16" t="s">
        <v>3485</v>
      </c>
      <c r="AA1721" s="16" t="s">
        <v>3485</v>
      </c>
      <c r="AB1721" s="16" t="s">
        <v>3485</v>
      </c>
      <c r="AC1721" s="16" t="s">
        <v>3485</v>
      </c>
      <c r="AD1721" s="21" t="s">
        <v>6068</v>
      </c>
      <c r="AE1721" s="21" t="s">
        <v>6069</v>
      </c>
    </row>
    <row r="1722" spans="1:31" x14ac:dyDescent="0.25">
      <c r="A1722" s="8">
        <v>1721</v>
      </c>
      <c r="B1722" s="19" t="s">
        <v>6070</v>
      </c>
      <c r="C1722" s="19" t="s">
        <v>3485</v>
      </c>
      <c r="D1722" s="20" t="s">
        <v>2520</v>
      </c>
      <c r="E1722" s="46">
        <v>6941</v>
      </c>
      <c r="F1722" s="43">
        <v>6099</v>
      </c>
      <c r="G1722" s="44">
        <v>5973</v>
      </c>
      <c r="H1722" s="45">
        <v>5936</v>
      </c>
      <c r="I1722" s="45">
        <v>5869</v>
      </c>
      <c r="J1722" s="10">
        <f>F1722-E1722</f>
        <v>-842</v>
      </c>
      <c r="K1722" s="11">
        <f>J1722/E1722*100</f>
        <v>-12.130816885175047</v>
      </c>
      <c r="L1722" s="9">
        <f>G1722-F1722</f>
        <v>-126</v>
      </c>
      <c r="M1722" s="37">
        <f>L1722/F1722*100</f>
        <v>-2.0659124446630592</v>
      </c>
      <c r="N1722" s="12">
        <f>H1722-G1722</f>
        <v>-37</v>
      </c>
      <c r="O1722" s="13">
        <f>N1722/G1722*100</f>
        <v>-0.61945421061443162</v>
      </c>
      <c r="P1722" s="38">
        <f>I1722-H1722</f>
        <v>-67</v>
      </c>
      <c r="Q1722" s="37">
        <f>P1722/H1722*100</f>
        <v>-1.1287061994609164</v>
      </c>
      <c r="R1722" s="14">
        <f>_xlfn.RANK.EQ(F1722,F$2:F$2335,0)</f>
        <v>1499</v>
      </c>
      <c r="S1722" s="14">
        <f>_xlfn.RANK.EQ(G1722,G$2:G$2335,0)</f>
        <v>1504</v>
      </c>
      <c r="T1722" s="14">
        <f>_xlfn.RANK.EQ(H1722,$H$2:$H$2335,0)</f>
        <v>1506</v>
      </c>
      <c r="U1722" s="14">
        <f>_xlfn.RANK.EQ(I1722,I$2:I$2335,0)</f>
        <v>1505</v>
      </c>
      <c r="V1722" s="15">
        <f>T1722-R1722</f>
        <v>7</v>
      </c>
      <c r="W1722" s="15">
        <f>T1722-S1722</f>
        <v>2</v>
      </c>
      <c r="X1722" s="15">
        <f>U1722-T1722</f>
        <v>-1</v>
      </c>
      <c r="Y1722" s="8">
        <v>0</v>
      </c>
      <c r="Z1722" s="16" t="s">
        <v>3485</v>
      </c>
      <c r="AA1722" s="16" t="s">
        <v>3485</v>
      </c>
      <c r="AB1722" s="16" t="s">
        <v>3485</v>
      </c>
      <c r="AC1722" s="16" t="s">
        <v>3485</v>
      </c>
      <c r="AD1722" s="21" t="s">
        <v>6071</v>
      </c>
      <c r="AE1722" s="21" t="s">
        <v>6072</v>
      </c>
    </row>
    <row r="1723" spans="1:31" x14ac:dyDescent="0.25">
      <c r="A1723" s="8">
        <v>1722</v>
      </c>
      <c r="B1723" s="19" t="s">
        <v>6073</v>
      </c>
      <c r="C1723" s="19" t="s">
        <v>3485</v>
      </c>
      <c r="D1723" s="20" t="s">
        <v>2520</v>
      </c>
      <c r="E1723" s="46">
        <v>7599</v>
      </c>
      <c r="F1723" s="43">
        <v>6734</v>
      </c>
      <c r="G1723" s="44">
        <v>6689</v>
      </c>
      <c r="H1723" s="45">
        <v>6711</v>
      </c>
      <c r="I1723" s="45">
        <v>6695</v>
      </c>
      <c r="J1723" s="10">
        <f>F1723-E1723</f>
        <v>-865</v>
      </c>
      <c r="K1723" s="11">
        <f>J1723/E1723*100</f>
        <v>-11.383076720621133</v>
      </c>
      <c r="L1723" s="9">
        <f>G1723-F1723</f>
        <v>-45</v>
      </c>
      <c r="M1723" s="37">
        <f>L1723/F1723*100</f>
        <v>-0.66825066825066826</v>
      </c>
      <c r="N1723" s="12">
        <f>H1723-G1723</f>
        <v>22</v>
      </c>
      <c r="O1723" s="13">
        <f>N1723/G1723*100</f>
        <v>0.32889819105994916</v>
      </c>
      <c r="P1723" s="38">
        <f>I1723-H1723</f>
        <v>-16</v>
      </c>
      <c r="Q1723" s="37">
        <f>P1723/H1723*100</f>
        <v>-0.23841454328714051</v>
      </c>
      <c r="R1723" s="14">
        <f>_xlfn.RANK.EQ(F1723,F$2:F$2335,0)</f>
        <v>1416</v>
      </c>
      <c r="S1723" s="14">
        <f>_xlfn.RANK.EQ(G1723,G$2:G$2335,0)</f>
        <v>1415</v>
      </c>
      <c r="T1723" s="14">
        <f>_xlfn.RANK.EQ(H1723,$H$2:$H$2335,0)</f>
        <v>1407</v>
      </c>
      <c r="U1723" s="14">
        <f>_xlfn.RANK.EQ(I1723,I$2:I$2335,0)</f>
        <v>1404</v>
      </c>
      <c r="V1723" s="15">
        <f>T1723-R1723</f>
        <v>-9</v>
      </c>
      <c r="W1723" s="15">
        <f>T1723-S1723</f>
        <v>-8</v>
      </c>
      <c r="X1723" s="15">
        <f>U1723-T1723</f>
        <v>-3</v>
      </c>
      <c r="Y1723" s="8">
        <v>0</v>
      </c>
      <c r="Z1723" s="16" t="s">
        <v>3485</v>
      </c>
      <c r="AA1723" s="16" t="s">
        <v>3485</v>
      </c>
      <c r="AB1723" s="16" t="s">
        <v>3485</v>
      </c>
      <c r="AC1723" s="16" t="s">
        <v>3485</v>
      </c>
      <c r="AD1723" s="21" t="s">
        <v>6074</v>
      </c>
      <c r="AE1723" s="21" t="s">
        <v>6075</v>
      </c>
    </row>
    <row r="1724" spans="1:31" x14ac:dyDescent="0.25">
      <c r="A1724" s="8">
        <v>1723</v>
      </c>
      <c r="B1724" s="19" t="s">
        <v>6076</v>
      </c>
      <c r="C1724" s="19" t="s">
        <v>3485</v>
      </c>
      <c r="D1724" s="20" t="s">
        <v>2520</v>
      </c>
      <c r="E1724" s="46">
        <v>10772</v>
      </c>
      <c r="F1724" s="43">
        <v>9622</v>
      </c>
      <c r="G1724" s="44">
        <v>9509</v>
      </c>
      <c r="H1724" s="45">
        <v>9471</v>
      </c>
      <c r="I1724" s="45">
        <v>9415</v>
      </c>
      <c r="J1724" s="10">
        <f>F1724-E1724</f>
        <v>-1150</v>
      </c>
      <c r="K1724" s="11">
        <f>J1724/E1724*100</f>
        <v>-10.675826216115857</v>
      </c>
      <c r="L1724" s="9">
        <f>G1724-F1724</f>
        <v>-113</v>
      </c>
      <c r="M1724" s="37">
        <f>L1724/F1724*100</f>
        <v>-1.1743920182914156</v>
      </c>
      <c r="N1724" s="12">
        <f>H1724-G1724</f>
        <v>-38</v>
      </c>
      <c r="O1724" s="13">
        <f>N1724/G1724*100</f>
        <v>-0.39962141129456308</v>
      </c>
      <c r="P1724" s="38">
        <f>I1724-H1724</f>
        <v>-56</v>
      </c>
      <c r="Q1724" s="37">
        <f>P1724/H1724*100</f>
        <v>-0.59127864005912789</v>
      </c>
      <c r="R1724" s="14">
        <f>_xlfn.RANK.EQ(F1724,F$2:F$2335,0)</f>
        <v>1151</v>
      </c>
      <c r="S1724" s="14">
        <f>_xlfn.RANK.EQ(G1724,G$2:G$2335,0)</f>
        <v>1152</v>
      </c>
      <c r="T1724" s="14">
        <f>_xlfn.RANK.EQ(H1724,$H$2:$H$2335,0)</f>
        <v>1145</v>
      </c>
      <c r="U1724" s="14">
        <f>_xlfn.RANK.EQ(I1724,I$2:I$2335,0)</f>
        <v>1143</v>
      </c>
      <c r="V1724" s="15">
        <f>T1724-R1724</f>
        <v>-6</v>
      </c>
      <c r="W1724" s="15">
        <f>T1724-S1724</f>
        <v>-7</v>
      </c>
      <c r="X1724" s="15">
        <f>U1724-T1724</f>
        <v>-2</v>
      </c>
      <c r="Y1724" s="8">
        <v>0</v>
      </c>
      <c r="Z1724" s="16" t="s">
        <v>3485</v>
      </c>
      <c r="AA1724" s="16" t="s">
        <v>3485</v>
      </c>
      <c r="AB1724" s="16" t="s">
        <v>3485</v>
      </c>
      <c r="AC1724" s="16" t="s">
        <v>3485</v>
      </c>
      <c r="AD1724" s="21" t="s">
        <v>6077</v>
      </c>
      <c r="AE1724" s="21" t="s">
        <v>6078</v>
      </c>
    </row>
    <row r="1725" spans="1:31" x14ac:dyDescent="0.25">
      <c r="A1725" s="8">
        <v>1724</v>
      </c>
      <c r="B1725" s="19" t="s">
        <v>6079</v>
      </c>
      <c r="C1725" s="19" t="s">
        <v>3485</v>
      </c>
      <c r="D1725" s="20" t="s">
        <v>2520</v>
      </c>
      <c r="E1725" s="46">
        <v>5418</v>
      </c>
      <c r="F1725" s="43">
        <v>4917</v>
      </c>
      <c r="G1725" s="44">
        <v>4862</v>
      </c>
      <c r="H1725" s="45">
        <v>4819</v>
      </c>
      <c r="I1725" s="45">
        <v>4760</v>
      </c>
      <c r="J1725" s="10">
        <f>F1725-E1725</f>
        <v>-501</v>
      </c>
      <c r="K1725" s="11">
        <f>J1725/E1725*100</f>
        <v>-9.2469545957918058</v>
      </c>
      <c r="L1725" s="9">
        <f>G1725-F1725</f>
        <v>-55</v>
      </c>
      <c r="M1725" s="37">
        <f>L1725/F1725*100</f>
        <v>-1.1185682326621924</v>
      </c>
      <c r="N1725" s="12">
        <f>H1725-G1725</f>
        <v>-43</v>
      </c>
      <c r="O1725" s="13">
        <f>N1725/G1725*100</f>
        <v>-0.88440970793911977</v>
      </c>
      <c r="P1725" s="38">
        <f>I1725-H1725</f>
        <v>-59</v>
      </c>
      <c r="Q1725" s="37">
        <f>P1725/H1725*100</f>
        <v>-1.2243203984229094</v>
      </c>
      <c r="R1725" s="14">
        <f>_xlfn.RANK.EQ(F1725,F$2:F$2335,0)</f>
        <v>1653</v>
      </c>
      <c r="S1725" s="14">
        <f>_xlfn.RANK.EQ(G1725,G$2:G$2335,0)</f>
        <v>1657</v>
      </c>
      <c r="T1725" s="14">
        <f>_xlfn.RANK.EQ(H1725,$H$2:$H$2335,0)</f>
        <v>1653</v>
      </c>
      <c r="U1725" s="14">
        <f>_xlfn.RANK.EQ(I1725,I$2:I$2335,0)</f>
        <v>1657</v>
      </c>
      <c r="V1725" s="15">
        <f>T1725-R1725</f>
        <v>0</v>
      </c>
      <c r="W1725" s="15">
        <f>T1725-S1725</f>
        <v>-4</v>
      </c>
      <c r="X1725" s="15">
        <f>U1725-T1725</f>
        <v>4</v>
      </c>
      <c r="Y1725" s="8">
        <v>0</v>
      </c>
      <c r="Z1725" s="16" t="s">
        <v>3485</v>
      </c>
      <c r="AA1725" s="16" t="s">
        <v>3485</v>
      </c>
      <c r="AB1725" s="16" t="s">
        <v>3485</v>
      </c>
      <c r="AC1725" s="16" t="s">
        <v>3485</v>
      </c>
      <c r="AD1725" s="21" t="s">
        <v>6080</v>
      </c>
      <c r="AE1725" s="21" t="s">
        <v>6081</v>
      </c>
    </row>
    <row r="1726" spans="1:31" x14ac:dyDescent="0.25">
      <c r="A1726" s="8">
        <v>1725</v>
      </c>
      <c r="B1726" s="19" t="s">
        <v>6082</v>
      </c>
      <c r="C1726" s="19" t="s">
        <v>3485</v>
      </c>
      <c r="D1726" s="20" t="s">
        <v>2520</v>
      </c>
      <c r="E1726" s="46">
        <v>8312</v>
      </c>
      <c r="F1726" s="43">
        <v>7978</v>
      </c>
      <c r="G1726" s="44">
        <v>7830</v>
      </c>
      <c r="H1726" s="45">
        <v>7801</v>
      </c>
      <c r="I1726" s="45">
        <v>7740</v>
      </c>
      <c r="J1726" s="10">
        <f>F1726-E1726</f>
        <v>-334</v>
      </c>
      <c r="K1726" s="11">
        <f>J1726/E1726*100</f>
        <v>-4.0182868142444654</v>
      </c>
      <c r="L1726" s="9">
        <f>G1726-F1726</f>
        <v>-148</v>
      </c>
      <c r="M1726" s="37">
        <f>L1726/F1726*100</f>
        <v>-1.8551015292053146</v>
      </c>
      <c r="N1726" s="12">
        <f>H1726-G1726</f>
        <v>-29</v>
      </c>
      <c r="O1726" s="13">
        <f>N1726/G1726*100</f>
        <v>-0.37037037037037041</v>
      </c>
      <c r="P1726" s="38">
        <f>I1726-H1726</f>
        <v>-61</v>
      </c>
      <c r="Q1726" s="37">
        <f>P1726/H1726*100</f>
        <v>-0.78195103191898485</v>
      </c>
      <c r="R1726" s="14">
        <f>_xlfn.RANK.EQ(F1726,F$2:F$2335,0)</f>
        <v>1287</v>
      </c>
      <c r="S1726" s="14">
        <f>_xlfn.RANK.EQ(G1726,G$2:G$2335,0)</f>
        <v>1288</v>
      </c>
      <c r="T1726" s="14">
        <f>_xlfn.RANK.EQ(H1726,$H$2:$H$2335,0)</f>
        <v>1286</v>
      </c>
      <c r="U1726" s="14">
        <f>_xlfn.RANK.EQ(I1726,I$2:I$2335,0)</f>
        <v>1288</v>
      </c>
      <c r="V1726" s="15">
        <f>T1726-R1726</f>
        <v>-1</v>
      </c>
      <c r="W1726" s="15">
        <f>T1726-S1726</f>
        <v>-2</v>
      </c>
      <c r="X1726" s="15">
        <f>U1726-T1726</f>
        <v>2</v>
      </c>
      <c r="Y1726" s="8">
        <v>0</v>
      </c>
      <c r="Z1726" s="16" t="s">
        <v>3485</v>
      </c>
      <c r="AA1726" s="16" t="s">
        <v>3485</v>
      </c>
      <c r="AB1726" s="16" t="s">
        <v>3485</v>
      </c>
      <c r="AC1726" s="16" t="s">
        <v>3485</v>
      </c>
      <c r="AD1726" s="21" t="s">
        <v>6083</v>
      </c>
      <c r="AE1726" s="21" t="s">
        <v>6084</v>
      </c>
    </row>
    <row r="1727" spans="1:31" x14ac:dyDescent="0.25">
      <c r="A1727" s="8">
        <v>1726</v>
      </c>
      <c r="B1727" s="19" t="s">
        <v>6085</v>
      </c>
      <c r="C1727" s="19" t="s">
        <v>3485</v>
      </c>
      <c r="D1727" s="20" t="s">
        <v>2520</v>
      </c>
      <c r="E1727" s="46">
        <v>1785</v>
      </c>
      <c r="F1727" s="43">
        <v>1504</v>
      </c>
      <c r="G1727" s="44">
        <v>1473</v>
      </c>
      <c r="H1727" s="45">
        <v>1442</v>
      </c>
      <c r="I1727" s="45">
        <v>1435</v>
      </c>
      <c r="J1727" s="10">
        <f>F1727-E1727</f>
        <v>-281</v>
      </c>
      <c r="K1727" s="11">
        <f>J1727/E1727*100</f>
        <v>-15.742296918767506</v>
      </c>
      <c r="L1727" s="9">
        <f>G1727-F1727</f>
        <v>-31</v>
      </c>
      <c r="M1727" s="37">
        <f>L1727/F1727*100</f>
        <v>-2.0611702127659575</v>
      </c>
      <c r="N1727" s="12">
        <f>H1727-G1727</f>
        <v>-31</v>
      </c>
      <c r="O1727" s="13">
        <f>N1727/G1727*100</f>
        <v>-2.1045485403937541</v>
      </c>
      <c r="P1727" s="38">
        <f>I1727-H1727</f>
        <v>-7</v>
      </c>
      <c r="Q1727" s="37">
        <f>P1727/H1727*100</f>
        <v>-0.48543689320388345</v>
      </c>
      <c r="R1727" s="14">
        <f>_xlfn.RANK.EQ(F1727,F$2:F$2335,0)</f>
        <v>2196</v>
      </c>
      <c r="S1727" s="14">
        <f>_xlfn.RANK.EQ(G1727,G$2:G$2335,0)</f>
        <v>2193</v>
      </c>
      <c r="T1727" s="14">
        <f>_xlfn.RANK.EQ(H1727,$H$2:$H$2335,0)</f>
        <v>2195</v>
      </c>
      <c r="U1727" s="14">
        <f>_xlfn.RANK.EQ(I1727,I$2:I$2335,0)</f>
        <v>2194</v>
      </c>
      <c r="V1727" s="15">
        <f>T1727-R1727</f>
        <v>-1</v>
      </c>
      <c r="W1727" s="15">
        <f>T1727-S1727</f>
        <v>2</v>
      </c>
      <c r="X1727" s="15">
        <f>U1727-T1727</f>
        <v>-1</v>
      </c>
      <c r="Y1727" s="8">
        <v>0</v>
      </c>
      <c r="Z1727" s="16" t="s">
        <v>3485</v>
      </c>
      <c r="AA1727" s="16" t="s">
        <v>3485</v>
      </c>
      <c r="AB1727" s="16" t="s">
        <v>3485</v>
      </c>
      <c r="AC1727" s="16" t="s">
        <v>3485</v>
      </c>
      <c r="AD1727" s="21" t="s">
        <v>6086</v>
      </c>
      <c r="AE1727" s="21" t="s">
        <v>6087</v>
      </c>
    </row>
    <row r="1728" spans="1:31" x14ac:dyDescent="0.25">
      <c r="A1728" s="8">
        <v>1727</v>
      </c>
      <c r="B1728" s="19" t="s">
        <v>6088</v>
      </c>
      <c r="C1728" s="19" t="s">
        <v>3485</v>
      </c>
      <c r="D1728" s="20" t="s">
        <v>2520</v>
      </c>
      <c r="E1728" s="46">
        <v>5013</v>
      </c>
      <c r="F1728" s="43">
        <v>4507</v>
      </c>
      <c r="G1728" s="44">
        <v>4439</v>
      </c>
      <c r="H1728" s="45">
        <v>4395</v>
      </c>
      <c r="I1728" s="45">
        <v>4339</v>
      </c>
      <c r="J1728" s="10">
        <f>F1728-E1728</f>
        <v>-506</v>
      </c>
      <c r="K1728" s="11">
        <f>J1728/E1728*100</f>
        <v>-10.09375623379214</v>
      </c>
      <c r="L1728" s="9">
        <f>G1728-F1728</f>
        <v>-68</v>
      </c>
      <c r="M1728" s="37">
        <f>L1728/F1728*100</f>
        <v>-1.5087641446638562</v>
      </c>
      <c r="N1728" s="12">
        <f>H1728-G1728</f>
        <v>-44</v>
      </c>
      <c r="O1728" s="13">
        <f>N1728/G1728*100</f>
        <v>-0.99121423744086501</v>
      </c>
      <c r="P1728" s="38">
        <f>I1728-H1728</f>
        <v>-56</v>
      </c>
      <c r="Q1728" s="37">
        <f>P1728/H1728*100</f>
        <v>-1.2741751990898749</v>
      </c>
      <c r="R1728" s="14">
        <f>_xlfn.RANK.EQ(F1728,F$2:F$2335,0)</f>
        <v>1715</v>
      </c>
      <c r="S1728" s="14">
        <f>_xlfn.RANK.EQ(G1728,G$2:G$2335,0)</f>
        <v>1713</v>
      </c>
      <c r="T1728" s="14">
        <f>_xlfn.RANK.EQ(H1728,$H$2:$H$2335,0)</f>
        <v>1721</v>
      </c>
      <c r="U1728" s="14">
        <f>_xlfn.RANK.EQ(I1728,I$2:I$2335,0)</f>
        <v>1725</v>
      </c>
      <c r="V1728" s="15">
        <f>T1728-R1728</f>
        <v>6</v>
      </c>
      <c r="W1728" s="15">
        <f>T1728-S1728</f>
        <v>8</v>
      </c>
      <c r="X1728" s="15">
        <f>U1728-T1728</f>
        <v>4</v>
      </c>
      <c r="Y1728" s="8">
        <v>0</v>
      </c>
      <c r="Z1728" s="16" t="s">
        <v>3485</v>
      </c>
      <c r="AA1728" s="16" t="s">
        <v>3485</v>
      </c>
      <c r="AB1728" s="16" t="s">
        <v>3485</v>
      </c>
      <c r="AC1728" s="16" t="s">
        <v>3485</v>
      </c>
      <c r="AD1728" s="21" t="s">
        <v>6089</v>
      </c>
      <c r="AE1728" s="21" t="s">
        <v>6090</v>
      </c>
    </row>
    <row r="1729" spans="1:31" x14ac:dyDescent="0.25">
      <c r="A1729" s="8">
        <v>1728</v>
      </c>
      <c r="B1729" s="19" t="s">
        <v>6091</v>
      </c>
      <c r="C1729" s="19" t="s">
        <v>3485</v>
      </c>
      <c r="D1729" s="20" t="s">
        <v>2520</v>
      </c>
      <c r="E1729" s="46">
        <v>7905</v>
      </c>
      <c r="F1729" s="43">
        <v>7227</v>
      </c>
      <c r="G1729" s="44">
        <v>7134</v>
      </c>
      <c r="H1729" s="45">
        <v>7058</v>
      </c>
      <c r="I1729" s="45">
        <v>6987</v>
      </c>
      <c r="J1729" s="10">
        <f>F1729-E1729</f>
        <v>-678</v>
      </c>
      <c r="K1729" s="11">
        <f>J1729/E1729*100</f>
        <v>-8.5768500948766597</v>
      </c>
      <c r="L1729" s="9">
        <f>G1729-F1729</f>
        <v>-93</v>
      </c>
      <c r="M1729" s="37">
        <f>L1729/F1729*100</f>
        <v>-1.2868410128684102</v>
      </c>
      <c r="N1729" s="12">
        <f>H1729-G1729</f>
        <v>-76</v>
      </c>
      <c r="O1729" s="13">
        <f>N1729/G1729*100</f>
        <v>-1.0653209980375666</v>
      </c>
      <c r="P1729" s="38">
        <f>I1729-H1729</f>
        <v>-71</v>
      </c>
      <c r="Q1729" s="37">
        <f>P1729/H1729*100</f>
        <v>-1.0059506942476621</v>
      </c>
      <c r="R1729" s="14">
        <f>_xlfn.RANK.EQ(F1729,F$2:F$2335,0)</f>
        <v>1365</v>
      </c>
      <c r="S1729" s="14">
        <f>_xlfn.RANK.EQ(G1729,G$2:G$2335,0)</f>
        <v>1366</v>
      </c>
      <c r="T1729" s="14">
        <f>_xlfn.RANK.EQ(H1729,$H$2:$H$2335,0)</f>
        <v>1369</v>
      </c>
      <c r="U1729" s="14">
        <f>_xlfn.RANK.EQ(I1729,I$2:I$2335,0)</f>
        <v>1371</v>
      </c>
      <c r="V1729" s="15">
        <f>T1729-R1729</f>
        <v>4</v>
      </c>
      <c r="W1729" s="15">
        <f>T1729-S1729</f>
        <v>3</v>
      </c>
      <c r="X1729" s="15">
        <f>U1729-T1729</f>
        <v>2</v>
      </c>
      <c r="Y1729" s="8">
        <v>0</v>
      </c>
      <c r="Z1729" s="16" t="s">
        <v>3485</v>
      </c>
      <c r="AA1729" s="16" t="s">
        <v>3485</v>
      </c>
      <c r="AB1729" s="16" t="s">
        <v>3485</v>
      </c>
      <c r="AC1729" s="16" t="s">
        <v>3485</v>
      </c>
      <c r="AD1729" s="21" t="s">
        <v>6092</v>
      </c>
      <c r="AE1729" s="21" t="s">
        <v>6093</v>
      </c>
    </row>
    <row r="1730" spans="1:31" x14ac:dyDescent="0.25">
      <c r="A1730" s="8">
        <v>1729</v>
      </c>
      <c r="B1730" s="19" t="s">
        <v>6094</v>
      </c>
      <c r="C1730" s="19" t="s">
        <v>3485</v>
      </c>
      <c r="D1730" s="20" t="s">
        <v>2520</v>
      </c>
      <c r="E1730" s="46">
        <v>11592</v>
      </c>
      <c r="F1730" s="43">
        <v>10997</v>
      </c>
      <c r="G1730" s="44">
        <v>10694</v>
      </c>
      <c r="H1730" s="45">
        <v>10518</v>
      </c>
      <c r="I1730" s="45">
        <v>10409</v>
      </c>
      <c r="J1730" s="10">
        <f>F1730-E1730</f>
        <v>-595</v>
      </c>
      <c r="K1730" s="11">
        <f>J1730/E1730*100</f>
        <v>-5.1328502415458939</v>
      </c>
      <c r="L1730" s="9">
        <f>G1730-F1730</f>
        <v>-303</v>
      </c>
      <c r="M1730" s="37">
        <f>L1730/F1730*100</f>
        <v>-2.7552968991543145</v>
      </c>
      <c r="N1730" s="12">
        <f>H1730-G1730</f>
        <v>-176</v>
      </c>
      <c r="O1730" s="13">
        <f>N1730/G1730*100</f>
        <v>-1.6457826818776884</v>
      </c>
      <c r="P1730" s="38">
        <f>I1730-H1730</f>
        <v>-109</v>
      </c>
      <c r="Q1730" s="37">
        <f>P1730/H1730*100</f>
        <v>-1.0363186917664957</v>
      </c>
      <c r="R1730" s="14">
        <f>_xlfn.RANK.EQ(F1730,F$2:F$2335,0)</f>
        <v>1042</v>
      </c>
      <c r="S1730" s="14">
        <f>_xlfn.RANK.EQ(G1730,G$2:G$2335,0)</f>
        <v>1056</v>
      </c>
      <c r="T1730" s="14">
        <f>_xlfn.RANK.EQ(H1730,$H$2:$H$2335,0)</f>
        <v>1065</v>
      </c>
      <c r="U1730" s="14">
        <f>_xlfn.RANK.EQ(I1730,I$2:I$2335,0)</f>
        <v>1068</v>
      </c>
      <c r="V1730" s="15">
        <f>T1730-R1730</f>
        <v>23</v>
      </c>
      <c r="W1730" s="15">
        <f>T1730-S1730</f>
        <v>9</v>
      </c>
      <c r="X1730" s="15">
        <f>U1730-T1730</f>
        <v>3</v>
      </c>
      <c r="Y1730" s="8">
        <v>0</v>
      </c>
      <c r="Z1730" s="16" t="s">
        <v>3485</v>
      </c>
      <c r="AA1730" s="16" t="s">
        <v>3485</v>
      </c>
      <c r="AB1730" s="16" t="s">
        <v>3485</v>
      </c>
      <c r="AC1730" s="16" t="s">
        <v>3485</v>
      </c>
      <c r="AD1730" s="21" t="s">
        <v>6095</v>
      </c>
      <c r="AE1730" s="21" t="s">
        <v>6096</v>
      </c>
    </row>
    <row r="1731" spans="1:31" x14ac:dyDescent="0.25">
      <c r="A1731" s="8">
        <v>1730</v>
      </c>
      <c r="B1731" s="19" t="s">
        <v>6097</v>
      </c>
      <c r="C1731" s="19" t="s">
        <v>3485</v>
      </c>
      <c r="D1731" s="20" t="s">
        <v>2520</v>
      </c>
      <c r="E1731" s="46">
        <v>2125</v>
      </c>
      <c r="F1731" s="43">
        <v>1614</v>
      </c>
      <c r="G1731" s="44">
        <v>1571</v>
      </c>
      <c r="H1731" s="45">
        <v>1568</v>
      </c>
      <c r="I1731" s="45">
        <v>1522</v>
      </c>
      <c r="J1731" s="10">
        <f>F1731-E1731</f>
        <v>-511</v>
      </c>
      <c r="K1731" s="11">
        <f>J1731/E1731*100</f>
        <v>-24.047058823529412</v>
      </c>
      <c r="L1731" s="9">
        <f>G1731-F1731</f>
        <v>-43</v>
      </c>
      <c r="M1731" s="37">
        <f>L1731/F1731*100</f>
        <v>-2.6641883519206941</v>
      </c>
      <c r="N1731" s="12">
        <f>H1731-G1731</f>
        <v>-3</v>
      </c>
      <c r="O1731" s="13">
        <f>N1731/G1731*100</f>
        <v>-0.19096117122851686</v>
      </c>
      <c r="P1731" s="38">
        <f>I1731-H1731</f>
        <v>-46</v>
      </c>
      <c r="Q1731" s="37">
        <f>P1731/H1731*100</f>
        <v>-2.9336734693877551</v>
      </c>
      <c r="R1731" s="14">
        <f>_xlfn.RANK.EQ(F1731,F$2:F$2335,0)</f>
        <v>2173</v>
      </c>
      <c r="S1731" s="14">
        <f>_xlfn.RANK.EQ(G1731,G$2:G$2335,0)</f>
        <v>2175</v>
      </c>
      <c r="T1731" s="14">
        <f>_xlfn.RANK.EQ(H1731,$H$2:$H$2335,0)</f>
        <v>2170</v>
      </c>
      <c r="U1731" s="14">
        <f>_xlfn.RANK.EQ(I1731,I$2:I$2335,0)</f>
        <v>2175</v>
      </c>
      <c r="V1731" s="15">
        <f>T1731-R1731</f>
        <v>-3</v>
      </c>
      <c r="W1731" s="15">
        <f>T1731-S1731</f>
        <v>-5</v>
      </c>
      <c r="X1731" s="15">
        <f>U1731-T1731</f>
        <v>5</v>
      </c>
      <c r="Y1731" s="8">
        <v>0</v>
      </c>
      <c r="Z1731" s="16" t="s">
        <v>3485</v>
      </c>
      <c r="AA1731" s="16" t="s">
        <v>3485</v>
      </c>
      <c r="AB1731" s="16" t="s">
        <v>3485</v>
      </c>
      <c r="AC1731" s="16" t="s">
        <v>3485</v>
      </c>
      <c r="AD1731" s="21" t="s">
        <v>6098</v>
      </c>
      <c r="AE1731" s="21" t="s">
        <v>6099</v>
      </c>
    </row>
    <row r="1732" spans="1:31" x14ac:dyDescent="0.25">
      <c r="A1732" s="8">
        <v>1731</v>
      </c>
      <c r="B1732" s="19" t="s">
        <v>6100</v>
      </c>
      <c r="C1732" s="19" t="s">
        <v>3485</v>
      </c>
      <c r="D1732" s="20" t="s">
        <v>2520</v>
      </c>
      <c r="E1732" s="46">
        <v>8053</v>
      </c>
      <c r="F1732" s="43">
        <v>6994</v>
      </c>
      <c r="G1732" s="44">
        <v>6917</v>
      </c>
      <c r="H1732" s="45">
        <v>6877</v>
      </c>
      <c r="I1732" s="45">
        <v>6730</v>
      </c>
      <c r="J1732" s="10">
        <f>F1732-E1732</f>
        <v>-1059</v>
      </c>
      <c r="K1732" s="11">
        <f>J1732/E1732*100</f>
        <v>-13.150378740841923</v>
      </c>
      <c r="L1732" s="9">
        <f>G1732-F1732</f>
        <v>-77</v>
      </c>
      <c r="M1732" s="37">
        <f>L1732/F1732*100</f>
        <v>-1.1009436659994281</v>
      </c>
      <c r="N1732" s="12">
        <f>H1732-G1732</f>
        <v>-40</v>
      </c>
      <c r="O1732" s="13">
        <f>N1732/G1732*100</f>
        <v>-0.57828538383692352</v>
      </c>
      <c r="P1732" s="38">
        <f>I1732-H1732</f>
        <v>-147</v>
      </c>
      <c r="Q1732" s="37">
        <f>P1732/H1732*100</f>
        <v>-2.1375599825505307</v>
      </c>
      <c r="R1732" s="14">
        <f>_xlfn.RANK.EQ(F1732,F$2:F$2335,0)</f>
        <v>1393</v>
      </c>
      <c r="S1732" s="14">
        <f>_xlfn.RANK.EQ(G1732,G$2:G$2335,0)</f>
        <v>1396</v>
      </c>
      <c r="T1732" s="14">
        <f>_xlfn.RANK.EQ(H1732,$H$2:$H$2335,0)</f>
        <v>1393</v>
      </c>
      <c r="U1732" s="14">
        <f>_xlfn.RANK.EQ(I1732,I$2:I$2335,0)</f>
        <v>1402</v>
      </c>
      <c r="V1732" s="15">
        <f>T1732-R1732</f>
        <v>0</v>
      </c>
      <c r="W1732" s="15">
        <f>T1732-S1732</f>
        <v>-3</v>
      </c>
      <c r="X1732" s="15">
        <f>U1732-T1732</f>
        <v>9</v>
      </c>
      <c r="Y1732" s="8">
        <v>0</v>
      </c>
      <c r="Z1732" s="16" t="s">
        <v>3485</v>
      </c>
      <c r="AA1732" s="16" t="s">
        <v>3485</v>
      </c>
      <c r="AB1732" s="16" t="s">
        <v>3485</v>
      </c>
      <c r="AC1732" s="16" t="s">
        <v>3485</v>
      </c>
      <c r="AD1732" s="21" t="s">
        <v>6101</v>
      </c>
      <c r="AE1732" s="21" t="s">
        <v>6102</v>
      </c>
    </row>
    <row r="1733" spans="1:31" x14ac:dyDescent="0.25">
      <c r="A1733" s="8">
        <v>1732</v>
      </c>
      <c r="B1733" s="19" t="s">
        <v>6103</v>
      </c>
      <c r="C1733" s="19" t="s">
        <v>3485</v>
      </c>
      <c r="D1733" s="20" t="s">
        <v>2520</v>
      </c>
      <c r="E1733" s="46">
        <v>2630</v>
      </c>
      <c r="F1733" s="43">
        <v>2913</v>
      </c>
      <c r="G1733" s="44">
        <v>2841</v>
      </c>
      <c r="H1733" s="45">
        <v>2816</v>
      </c>
      <c r="I1733" s="45">
        <v>2758</v>
      </c>
      <c r="J1733" s="10">
        <f>F1733-E1733</f>
        <v>283</v>
      </c>
      <c r="K1733" s="11">
        <f>J1733/E1733*100</f>
        <v>10.760456273764259</v>
      </c>
      <c r="L1733" s="9">
        <f>G1733-F1733</f>
        <v>-72</v>
      </c>
      <c r="M1733" s="37">
        <f>L1733/F1733*100</f>
        <v>-2.4716786817713698</v>
      </c>
      <c r="N1733" s="12">
        <f>H1733-G1733</f>
        <v>-25</v>
      </c>
      <c r="O1733" s="13">
        <f>N1733/G1733*100</f>
        <v>-0.87997184090109115</v>
      </c>
      <c r="P1733" s="38">
        <f>I1733-H1733</f>
        <v>-58</v>
      </c>
      <c r="Q1733" s="37">
        <f>P1733/H1733*100</f>
        <v>-2.0596590909090908</v>
      </c>
      <c r="R1733" s="14">
        <f>_xlfn.RANK.EQ(F1733,F$2:F$2335,0)</f>
        <v>1973</v>
      </c>
      <c r="S1733" s="14">
        <f>_xlfn.RANK.EQ(G1733,G$2:G$2335,0)</f>
        <v>1981</v>
      </c>
      <c r="T1733" s="14">
        <f>_xlfn.RANK.EQ(H1733,$H$2:$H$2335,0)</f>
        <v>1976</v>
      </c>
      <c r="U1733" s="14">
        <f>_xlfn.RANK.EQ(I1733,I$2:I$2335,0)</f>
        <v>1979</v>
      </c>
      <c r="V1733" s="15">
        <f>T1733-R1733</f>
        <v>3</v>
      </c>
      <c r="W1733" s="15">
        <f>T1733-S1733</f>
        <v>-5</v>
      </c>
      <c r="X1733" s="15">
        <f>U1733-T1733</f>
        <v>3</v>
      </c>
      <c r="Y1733" s="8">
        <v>0</v>
      </c>
      <c r="Z1733" s="16" t="s">
        <v>3485</v>
      </c>
      <c r="AA1733" s="16" t="s">
        <v>3485</v>
      </c>
      <c r="AB1733" s="16" t="s">
        <v>3485</v>
      </c>
      <c r="AC1733" s="16" t="s">
        <v>3485</v>
      </c>
      <c r="AD1733" s="21" t="s">
        <v>6104</v>
      </c>
      <c r="AE1733" s="21" t="s">
        <v>6105</v>
      </c>
    </row>
    <row r="1734" spans="1:31" x14ac:dyDescent="0.25">
      <c r="A1734" s="8">
        <v>1733</v>
      </c>
      <c r="B1734" s="24" t="s">
        <v>804</v>
      </c>
      <c r="C1734" s="19" t="s">
        <v>3485</v>
      </c>
      <c r="D1734" s="20" t="s">
        <v>2520</v>
      </c>
      <c r="E1734" s="46">
        <v>6546</v>
      </c>
      <c r="F1734" s="43">
        <v>5845</v>
      </c>
      <c r="G1734" s="44">
        <v>5702</v>
      </c>
      <c r="H1734" s="45">
        <v>5620</v>
      </c>
      <c r="I1734" s="45">
        <v>5538</v>
      </c>
      <c r="J1734" s="10">
        <f>F1734-E1734</f>
        <v>-701</v>
      </c>
      <c r="K1734" s="11">
        <f>J1734/E1734*100</f>
        <v>-10.708829819737243</v>
      </c>
      <c r="L1734" s="9">
        <f>G1734-F1734</f>
        <v>-143</v>
      </c>
      <c r="M1734" s="37">
        <f>L1734/F1734*100</f>
        <v>-2.4465355004277161</v>
      </c>
      <c r="N1734" s="12">
        <f>H1734-G1734</f>
        <v>-82</v>
      </c>
      <c r="O1734" s="13">
        <f>N1734/G1734*100</f>
        <v>-1.4380918975797967</v>
      </c>
      <c r="P1734" s="38">
        <f>I1734-H1734</f>
        <v>-82</v>
      </c>
      <c r="Q1734" s="37">
        <f>P1734/H1734*100</f>
        <v>-1.4590747330960854</v>
      </c>
      <c r="R1734" s="14">
        <f>_xlfn.RANK.EQ(F1734,F$2:F$2335,0)</f>
        <v>1536</v>
      </c>
      <c r="S1734" s="14">
        <f>_xlfn.RANK.EQ(G1734,G$2:G$2335,0)</f>
        <v>1544</v>
      </c>
      <c r="T1734" s="14">
        <f>_xlfn.RANK.EQ(H1734,$H$2:$H$2335,0)</f>
        <v>1546</v>
      </c>
      <c r="U1734" s="14">
        <f>_xlfn.RANK.EQ(I1734,I$2:I$2335,0)</f>
        <v>1549</v>
      </c>
      <c r="V1734" s="15">
        <f>T1734-R1734</f>
        <v>10</v>
      </c>
      <c r="W1734" s="15">
        <f>T1734-S1734</f>
        <v>2</v>
      </c>
      <c r="X1734" s="15">
        <f>U1734-T1734</f>
        <v>3</v>
      </c>
      <c r="Y1734" s="8">
        <v>0</v>
      </c>
      <c r="Z1734" s="16" t="s">
        <v>3485</v>
      </c>
      <c r="AA1734" s="16" t="s">
        <v>3485</v>
      </c>
      <c r="AB1734" s="16" t="s">
        <v>3485</v>
      </c>
      <c r="AC1734" s="16" t="s">
        <v>3485</v>
      </c>
      <c r="AD1734" s="21" t="s">
        <v>6106</v>
      </c>
      <c r="AE1734" s="21" t="s">
        <v>6107</v>
      </c>
    </row>
    <row r="1735" spans="1:31" x14ac:dyDescent="0.25">
      <c r="A1735" s="8">
        <v>1734</v>
      </c>
      <c r="B1735" s="24" t="s">
        <v>6108</v>
      </c>
      <c r="C1735" s="19" t="s">
        <v>3485</v>
      </c>
      <c r="D1735" s="20" t="s">
        <v>2520</v>
      </c>
      <c r="E1735" s="46">
        <v>7476</v>
      </c>
      <c r="F1735" s="43">
        <v>6302</v>
      </c>
      <c r="G1735" s="44">
        <v>6191</v>
      </c>
      <c r="H1735" s="45">
        <v>6133</v>
      </c>
      <c r="I1735" s="45">
        <v>6051</v>
      </c>
      <c r="J1735" s="10">
        <f>F1735-E1735</f>
        <v>-1174</v>
      </c>
      <c r="K1735" s="11">
        <f>J1735/E1735*100</f>
        <v>-15.703584804708401</v>
      </c>
      <c r="L1735" s="9">
        <f>G1735-F1735</f>
        <v>-111</v>
      </c>
      <c r="M1735" s="37">
        <f>L1735/F1735*100</f>
        <v>-1.7613456045699776</v>
      </c>
      <c r="N1735" s="12">
        <f>H1735-G1735</f>
        <v>-58</v>
      </c>
      <c r="O1735" s="13">
        <f>N1735/G1735*100</f>
        <v>-0.93684380552414792</v>
      </c>
      <c r="P1735" s="38">
        <f>I1735-H1735</f>
        <v>-82</v>
      </c>
      <c r="Q1735" s="37">
        <f>P1735/H1735*100</f>
        <v>-1.3370291863688244</v>
      </c>
      <c r="R1735" s="14">
        <f>_xlfn.RANK.EQ(F1735,F$2:F$2335,0)</f>
        <v>1478</v>
      </c>
      <c r="S1735" s="14">
        <f>_xlfn.RANK.EQ(G1735,G$2:G$2335,0)</f>
        <v>1476</v>
      </c>
      <c r="T1735" s="14">
        <f>_xlfn.RANK.EQ(H1735,$H$2:$H$2335,0)</f>
        <v>1479</v>
      </c>
      <c r="U1735" s="14">
        <f>_xlfn.RANK.EQ(I1735,I$2:I$2335,0)</f>
        <v>1484</v>
      </c>
      <c r="V1735" s="15">
        <f>T1735-R1735</f>
        <v>1</v>
      </c>
      <c r="W1735" s="15">
        <f>T1735-S1735</f>
        <v>3</v>
      </c>
      <c r="X1735" s="15">
        <f>U1735-T1735</f>
        <v>5</v>
      </c>
      <c r="Y1735" s="8">
        <v>0</v>
      </c>
      <c r="Z1735" s="16" t="s">
        <v>3485</v>
      </c>
      <c r="AA1735" s="16" t="s">
        <v>3485</v>
      </c>
      <c r="AB1735" s="16" t="s">
        <v>3485</v>
      </c>
      <c r="AC1735" s="16" t="s">
        <v>3485</v>
      </c>
      <c r="AD1735" s="21" t="s">
        <v>6109</v>
      </c>
      <c r="AE1735" s="21" t="s">
        <v>6110</v>
      </c>
    </row>
    <row r="1736" spans="1:31" x14ac:dyDescent="0.25">
      <c r="A1736" s="8">
        <v>1735</v>
      </c>
      <c r="B1736" s="19" t="s">
        <v>6111</v>
      </c>
      <c r="C1736" s="19" t="s">
        <v>3485</v>
      </c>
      <c r="D1736" s="20" t="s">
        <v>2520</v>
      </c>
      <c r="E1736" s="46">
        <v>6512</v>
      </c>
      <c r="F1736" s="43">
        <v>6368</v>
      </c>
      <c r="G1736" s="44">
        <v>6284</v>
      </c>
      <c r="H1736" s="45">
        <v>6242</v>
      </c>
      <c r="I1736" s="45">
        <v>6192</v>
      </c>
      <c r="J1736" s="10">
        <f>F1736-E1736</f>
        <v>-144</v>
      </c>
      <c r="K1736" s="11">
        <f>J1736/E1736*100</f>
        <v>-2.2113022113022112</v>
      </c>
      <c r="L1736" s="9">
        <f>G1736-F1736</f>
        <v>-84</v>
      </c>
      <c r="M1736" s="37">
        <f>L1736/F1736*100</f>
        <v>-1.3190954773869346</v>
      </c>
      <c r="N1736" s="12">
        <f>H1736-G1736</f>
        <v>-42</v>
      </c>
      <c r="O1736" s="13">
        <f>N1736/G1736*100</f>
        <v>-0.668364099299809</v>
      </c>
      <c r="P1736" s="38">
        <f>I1736-H1736</f>
        <v>-50</v>
      </c>
      <c r="Q1736" s="37">
        <f>P1736/H1736*100</f>
        <v>-0.80102531239987174</v>
      </c>
      <c r="R1736" s="14">
        <f>_xlfn.RANK.EQ(F1736,F$2:F$2335,0)</f>
        <v>1468</v>
      </c>
      <c r="S1736" s="14">
        <f>_xlfn.RANK.EQ(G1736,G$2:G$2335,0)</f>
        <v>1468</v>
      </c>
      <c r="T1736" s="14">
        <f>_xlfn.RANK.EQ(H1736,$H$2:$H$2335,0)</f>
        <v>1466</v>
      </c>
      <c r="U1736" s="14">
        <f>_xlfn.RANK.EQ(I1736,I$2:I$2335,0)</f>
        <v>1467</v>
      </c>
      <c r="V1736" s="15">
        <f>T1736-R1736</f>
        <v>-2</v>
      </c>
      <c r="W1736" s="15">
        <f>T1736-S1736</f>
        <v>-2</v>
      </c>
      <c r="X1736" s="15">
        <f>U1736-T1736</f>
        <v>1</v>
      </c>
      <c r="Y1736" s="8">
        <v>0</v>
      </c>
      <c r="Z1736" s="16" t="s">
        <v>3485</v>
      </c>
      <c r="AA1736" s="16" t="s">
        <v>3485</v>
      </c>
      <c r="AB1736" s="16" t="s">
        <v>3485</v>
      </c>
      <c r="AC1736" s="16" t="s">
        <v>3485</v>
      </c>
      <c r="AD1736" s="21" t="s">
        <v>6112</v>
      </c>
      <c r="AE1736" s="21" t="s">
        <v>6113</v>
      </c>
    </row>
    <row r="1737" spans="1:31" x14ac:dyDescent="0.25">
      <c r="A1737" s="8">
        <v>1736</v>
      </c>
      <c r="B1737" s="8" t="s">
        <v>2552</v>
      </c>
      <c r="C1737" s="16" t="s">
        <v>3484</v>
      </c>
      <c r="D1737" s="8" t="s">
        <v>2553</v>
      </c>
      <c r="E1737" s="42">
        <v>203279</v>
      </c>
      <c r="F1737" s="43">
        <v>193082</v>
      </c>
      <c r="G1737" s="44">
        <v>189315</v>
      </c>
      <c r="H1737" s="44">
        <v>187129</v>
      </c>
      <c r="I1737" s="44">
        <v>185486</v>
      </c>
      <c r="J1737" s="10">
        <f>F1737-E1737</f>
        <v>-10197</v>
      </c>
      <c r="K1737" s="11">
        <f>J1737/E1737*100</f>
        <v>-5.0162584428298054</v>
      </c>
      <c r="L1737" s="9">
        <f>G1737-F1737</f>
        <v>-3767</v>
      </c>
      <c r="M1737" s="37">
        <f>L1737/F1737*100</f>
        <v>-1.9509845557845888</v>
      </c>
      <c r="N1737" s="12">
        <f>H1737-G1737</f>
        <v>-2186</v>
      </c>
      <c r="O1737" s="13">
        <f>N1737/G1737*100</f>
        <v>-1.1546892744896073</v>
      </c>
      <c r="P1737" s="38">
        <f>I1737-H1737</f>
        <v>-1643</v>
      </c>
      <c r="Q1737" s="37">
        <f>P1737/H1737*100</f>
        <v>-0.87800394380347246</v>
      </c>
      <c r="R1737" s="14">
        <f>_xlfn.RANK.EQ(F1737,F$2:F$2335,0)</f>
        <v>96</v>
      </c>
      <c r="S1737" s="14">
        <f>_xlfn.RANK.EQ(G1737,G$2:G$2335,0)</f>
        <v>96</v>
      </c>
      <c r="T1737" s="14">
        <f>_xlfn.RANK.EQ(H1737,$H$2:$H$2335,0)</f>
        <v>99</v>
      </c>
      <c r="U1737" s="14">
        <f>_xlfn.RANK.EQ(I1737,I$2:I$2335,0)</f>
        <v>98</v>
      </c>
      <c r="V1737" s="15">
        <f>T1737-R1737</f>
        <v>3</v>
      </c>
      <c r="W1737" s="15">
        <f>T1737-S1737</f>
        <v>3</v>
      </c>
      <c r="X1737" s="15">
        <f>U1737-T1737</f>
        <v>-1</v>
      </c>
      <c r="Y1737" s="8">
        <v>1</v>
      </c>
      <c r="Z1737" s="16" t="s">
        <v>24</v>
      </c>
      <c r="AA1737" s="16" t="s">
        <v>24</v>
      </c>
      <c r="AB1737" s="16" t="s">
        <v>24</v>
      </c>
      <c r="AC1737" s="16" t="s">
        <v>24</v>
      </c>
      <c r="AD1737" s="17" t="s">
        <v>2554</v>
      </c>
      <c r="AE1737" s="17" t="s">
        <v>2555</v>
      </c>
    </row>
    <row r="1738" spans="1:31" x14ac:dyDescent="0.25">
      <c r="A1738" s="8">
        <v>1737</v>
      </c>
      <c r="B1738" s="8" t="s">
        <v>2556</v>
      </c>
      <c r="C1738" s="16" t="s">
        <v>3484</v>
      </c>
      <c r="D1738" s="8" t="s">
        <v>2553</v>
      </c>
      <c r="E1738" s="42">
        <v>98778</v>
      </c>
      <c r="F1738" s="43">
        <v>86711</v>
      </c>
      <c r="G1738" s="44">
        <v>85989</v>
      </c>
      <c r="H1738" s="44">
        <v>85442</v>
      </c>
      <c r="I1738" s="44">
        <v>84655</v>
      </c>
      <c r="J1738" s="10">
        <f>F1738-E1738</f>
        <v>-12067</v>
      </c>
      <c r="K1738" s="11">
        <f>J1738/E1738*100</f>
        <v>-12.216282977991051</v>
      </c>
      <c r="L1738" s="9">
        <f>G1738-F1738</f>
        <v>-722</v>
      </c>
      <c r="M1738" s="37">
        <f>L1738/F1738*100</f>
        <v>-0.83265099007046406</v>
      </c>
      <c r="N1738" s="12">
        <f>H1738-G1738</f>
        <v>-547</v>
      </c>
      <c r="O1738" s="13">
        <f>N1738/G1738*100</f>
        <v>-0.636127876821454</v>
      </c>
      <c r="P1738" s="38">
        <f>I1738-H1738</f>
        <v>-787</v>
      </c>
      <c r="Q1738" s="37">
        <f>P1738/H1738*100</f>
        <v>-0.92109267105170756</v>
      </c>
      <c r="R1738" s="14">
        <f>_xlfn.RANK.EQ(F1738,F$2:F$2335,0)</f>
        <v>199</v>
      </c>
      <c r="S1738" s="14">
        <f>_xlfn.RANK.EQ(G1738,G$2:G$2335,0)</f>
        <v>199</v>
      </c>
      <c r="T1738" s="14">
        <f>_xlfn.RANK.EQ(H1738,$H$2:$H$2335,0)</f>
        <v>200</v>
      </c>
      <c r="U1738" s="14">
        <f>_xlfn.RANK.EQ(I1738,I$2:I$2335,0)</f>
        <v>200</v>
      </c>
      <c r="V1738" s="15">
        <f>T1738-R1738</f>
        <v>1</v>
      </c>
      <c r="W1738" s="15">
        <f>T1738-S1738</f>
        <v>1</v>
      </c>
      <c r="X1738" s="15">
        <f>U1738-T1738</f>
        <v>0</v>
      </c>
      <c r="Y1738" s="8">
        <v>0</v>
      </c>
      <c r="Z1738" s="16" t="s">
        <v>33</v>
      </c>
      <c r="AA1738" s="16" t="s">
        <v>33</v>
      </c>
      <c r="AB1738" s="16" t="s">
        <v>33</v>
      </c>
      <c r="AC1738" s="16" t="s">
        <v>33</v>
      </c>
      <c r="AD1738" s="17" t="s">
        <v>2557</v>
      </c>
      <c r="AE1738" s="17" t="s">
        <v>2558</v>
      </c>
    </row>
    <row r="1739" spans="1:31" x14ac:dyDescent="0.25">
      <c r="A1739" s="8">
        <v>1738</v>
      </c>
      <c r="B1739" s="8" t="s">
        <v>2559</v>
      </c>
      <c r="C1739" s="16" t="s">
        <v>3484</v>
      </c>
      <c r="D1739" s="8" t="s">
        <v>2553</v>
      </c>
      <c r="E1739" s="42">
        <v>4379</v>
      </c>
      <c r="F1739" s="43">
        <v>3455</v>
      </c>
      <c r="G1739" s="44">
        <v>3326</v>
      </c>
      <c r="H1739" s="44">
        <v>3256</v>
      </c>
      <c r="I1739" s="44">
        <v>3194</v>
      </c>
      <c r="J1739" s="10">
        <f>F1739-E1739</f>
        <v>-924</v>
      </c>
      <c r="K1739" s="11">
        <f>J1739/E1739*100</f>
        <v>-21.100707924183602</v>
      </c>
      <c r="L1739" s="9">
        <f>G1739-F1739</f>
        <v>-129</v>
      </c>
      <c r="M1739" s="37">
        <f>L1739/F1739*100</f>
        <v>-3.7337192474674388</v>
      </c>
      <c r="N1739" s="12">
        <f>H1739-G1739</f>
        <v>-70</v>
      </c>
      <c r="O1739" s="13">
        <f>N1739/G1739*100</f>
        <v>-2.1046301864101022</v>
      </c>
      <c r="P1739" s="38">
        <f>I1739-H1739</f>
        <v>-62</v>
      </c>
      <c r="Q1739" s="37">
        <f>P1739/H1739*100</f>
        <v>-1.9041769041769043</v>
      </c>
      <c r="R1739" s="14">
        <f>_xlfn.RANK.EQ(F1739,F$2:F$2335,0)</f>
        <v>1880</v>
      </c>
      <c r="S1739" s="14">
        <f>_xlfn.RANK.EQ(G1739,G$2:G$2335,0)</f>
        <v>1897</v>
      </c>
      <c r="T1739" s="14">
        <f>_xlfn.RANK.EQ(H1739,$H$2:$H$2335,0)</f>
        <v>1904</v>
      </c>
      <c r="U1739" s="14">
        <f>_xlfn.RANK.EQ(I1739,I$2:I$2335,0)</f>
        <v>1906</v>
      </c>
      <c r="V1739" s="15">
        <f>T1739-R1739</f>
        <v>24</v>
      </c>
      <c r="W1739" s="15">
        <f>T1739-S1739</f>
        <v>7</v>
      </c>
      <c r="X1739" s="15">
        <f>U1739-T1739</f>
        <v>2</v>
      </c>
      <c r="Y1739" s="8">
        <v>0</v>
      </c>
      <c r="Z1739" s="16" t="s">
        <v>114</v>
      </c>
      <c r="AA1739" s="16" t="s">
        <v>114</v>
      </c>
      <c r="AB1739" s="16" t="s">
        <v>114</v>
      </c>
      <c r="AC1739" s="16" t="s">
        <v>114</v>
      </c>
      <c r="AD1739" s="17" t="s">
        <v>2560</v>
      </c>
      <c r="AE1739" s="17" t="s">
        <v>2561</v>
      </c>
    </row>
    <row r="1740" spans="1:31" x14ac:dyDescent="0.25">
      <c r="A1740" s="8">
        <v>1739</v>
      </c>
      <c r="B1740" s="8" t="s">
        <v>2562</v>
      </c>
      <c r="C1740" s="16" t="s">
        <v>3484</v>
      </c>
      <c r="D1740" s="8" t="s">
        <v>2553</v>
      </c>
      <c r="E1740" s="42">
        <v>9061</v>
      </c>
      <c r="F1740" s="43">
        <v>7850</v>
      </c>
      <c r="G1740" s="44">
        <v>7749</v>
      </c>
      <c r="H1740" s="44">
        <v>7626</v>
      </c>
      <c r="I1740" s="44">
        <v>7569</v>
      </c>
      <c r="J1740" s="10">
        <f>F1740-E1740</f>
        <v>-1211</v>
      </c>
      <c r="K1740" s="11">
        <f>J1740/E1740*100</f>
        <v>-13.364970753779936</v>
      </c>
      <c r="L1740" s="9">
        <f>G1740-F1740</f>
        <v>-101</v>
      </c>
      <c r="M1740" s="37">
        <f>L1740/F1740*100</f>
        <v>-1.286624203821656</v>
      </c>
      <c r="N1740" s="12">
        <f>H1740-G1740</f>
        <v>-123</v>
      </c>
      <c r="O1740" s="13">
        <f>N1740/G1740*100</f>
        <v>-1.5873015873015872</v>
      </c>
      <c r="P1740" s="38">
        <f>I1740-H1740</f>
        <v>-57</v>
      </c>
      <c r="Q1740" s="37">
        <f>P1740/H1740*100</f>
        <v>-0.74744295830055074</v>
      </c>
      <c r="R1740" s="14">
        <f>_xlfn.RANK.EQ(F1740,F$2:F$2335,0)</f>
        <v>1303</v>
      </c>
      <c r="S1740" s="14">
        <f>_xlfn.RANK.EQ(G1740,G$2:G$2335,0)</f>
        <v>1301</v>
      </c>
      <c r="T1740" s="14">
        <f>_xlfn.RANK.EQ(H1740,$H$2:$H$2335,0)</f>
        <v>1304</v>
      </c>
      <c r="U1740" s="14">
        <f>_xlfn.RANK.EQ(I1740,I$2:I$2335,0)</f>
        <v>1305</v>
      </c>
      <c r="V1740" s="15">
        <f>T1740-R1740</f>
        <v>1</v>
      </c>
      <c r="W1740" s="15">
        <f>T1740-S1740</f>
        <v>3</v>
      </c>
      <c r="X1740" s="15">
        <f>U1740-T1740</f>
        <v>1</v>
      </c>
      <c r="Y1740" s="8">
        <v>0</v>
      </c>
      <c r="Z1740" s="16" t="s">
        <v>114</v>
      </c>
      <c r="AA1740" s="16" t="s">
        <v>114</v>
      </c>
      <c r="AB1740" s="16" t="s">
        <v>114</v>
      </c>
      <c r="AC1740" s="16" t="s">
        <v>114</v>
      </c>
      <c r="AD1740" s="17" t="s">
        <v>2563</v>
      </c>
      <c r="AE1740" s="17" t="s">
        <v>2564</v>
      </c>
    </row>
    <row r="1741" spans="1:31" x14ac:dyDescent="0.25">
      <c r="A1741" s="8">
        <v>1740</v>
      </c>
      <c r="B1741" s="8" t="s">
        <v>2565</v>
      </c>
      <c r="C1741" s="16" t="s">
        <v>3484</v>
      </c>
      <c r="D1741" s="8" t="s">
        <v>2553</v>
      </c>
      <c r="E1741" s="42">
        <v>16324</v>
      </c>
      <c r="F1741" s="43">
        <v>13980</v>
      </c>
      <c r="G1741" s="44">
        <v>13534</v>
      </c>
      <c r="H1741" s="44">
        <v>13260</v>
      </c>
      <c r="I1741" s="44">
        <v>13014</v>
      </c>
      <c r="J1741" s="10">
        <f>F1741-E1741</f>
        <v>-2344</v>
      </c>
      <c r="K1741" s="11">
        <f>J1741/E1741*100</f>
        <v>-14.359225679980398</v>
      </c>
      <c r="L1741" s="9">
        <f>G1741-F1741</f>
        <v>-446</v>
      </c>
      <c r="M1741" s="37">
        <f>L1741/F1741*100</f>
        <v>-3.1902718168812592</v>
      </c>
      <c r="N1741" s="12">
        <f>H1741-G1741</f>
        <v>-274</v>
      </c>
      <c r="O1741" s="13">
        <f>N1741/G1741*100</f>
        <v>-2.0245308112900839</v>
      </c>
      <c r="P1741" s="38">
        <f>I1741-H1741</f>
        <v>-246</v>
      </c>
      <c r="Q1741" s="37">
        <f>P1741/H1741*100</f>
        <v>-1.8552036199095023</v>
      </c>
      <c r="R1741" s="14">
        <f>_xlfn.RANK.EQ(F1741,F$2:F$2335,0)</f>
        <v>910</v>
      </c>
      <c r="S1741" s="14">
        <f>_xlfn.RANK.EQ(G1741,G$2:G$2335,0)</f>
        <v>923</v>
      </c>
      <c r="T1741" s="14">
        <f>_xlfn.RANK.EQ(H1741,$H$2:$H$2335,0)</f>
        <v>931</v>
      </c>
      <c r="U1741" s="14">
        <f>_xlfn.RANK.EQ(I1741,I$2:I$2335,0)</f>
        <v>942</v>
      </c>
      <c r="V1741" s="15">
        <f>T1741-R1741</f>
        <v>21</v>
      </c>
      <c r="W1741" s="15">
        <f>T1741-S1741</f>
        <v>8</v>
      </c>
      <c r="X1741" s="15">
        <f>U1741-T1741</f>
        <v>11</v>
      </c>
      <c r="Y1741" s="8">
        <v>0</v>
      </c>
      <c r="Z1741" s="16" t="s">
        <v>28</v>
      </c>
      <c r="AA1741" s="16" t="s">
        <v>28</v>
      </c>
      <c r="AB1741" s="16" t="s">
        <v>28</v>
      </c>
      <c r="AC1741" s="16" t="s">
        <v>28</v>
      </c>
      <c r="AD1741" s="17" t="s">
        <v>2566</v>
      </c>
      <c r="AE1741" s="17" t="s">
        <v>2567</v>
      </c>
    </row>
    <row r="1742" spans="1:31" x14ac:dyDescent="0.25">
      <c r="A1742" s="8">
        <v>1741</v>
      </c>
      <c r="B1742" s="8" t="s">
        <v>2568</v>
      </c>
      <c r="C1742" s="16" t="s">
        <v>3484</v>
      </c>
      <c r="D1742" s="8" t="s">
        <v>2553</v>
      </c>
      <c r="E1742" s="42">
        <v>3695</v>
      </c>
      <c r="F1742" s="43">
        <v>3222</v>
      </c>
      <c r="G1742" s="44">
        <v>3195</v>
      </c>
      <c r="H1742" s="44">
        <v>3148</v>
      </c>
      <c r="I1742" s="44">
        <v>3061</v>
      </c>
      <c r="J1742" s="10">
        <f>F1742-E1742</f>
        <v>-473</v>
      </c>
      <c r="K1742" s="11">
        <f>J1742/E1742*100</f>
        <v>-12.801082543978348</v>
      </c>
      <c r="L1742" s="9">
        <f>G1742-F1742</f>
        <v>-27</v>
      </c>
      <c r="M1742" s="37">
        <f>L1742/F1742*100</f>
        <v>-0.83798882681564246</v>
      </c>
      <c r="N1742" s="12">
        <f>H1742-G1742</f>
        <v>-47</v>
      </c>
      <c r="O1742" s="13">
        <f>N1742/G1742*100</f>
        <v>-1.4710485133020343</v>
      </c>
      <c r="P1742" s="38">
        <f>I1742-H1742</f>
        <v>-87</v>
      </c>
      <c r="Q1742" s="37">
        <f>P1742/H1742*100</f>
        <v>-2.7636594663278271</v>
      </c>
      <c r="R1742" s="14">
        <f>_xlfn.RANK.EQ(F1742,F$2:F$2335,0)</f>
        <v>1917</v>
      </c>
      <c r="S1742" s="14">
        <f>_xlfn.RANK.EQ(G1742,G$2:G$2335,0)</f>
        <v>1914</v>
      </c>
      <c r="T1742" s="14">
        <f>_xlfn.RANK.EQ(H1742,$H$2:$H$2335,0)</f>
        <v>1921</v>
      </c>
      <c r="U1742" s="14">
        <f>_xlfn.RANK.EQ(I1742,I$2:I$2335,0)</f>
        <v>1931</v>
      </c>
      <c r="V1742" s="15">
        <f>T1742-R1742</f>
        <v>4</v>
      </c>
      <c r="W1742" s="15">
        <f>T1742-S1742</f>
        <v>7</v>
      </c>
      <c r="X1742" s="15">
        <f>U1742-T1742</f>
        <v>10</v>
      </c>
      <c r="Y1742" s="8">
        <v>0</v>
      </c>
      <c r="Z1742" s="16" t="s">
        <v>114</v>
      </c>
      <c r="AA1742" s="16" t="s">
        <v>114</v>
      </c>
      <c r="AB1742" s="16" t="s">
        <v>114</v>
      </c>
      <c r="AC1742" s="16" t="s">
        <v>114</v>
      </c>
      <c r="AD1742" s="17" t="s">
        <v>2569</v>
      </c>
      <c r="AE1742" s="17" t="s">
        <v>2570</v>
      </c>
    </row>
    <row r="1743" spans="1:31" x14ac:dyDescent="0.25">
      <c r="A1743" s="8">
        <v>1742</v>
      </c>
      <c r="B1743" s="8" t="s">
        <v>2571</v>
      </c>
      <c r="C1743" s="16" t="s">
        <v>3484</v>
      </c>
      <c r="D1743" s="8" t="s">
        <v>2553</v>
      </c>
      <c r="E1743" s="42">
        <v>8119</v>
      </c>
      <c r="F1743" s="43">
        <v>6895</v>
      </c>
      <c r="G1743" s="44">
        <v>6765</v>
      </c>
      <c r="H1743" s="44">
        <v>6659</v>
      </c>
      <c r="I1743" s="44">
        <v>6556</v>
      </c>
      <c r="J1743" s="10">
        <f>F1743-E1743</f>
        <v>-1224</v>
      </c>
      <c r="K1743" s="11">
        <f>J1743/E1743*100</f>
        <v>-15.075748244857742</v>
      </c>
      <c r="L1743" s="9">
        <f>G1743-F1743</f>
        <v>-130</v>
      </c>
      <c r="M1743" s="37">
        <f>L1743/F1743*100</f>
        <v>-1.885424220449601</v>
      </c>
      <c r="N1743" s="12">
        <f>H1743-G1743</f>
        <v>-106</v>
      </c>
      <c r="O1743" s="13">
        <f>N1743/G1743*100</f>
        <v>-1.5668883961566891</v>
      </c>
      <c r="P1743" s="38">
        <f>I1743-H1743</f>
        <v>-103</v>
      </c>
      <c r="Q1743" s="37">
        <f>P1743/H1743*100</f>
        <v>-1.546778795614957</v>
      </c>
      <c r="R1743" s="14">
        <f>_xlfn.RANK.EQ(F1743,F$2:F$2335,0)</f>
        <v>1407</v>
      </c>
      <c r="S1743" s="14">
        <f>_xlfn.RANK.EQ(G1743,G$2:G$2335,0)</f>
        <v>1404</v>
      </c>
      <c r="T1743" s="14">
        <f>_xlfn.RANK.EQ(H1743,$H$2:$H$2335,0)</f>
        <v>1413</v>
      </c>
      <c r="U1743" s="14">
        <f>_xlfn.RANK.EQ(I1743,I$2:I$2335,0)</f>
        <v>1416</v>
      </c>
      <c r="V1743" s="15">
        <f>T1743-R1743</f>
        <v>6</v>
      </c>
      <c r="W1743" s="15">
        <f>T1743-S1743</f>
        <v>9</v>
      </c>
      <c r="X1743" s="15">
        <f>U1743-T1743</f>
        <v>3</v>
      </c>
      <c r="Y1743" s="8">
        <v>0</v>
      </c>
      <c r="Z1743" s="16" t="s">
        <v>114</v>
      </c>
      <c r="AA1743" s="16" t="s">
        <v>114</v>
      </c>
      <c r="AB1743" s="16" t="s">
        <v>114</v>
      </c>
      <c r="AC1743" s="16" t="s">
        <v>114</v>
      </c>
      <c r="AD1743" s="17" t="s">
        <v>2572</v>
      </c>
      <c r="AE1743" s="17" t="s">
        <v>2573</v>
      </c>
    </row>
    <row r="1744" spans="1:31" x14ac:dyDescent="0.25">
      <c r="A1744" s="8">
        <v>1743</v>
      </c>
      <c r="B1744" s="8" t="s">
        <v>2574</v>
      </c>
      <c r="C1744" s="16" t="s">
        <v>3484</v>
      </c>
      <c r="D1744" s="8" t="s">
        <v>2553</v>
      </c>
      <c r="E1744" s="42">
        <v>11603</v>
      </c>
      <c r="F1744" s="43">
        <v>9928</v>
      </c>
      <c r="G1744" s="44">
        <v>9541</v>
      </c>
      <c r="H1744" s="44">
        <v>9332</v>
      </c>
      <c r="I1744" s="44">
        <v>9216</v>
      </c>
      <c r="J1744" s="10">
        <f>F1744-E1744</f>
        <v>-1675</v>
      </c>
      <c r="K1744" s="11">
        <f>J1744/E1744*100</f>
        <v>-14.435921744376454</v>
      </c>
      <c r="L1744" s="9">
        <f>G1744-F1744</f>
        <v>-387</v>
      </c>
      <c r="M1744" s="37">
        <f>L1744/F1744*100</f>
        <v>-3.8980660757453669</v>
      </c>
      <c r="N1744" s="12">
        <f>H1744-G1744</f>
        <v>-209</v>
      </c>
      <c r="O1744" s="13">
        <f>N1744/G1744*100</f>
        <v>-2.1905460643538412</v>
      </c>
      <c r="P1744" s="38">
        <f>I1744-H1744</f>
        <v>-116</v>
      </c>
      <c r="Q1744" s="37">
        <f>P1744/H1744*100</f>
        <v>-1.2430347192456064</v>
      </c>
      <c r="R1744" s="14">
        <f>_xlfn.RANK.EQ(F1744,F$2:F$2335,0)</f>
        <v>1122</v>
      </c>
      <c r="S1744" s="14">
        <f>_xlfn.RANK.EQ(G1744,G$2:G$2335,0)</f>
        <v>1146</v>
      </c>
      <c r="T1744" s="14">
        <f>_xlfn.RANK.EQ(H1744,$H$2:$H$2335,0)</f>
        <v>1160</v>
      </c>
      <c r="U1744" s="14">
        <f>_xlfn.RANK.EQ(I1744,I$2:I$2335,0)</f>
        <v>1162</v>
      </c>
      <c r="V1744" s="15">
        <f>T1744-R1744</f>
        <v>38</v>
      </c>
      <c r="W1744" s="15">
        <f>T1744-S1744</f>
        <v>14</v>
      </c>
      <c r="X1744" s="15">
        <f>U1744-T1744</f>
        <v>2</v>
      </c>
      <c r="Y1744" s="8">
        <v>0</v>
      </c>
      <c r="Z1744" s="16" t="s">
        <v>114</v>
      </c>
      <c r="AA1744" s="16" t="s">
        <v>114</v>
      </c>
      <c r="AB1744" s="16" t="s">
        <v>114</v>
      </c>
      <c r="AC1744" s="16" t="s">
        <v>114</v>
      </c>
      <c r="AD1744" s="17" t="s">
        <v>2575</v>
      </c>
      <c r="AE1744" s="17" t="s">
        <v>2576</v>
      </c>
    </row>
    <row r="1745" spans="1:31" x14ac:dyDescent="0.25">
      <c r="A1745" s="8">
        <v>1744</v>
      </c>
      <c r="B1745" s="8" t="s">
        <v>2577</v>
      </c>
      <c r="C1745" s="16" t="s">
        <v>3484</v>
      </c>
      <c r="D1745" s="8" t="s">
        <v>2553</v>
      </c>
      <c r="E1745" s="42">
        <v>21668</v>
      </c>
      <c r="F1745" s="43">
        <v>20923</v>
      </c>
      <c r="G1745" s="44">
        <v>20839</v>
      </c>
      <c r="H1745" s="44">
        <v>20773</v>
      </c>
      <c r="I1745" s="44">
        <v>20655</v>
      </c>
      <c r="J1745" s="10">
        <f>F1745-E1745</f>
        <v>-745</v>
      </c>
      <c r="K1745" s="11">
        <f>J1745/E1745*100</f>
        <v>-3.4382499538489939</v>
      </c>
      <c r="L1745" s="9">
        <f>G1745-F1745</f>
        <v>-84</v>
      </c>
      <c r="M1745" s="37">
        <f>L1745/F1745*100</f>
        <v>-0.40147206423553028</v>
      </c>
      <c r="N1745" s="12">
        <f>H1745-G1745</f>
        <v>-66</v>
      </c>
      <c r="O1745" s="13">
        <f>N1745/G1745*100</f>
        <v>-0.31671385383175776</v>
      </c>
      <c r="P1745" s="38">
        <f>I1745-H1745</f>
        <v>-118</v>
      </c>
      <c r="Q1745" s="37">
        <f>P1745/H1745*100</f>
        <v>-0.56804505848938525</v>
      </c>
      <c r="R1745" s="14">
        <f>_xlfn.RANK.EQ(F1745,F$2:F$2335,0)</f>
        <v>686</v>
      </c>
      <c r="S1745" s="14">
        <f>_xlfn.RANK.EQ(G1745,G$2:G$2335,0)</f>
        <v>685</v>
      </c>
      <c r="T1745" s="14">
        <f>_xlfn.RANK.EQ(H1745,$H$2:$H$2335,0)</f>
        <v>688</v>
      </c>
      <c r="U1745" s="14">
        <f>_xlfn.RANK.EQ(I1745,I$2:I$2335,0)</f>
        <v>686</v>
      </c>
      <c r="V1745" s="15">
        <f>T1745-R1745</f>
        <v>2</v>
      </c>
      <c r="W1745" s="15">
        <f>T1745-S1745</f>
        <v>3</v>
      </c>
      <c r="X1745" s="15">
        <f>U1745-T1745</f>
        <v>-2</v>
      </c>
      <c r="Y1745" s="8">
        <v>0</v>
      </c>
      <c r="Z1745" s="16" t="s">
        <v>76</v>
      </c>
      <c r="AA1745" s="16" t="s">
        <v>76</v>
      </c>
      <c r="AB1745" s="16" t="s">
        <v>76</v>
      </c>
      <c r="AC1745" s="16" t="s">
        <v>76</v>
      </c>
      <c r="AD1745" s="17" t="s">
        <v>2578</v>
      </c>
      <c r="AE1745" s="17" t="s">
        <v>2579</v>
      </c>
    </row>
    <row r="1746" spans="1:31" x14ac:dyDescent="0.25">
      <c r="A1746" s="8">
        <v>1745</v>
      </c>
      <c r="B1746" s="8" t="s">
        <v>2580</v>
      </c>
      <c r="C1746" s="16" t="s">
        <v>3484</v>
      </c>
      <c r="D1746" s="8" t="s">
        <v>2553</v>
      </c>
      <c r="E1746" s="42">
        <v>11195</v>
      </c>
      <c r="F1746" s="43">
        <v>10247</v>
      </c>
      <c r="G1746" s="44">
        <v>9808</v>
      </c>
      <c r="H1746" s="44">
        <v>9547</v>
      </c>
      <c r="I1746" s="44">
        <v>9405</v>
      </c>
      <c r="J1746" s="10">
        <f>F1746-E1746</f>
        <v>-948</v>
      </c>
      <c r="K1746" s="11">
        <f>J1746/E1746*100</f>
        <v>-8.4680661009379179</v>
      </c>
      <c r="L1746" s="9">
        <f>G1746-F1746</f>
        <v>-439</v>
      </c>
      <c r="M1746" s="37">
        <f>L1746/F1746*100</f>
        <v>-4.2841807358251192</v>
      </c>
      <c r="N1746" s="12">
        <f>H1746-G1746</f>
        <v>-261</v>
      </c>
      <c r="O1746" s="13">
        <f>N1746/G1746*100</f>
        <v>-2.6610929853181076</v>
      </c>
      <c r="P1746" s="38">
        <f>I1746-H1746</f>
        <v>-142</v>
      </c>
      <c r="Q1746" s="37">
        <f>P1746/H1746*100</f>
        <v>-1.4873782340002095</v>
      </c>
      <c r="R1746" s="14">
        <f>_xlfn.RANK.EQ(F1746,F$2:F$2335,0)</f>
        <v>1095</v>
      </c>
      <c r="S1746" s="14">
        <f>_xlfn.RANK.EQ(G1746,G$2:G$2335,0)</f>
        <v>1121</v>
      </c>
      <c r="T1746" s="14">
        <f>_xlfn.RANK.EQ(H1746,$H$2:$H$2335,0)</f>
        <v>1140</v>
      </c>
      <c r="U1746" s="14">
        <f>_xlfn.RANK.EQ(I1746,I$2:I$2335,0)</f>
        <v>1144</v>
      </c>
      <c r="V1746" s="15">
        <f>T1746-R1746</f>
        <v>45</v>
      </c>
      <c r="W1746" s="15">
        <f>T1746-S1746</f>
        <v>19</v>
      </c>
      <c r="X1746" s="15">
        <f>U1746-T1746</f>
        <v>4</v>
      </c>
      <c r="Y1746" s="8">
        <v>0</v>
      </c>
      <c r="Z1746" s="16" t="s">
        <v>28</v>
      </c>
      <c r="AA1746" s="16" t="s">
        <v>114</v>
      </c>
      <c r="AB1746" s="16" t="s">
        <v>114</v>
      </c>
      <c r="AC1746" s="16" t="s">
        <v>114</v>
      </c>
      <c r="AD1746" s="17" t="s">
        <v>2581</v>
      </c>
      <c r="AE1746" s="17" t="s">
        <v>2582</v>
      </c>
    </row>
    <row r="1747" spans="1:31" x14ac:dyDescent="0.25">
      <c r="A1747" s="8">
        <v>1746</v>
      </c>
      <c r="B1747" s="8" t="s">
        <v>2583</v>
      </c>
      <c r="C1747" s="16" t="s">
        <v>3484</v>
      </c>
      <c r="D1747" s="8" t="s">
        <v>2553</v>
      </c>
      <c r="E1747" s="42">
        <v>10608</v>
      </c>
      <c r="F1747" s="43">
        <v>7309</v>
      </c>
      <c r="G1747" s="44">
        <v>7102</v>
      </c>
      <c r="H1747" s="44">
        <v>6884</v>
      </c>
      <c r="I1747" s="44">
        <v>6692</v>
      </c>
      <c r="J1747" s="10">
        <f>F1747-E1747</f>
        <v>-3299</v>
      </c>
      <c r="K1747" s="11">
        <f>J1747/E1747*100</f>
        <v>-31.099170437405732</v>
      </c>
      <c r="L1747" s="9">
        <f>G1747-F1747</f>
        <v>-207</v>
      </c>
      <c r="M1747" s="37">
        <f>L1747/F1747*100</f>
        <v>-2.8321247776713641</v>
      </c>
      <c r="N1747" s="12">
        <f>H1747-G1747</f>
        <v>-218</v>
      </c>
      <c r="O1747" s="13">
        <f>N1747/G1747*100</f>
        <v>-3.0695578710222473</v>
      </c>
      <c r="P1747" s="38">
        <f>I1747-H1747</f>
        <v>-192</v>
      </c>
      <c r="Q1747" s="37">
        <f>P1747/H1747*100</f>
        <v>-2.7890761185357351</v>
      </c>
      <c r="R1747" s="14">
        <f>_xlfn.RANK.EQ(F1747,F$2:F$2335,0)</f>
        <v>1355</v>
      </c>
      <c r="S1747" s="14">
        <f>_xlfn.RANK.EQ(G1747,G$2:G$2335,0)</f>
        <v>1368</v>
      </c>
      <c r="T1747" s="14">
        <f>_xlfn.RANK.EQ(H1747,$H$2:$H$2335,0)</f>
        <v>1390</v>
      </c>
      <c r="U1747" s="14">
        <f>_xlfn.RANK.EQ(I1747,I$2:I$2335,0)</f>
        <v>1405</v>
      </c>
      <c r="V1747" s="15">
        <f>T1747-R1747</f>
        <v>35</v>
      </c>
      <c r="W1747" s="15">
        <f>T1747-S1747</f>
        <v>22</v>
      </c>
      <c r="X1747" s="15">
        <f>U1747-T1747</f>
        <v>15</v>
      </c>
      <c r="Y1747" s="8">
        <v>0</v>
      </c>
      <c r="Z1747" s="16" t="s">
        <v>114</v>
      </c>
      <c r="AA1747" s="16" t="s">
        <v>114</v>
      </c>
      <c r="AB1747" s="16" t="s">
        <v>114</v>
      </c>
      <c r="AC1747" s="16" t="s">
        <v>114</v>
      </c>
      <c r="AD1747" s="17" t="s">
        <v>2584</v>
      </c>
      <c r="AE1747" s="17" t="s">
        <v>2585</v>
      </c>
    </row>
    <row r="1748" spans="1:31" x14ac:dyDescent="0.25">
      <c r="A1748" s="8">
        <v>1747</v>
      </c>
      <c r="B1748" s="8" t="s">
        <v>2586</v>
      </c>
      <c r="C1748" s="16" t="s">
        <v>3484</v>
      </c>
      <c r="D1748" s="8" t="s">
        <v>2553</v>
      </c>
      <c r="E1748" s="42">
        <v>4619</v>
      </c>
      <c r="F1748" s="43">
        <v>4070</v>
      </c>
      <c r="G1748" s="44">
        <v>3947</v>
      </c>
      <c r="H1748" s="44">
        <v>3853</v>
      </c>
      <c r="I1748" s="44">
        <v>3762</v>
      </c>
      <c r="J1748" s="10">
        <f>F1748-E1748</f>
        <v>-549</v>
      </c>
      <c r="K1748" s="11">
        <f>J1748/E1748*100</f>
        <v>-11.885689543191166</v>
      </c>
      <c r="L1748" s="9">
        <f>G1748-F1748</f>
        <v>-123</v>
      </c>
      <c r="M1748" s="37">
        <f>L1748/F1748*100</f>
        <v>-3.0221130221130221</v>
      </c>
      <c r="N1748" s="12">
        <f>H1748-G1748</f>
        <v>-94</v>
      </c>
      <c r="O1748" s="13">
        <f>N1748/G1748*100</f>
        <v>-2.3815556118571068</v>
      </c>
      <c r="P1748" s="38">
        <f>I1748-H1748</f>
        <v>-91</v>
      </c>
      <c r="Q1748" s="37">
        <f>P1748/H1748*100</f>
        <v>-2.3617960031144563</v>
      </c>
      <c r="R1748" s="14">
        <f>_xlfn.RANK.EQ(F1748,F$2:F$2335,0)</f>
        <v>1785</v>
      </c>
      <c r="S1748" s="14">
        <f>_xlfn.RANK.EQ(G1748,G$2:G$2335,0)</f>
        <v>1793</v>
      </c>
      <c r="T1748" s="14">
        <f>_xlfn.RANK.EQ(H1748,$H$2:$H$2335,0)</f>
        <v>1804</v>
      </c>
      <c r="U1748" s="14">
        <f>_xlfn.RANK.EQ(I1748,I$2:I$2335,0)</f>
        <v>1812</v>
      </c>
      <c r="V1748" s="15">
        <f>T1748-R1748</f>
        <v>19</v>
      </c>
      <c r="W1748" s="15">
        <f>T1748-S1748</f>
        <v>11</v>
      </c>
      <c r="X1748" s="15">
        <f>U1748-T1748</f>
        <v>8</v>
      </c>
      <c r="Y1748" s="8">
        <v>0</v>
      </c>
      <c r="Z1748" s="16" t="s">
        <v>114</v>
      </c>
      <c r="AA1748" s="16" t="s">
        <v>114</v>
      </c>
      <c r="AB1748" s="16" t="s">
        <v>114</v>
      </c>
      <c r="AC1748" s="16" t="s">
        <v>114</v>
      </c>
      <c r="AD1748" s="17" t="s">
        <v>2587</v>
      </c>
      <c r="AE1748" s="17" t="s">
        <v>2588</v>
      </c>
    </row>
    <row r="1749" spans="1:31" x14ac:dyDescent="0.25">
      <c r="A1749" s="8">
        <v>1748</v>
      </c>
      <c r="B1749" s="8" t="s">
        <v>2589</v>
      </c>
      <c r="C1749" s="16" t="s">
        <v>3484</v>
      </c>
      <c r="D1749" s="8" t="s">
        <v>2553</v>
      </c>
      <c r="E1749" s="42">
        <v>5826</v>
      </c>
      <c r="F1749" s="43">
        <v>5263</v>
      </c>
      <c r="G1749" s="44">
        <v>5278</v>
      </c>
      <c r="H1749" s="44">
        <v>5321</v>
      </c>
      <c r="I1749" s="44">
        <v>5265</v>
      </c>
      <c r="J1749" s="10">
        <f>F1749-E1749</f>
        <v>-563</v>
      </c>
      <c r="K1749" s="11">
        <f>J1749/E1749*100</f>
        <v>-9.6635770683144528</v>
      </c>
      <c r="L1749" s="9">
        <f>G1749-F1749</f>
        <v>15</v>
      </c>
      <c r="M1749" s="37">
        <f>L1749/F1749*100</f>
        <v>0.28500855025650768</v>
      </c>
      <c r="N1749" s="12">
        <f>H1749-G1749</f>
        <v>43</v>
      </c>
      <c r="O1749" s="13">
        <f>N1749/G1749*100</f>
        <v>0.81470253884046995</v>
      </c>
      <c r="P1749" s="38">
        <f>I1749-H1749</f>
        <v>-56</v>
      </c>
      <c r="Q1749" s="37">
        <f>P1749/H1749*100</f>
        <v>-1.0524337530539374</v>
      </c>
      <c r="R1749" s="14">
        <f>_xlfn.RANK.EQ(F1749,F$2:F$2335,0)</f>
        <v>1611</v>
      </c>
      <c r="S1749" s="14">
        <f>_xlfn.RANK.EQ(G1749,G$2:G$2335,0)</f>
        <v>1600</v>
      </c>
      <c r="T1749" s="14">
        <f>_xlfn.RANK.EQ(H1749,$H$2:$H$2335,0)</f>
        <v>1591</v>
      </c>
      <c r="U1749" s="14">
        <f>_xlfn.RANK.EQ(I1749,I$2:I$2335,0)</f>
        <v>1596</v>
      </c>
      <c r="V1749" s="15">
        <f>T1749-R1749</f>
        <v>-20</v>
      </c>
      <c r="W1749" s="15">
        <f>T1749-S1749</f>
        <v>-9</v>
      </c>
      <c r="X1749" s="15">
        <f>U1749-T1749</f>
        <v>5</v>
      </c>
      <c r="Y1749" s="8">
        <v>0</v>
      </c>
      <c r="Z1749" s="16" t="s">
        <v>114</v>
      </c>
      <c r="AA1749" s="16" t="s">
        <v>114</v>
      </c>
      <c r="AB1749" s="16" t="s">
        <v>114</v>
      </c>
      <c r="AC1749" s="16" t="s">
        <v>114</v>
      </c>
      <c r="AD1749" s="17" t="s">
        <v>2590</v>
      </c>
      <c r="AE1749" s="17" t="s">
        <v>2591</v>
      </c>
    </row>
    <row r="1750" spans="1:31" x14ac:dyDescent="0.25">
      <c r="A1750" s="8">
        <v>1749</v>
      </c>
      <c r="B1750" s="8" t="s">
        <v>2592</v>
      </c>
      <c r="C1750" s="16" t="s">
        <v>3484</v>
      </c>
      <c r="D1750" s="8" t="s">
        <v>2553</v>
      </c>
      <c r="E1750" s="42">
        <v>6375</v>
      </c>
      <c r="F1750" s="43">
        <v>6246</v>
      </c>
      <c r="G1750" s="44">
        <v>6070</v>
      </c>
      <c r="H1750" s="44">
        <v>5954</v>
      </c>
      <c r="I1750" s="44">
        <v>5861</v>
      </c>
      <c r="J1750" s="10">
        <f>F1750-E1750</f>
        <v>-129</v>
      </c>
      <c r="K1750" s="11">
        <f>J1750/E1750*100</f>
        <v>-2.0235294117647058</v>
      </c>
      <c r="L1750" s="9">
        <f>G1750-F1750</f>
        <v>-176</v>
      </c>
      <c r="M1750" s="37">
        <f>L1750/F1750*100</f>
        <v>-2.81780339417227</v>
      </c>
      <c r="N1750" s="12">
        <f>H1750-G1750</f>
        <v>-116</v>
      </c>
      <c r="O1750" s="13">
        <f>N1750/G1750*100</f>
        <v>-1.9110378912685337</v>
      </c>
      <c r="P1750" s="38">
        <f>I1750-H1750</f>
        <v>-93</v>
      </c>
      <c r="Q1750" s="37">
        <f>P1750/H1750*100</f>
        <v>-1.561975142761169</v>
      </c>
      <c r="R1750" s="14">
        <f>_xlfn.RANK.EQ(F1750,F$2:F$2335,0)</f>
        <v>1485</v>
      </c>
      <c r="S1750" s="14">
        <f>_xlfn.RANK.EQ(G1750,G$2:G$2335,0)</f>
        <v>1491</v>
      </c>
      <c r="T1750" s="14">
        <f>_xlfn.RANK.EQ(H1750,$H$2:$H$2335,0)</f>
        <v>1504</v>
      </c>
      <c r="U1750" s="14">
        <f>_xlfn.RANK.EQ(I1750,I$2:I$2335,0)</f>
        <v>1507</v>
      </c>
      <c r="V1750" s="15">
        <f>T1750-R1750</f>
        <v>19</v>
      </c>
      <c r="W1750" s="15">
        <f>T1750-S1750</f>
        <v>13</v>
      </c>
      <c r="X1750" s="15">
        <f>U1750-T1750</f>
        <v>3</v>
      </c>
      <c r="Y1750" s="8">
        <v>0</v>
      </c>
      <c r="Z1750" s="16" t="s">
        <v>114</v>
      </c>
      <c r="AA1750" s="16" t="s">
        <v>114</v>
      </c>
      <c r="AB1750" s="16" t="s">
        <v>114</v>
      </c>
      <c r="AC1750" s="16" t="s">
        <v>114</v>
      </c>
      <c r="AD1750" s="17" t="s">
        <v>2593</v>
      </c>
      <c r="AE1750" s="17" t="s">
        <v>2594</v>
      </c>
    </row>
    <row r="1751" spans="1:31" x14ac:dyDescent="0.25">
      <c r="A1751" s="8">
        <v>1750</v>
      </c>
      <c r="B1751" s="19" t="s">
        <v>6114</v>
      </c>
      <c r="C1751" s="19" t="s">
        <v>3485</v>
      </c>
      <c r="D1751" s="20" t="s">
        <v>2553</v>
      </c>
      <c r="E1751" s="42">
        <v>3870</v>
      </c>
      <c r="F1751" s="43">
        <v>3521</v>
      </c>
      <c r="G1751" s="44">
        <v>3439</v>
      </c>
      <c r="H1751" s="45">
        <v>3365</v>
      </c>
      <c r="I1751" s="45">
        <v>3288</v>
      </c>
      <c r="J1751" s="10">
        <f>F1751-E1751</f>
        <v>-349</v>
      </c>
      <c r="K1751" s="11">
        <f>J1751/E1751*100</f>
        <v>-9.0180878552971571</v>
      </c>
      <c r="L1751" s="9">
        <f>G1751-F1751</f>
        <v>-82</v>
      </c>
      <c r="M1751" s="37">
        <f>L1751/F1751*100</f>
        <v>-2.3288838398182334</v>
      </c>
      <c r="N1751" s="12">
        <f>H1751-G1751</f>
        <v>-74</v>
      </c>
      <c r="O1751" s="13">
        <f>N1751/G1751*100</f>
        <v>-2.1517883105553937</v>
      </c>
      <c r="P1751" s="38">
        <f>I1751-H1751</f>
        <v>-77</v>
      </c>
      <c r="Q1751" s="37">
        <f>P1751/H1751*100</f>
        <v>-2.2882615156017829</v>
      </c>
      <c r="R1751" s="14">
        <f>_xlfn.RANK.EQ(F1751,F$2:F$2335,0)</f>
        <v>1871</v>
      </c>
      <c r="S1751" s="14">
        <f>_xlfn.RANK.EQ(G1751,G$2:G$2335,0)</f>
        <v>1873</v>
      </c>
      <c r="T1751" s="14">
        <f>_xlfn.RANK.EQ(H1751,$H$2:$H$2335,0)</f>
        <v>1880</v>
      </c>
      <c r="U1751" s="14">
        <f>_xlfn.RANK.EQ(I1751,I$2:I$2335,0)</f>
        <v>1893</v>
      </c>
      <c r="V1751" s="15">
        <f>T1751-R1751</f>
        <v>9</v>
      </c>
      <c r="W1751" s="15">
        <f>T1751-S1751</f>
        <v>7</v>
      </c>
      <c r="X1751" s="15">
        <f>U1751-T1751</f>
        <v>13</v>
      </c>
      <c r="Y1751" s="8">
        <v>0</v>
      </c>
      <c r="Z1751" s="16" t="s">
        <v>3485</v>
      </c>
      <c r="AA1751" s="16" t="s">
        <v>3485</v>
      </c>
      <c r="AB1751" s="16" t="s">
        <v>3485</v>
      </c>
      <c r="AC1751" s="16" t="s">
        <v>3485</v>
      </c>
      <c r="AD1751" s="21" t="s">
        <v>6115</v>
      </c>
      <c r="AE1751" s="21" t="s">
        <v>6116</v>
      </c>
    </row>
    <row r="1752" spans="1:31" x14ac:dyDescent="0.25">
      <c r="A1752" s="8">
        <v>1751</v>
      </c>
      <c r="B1752" s="19" t="s">
        <v>6117</v>
      </c>
      <c r="C1752" s="19" t="s">
        <v>3485</v>
      </c>
      <c r="D1752" s="20" t="s">
        <v>2553</v>
      </c>
      <c r="E1752" s="42">
        <v>3872</v>
      </c>
      <c r="F1752" s="43">
        <v>3541</v>
      </c>
      <c r="G1752" s="44">
        <v>3467</v>
      </c>
      <c r="H1752" s="45">
        <v>3428</v>
      </c>
      <c r="I1752" s="45">
        <v>3371</v>
      </c>
      <c r="J1752" s="10">
        <f>F1752-E1752</f>
        <v>-331</v>
      </c>
      <c r="K1752" s="11">
        <f>J1752/E1752*100</f>
        <v>-8.5485537190082646</v>
      </c>
      <c r="L1752" s="9">
        <f>G1752-F1752</f>
        <v>-74</v>
      </c>
      <c r="M1752" s="37">
        <f>L1752/F1752*100</f>
        <v>-2.0898051397910193</v>
      </c>
      <c r="N1752" s="12">
        <f>H1752-G1752</f>
        <v>-39</v>
      </c>
      <c r="O1752" s="13">
        <f>N1752/G1752*100</f>
        <v>-1.1248918373233343</v>
      </c>
      <c r="P1752" s="38">
        <f>I1752-H1752</f>
        <v>-57</v>
      </c>
      <c r="Q1752" s="37">
        <f>P1752/H1752*100</f>
        <v>-1.662777129521587</v>
      </c>
      <c r="R1752" s="14">
        <f>_xlfn.RANK.EQ(F1752,F$2:F$2335,0)</f>
        <v>1866</v>
      </c>
      <c r="S1752" s="14">
        <f>_xlfn.RANK.EQ(G1752,G$2:G$2335,0)</f>
        <v>1868</v>
      </c>
      <c r="T1752" s="14">
        <f>_xlfn.RANK.EQ(H1752,$H$2:$H$2335,0)</f>
        <v>1867</v>
      </c>
      <c r="U1752" s="14">
        <f>_xlfn.RANK.EQ(I1752,I$2:I$2335,0)</f>
        <v>1872</v>
      </c>
      <c r="V1752" s="15">
        <f>T1752-R1752</f>
        <v>1</v>
      </c>
      <c r="W1752" s="15">
        <f>T1752-S1752</f>
        <v>-1</v>
      </c>
      <c r="X1752" s="15">
        <f>U1752-T1752</f>
        <v>5</v>
      </c>
      <c r="Y1752" s="8">
        <v>0</v>
      </c>
      <c r="Z1752" s="16" t="s">
        <v>3485</v>
      </c>
      <c r="AA1752" s="16" t="s">
        <v>3485</v>
      </c>
      <c r="AB1752" s="16" t="s">
        <v>3485</v>
      </c>
      <c r="AC1752" s="16" t="s">
        <v>3485</v>
      </c>
      <c r="AD1752" s="21" t="s">
        <v>6118</v>
      </c>
      <c r="AE1752" s="21" t="s">
        <v>6119</v>
      </c>
    </row>
    <row r="1753" spans="1:31" x14ac:dyDescent="0.25">
      <c r="A1753" s="8">
        <v>1752</v>
      </c>
      <c r="B1753" s="19" t="s">
        <v>6120</v>
      </c>
      <c r="C1753" s="19" t="s">
        <v>3485</v>
      </c>
      <c r="D1753" s="20" t="s">
        <v>2553</v>
      </c>
      <c r="E1753" s="42">
        <v>8447</v>
      </c>
      <c r="F1753" s="43">
        <v>4871</v>
      </c>
      <c r="G1753" s="44">
        <v>4695</v>
      </c>
      <c r="H1753" s="45">
        <v>4570</v>
      </c>
      <c r="I1753" s="45">
        <v>4413</v>
      </c>
      <c r="J1753" s="10">
        <f>F1753-E1753</f>
        <v>-3576</v>
      </c>
      <c r="K1753" s="11">
        <f>J1753/E1753*100</f>
        <v>-42.334556647330416</v>
      </c>
      <c r="L1753" s="9">
        <f>G1753-F1753</f>
        <v>-176</v>
      </c>
      <c r="M1753" s="37">
        <f>L1753/F1753*100</f>
        <v>-3.6132211044959965</v>
      </c>
      <c r="N1753" s="12">
        <f>H1753-G1753</f>
        <v>-125</v>
      </c>
      <c r="O1753" s="13">
        <f>N1753/G1753*100</f>
        <v>-2.6624068157614484</v>
      </c>
      <c r="P1753" s="38">
        <f>I1753-H1753</f>
        <v>-157</v>
      </c>
      <c r="Q1753" s="37">
        <f>P1753/H1753*100</f>
        <v>-3.4354485776805248</v>
      </c>
      <c r="R1753" s="14">
        <f>_xlfn.RANK.EQ(F1753,F$2:F$2335,0)</f>
        <v>1660</v>
      </c>
      <c r="S1753" s="14">
        <f>_xlfn.RANK.EQ(G1753,G$2:G$2335,0)</f>
        <v>1676</v>
      </c>
      <c r="T1753" s="14">
        <f>_xlfn.RANK.EQ(H1753,$H$2:$H$2335,0)</f>
        <v>1693</v>
      </c>
      <c r="U1753" s="14">
        <f>_xlfn.RANK.EQ(I1753,I$2:I$2335,0)</f>
        <v>1711</v>
      </c>
      <c r="V1753" s="15">
        <f>T1753-R1753</f>
        <v>33</v>
      </c>
      <c r="W1753" s="15">
        <f>T1753-S1753</f>
        <v>17</v>
      </c>
      <c r="X1753" s="15">
        <f>U1753-T1753</f>
        <v>18</v>
      </c>
      <c r="Y1753" s="8">
        <v>0</v>
      </c>
      <c r="Z1753" s="16" t="s">
        <v>3485</v>
      </c>
      <c r="AA1753" s="16" t="s">
        <v>3485</v>
      </c>
      <c r="AB1753" s="16" t="s">
        <v>3485</v>
      </c>
      <c r="AC1753" s="16" t="s">
        <v>3485</v>
      </c>
      <c r="AD1753" s="21" t="s">
        <v>6121</v>
      </c>
      <c r="AE1753" s="21" t="s">
        <v>6122</v>
      </c>
    </row>
    <row r="1754" spans="1:31" x14ac:dyDescent="0.25">
      <c r="A1754" s="8">
        <v>1753</v>
      </c>
      <c r="B1754" s="19" t="s">
        <v>6123</v>
      </c>
      <c r="C1754" s="19" t="s">
        <v>3485</v>
      </c>
      <c r="D1754" s="20" t="s">
        <v>2553</v>
      </c>
      <c r="E1754" s="46">
        <v>4333</v>
      </c>
      <c r="F1754" s="43">
        <v>3731</v>
      </c>
      <c r="G1754" s="44">
        <v>3620</v>
      </c>
      <c r="H1754" s="45">
        <v>3538</v>
      </c>
      <c r="I1754" s="45">
        <v>3468</v>
      </c>
      <c r="J1754" s="10">
        <f>F1754-E1754</f>
        <v>-602</v>
      </c>
      <c r="K1754" s="11">
        <f>J1754/E1754*100</f>
        <v>-13.893376413570275</v>
      </c>
      <c r="L1754" s="9">
        <f>G1754-F1754</f>
        <v>-111</v>
      </c>
      <c r="M1754" s="37">
        <f>L1754/F1754*100</f>
        <v>-2.975073706781024</v>
      </c>
      <c r="N1754" s="12">
        <f>H1754-G1754</f>
        <v>-82</v>
      </c>
      <c r="O1754" s="13">
        <f>N1754/G1754*100</f>
        <v>-2.2651933701657456</v>
      </c>
      <c r="P1754" s="38">
        <f>I1754-H1754</f>
        <v>-70</v>
      </c>
      <c r="Q1754" s="37">
        <f>P1754/H1754*100</f>
        <v>-1.978518937252685</v>
      </c>
      <c r="R1754" s="14">
        <f>_xlfn.RANK.EQ(F1754,F$2:F$2335,0)</f>
        <v>1831</v>
      </c>
      <c r="S1754" s="14">
        <f>_xlfn.RANK.EQ(G1754,G$2:G$2335,0)</f>
        <v>1840</v>
      </c>
      <c r="T1754" s="14">
        <f>_xlfn.RANK.EQ(H1754,$H$2:$H$2335,0)</f>
        <v>1848</v>
      </c>
      <c r="U1754" s="14">
        <f>_xlfn.RANK.EQ(I1754,I$2:I$2335,0)</f>
        <v>1853</v>
      </c>
      <c r="V1754" s="15">
        <f>T1754-R1754</f>
        <v>17</v>
      </c>
      <c r="W1754" s="15">
        <f>T1754-S1754</f>
        <v>8</v>
      </c>
      <c r="X1754" s="15">
        <f>U1754-T1754</f>
        <v>5</v>
      </c>
      <c r="Y1754" s="8">
        <v>0</v>
      </c>
      <c r="Z1754" s="16" t="s">
        <v>3485</v>
      </c>
      <c r="AA1754" s="16" t="s">
        <v>3485</v>
      </c>
      <c r="AB1754" s="16" t="s">
        <v>3485</v>
      </c>
      <c r="AC1754" s="16" t="s">
        <v>3485</v>
      </c>
      <c r="AD1754" s="21" t="s">
        <v>6124</v>
      </c>
      <c r="AE1754" s="21" t="s">
        <v>6125</v>
      </c>
    </row>
    <row r="1755" spans="1:31" x14ac:dyDescent="0.25">
      <c r="A1755" s="8">
        <v>1754</v>
      </c>
      <c r="B1755" s="19" t="s">
        <v>6126</v>
      </c>
      <c r="C1755" s="19" t="s">
        <v>3485</v>
      </c>
      <c r="D1755" s="20" t="s">
        <v>2553</v>
      </c>
      <c r="E1755" s="46">
        <v>1020</v>
      </c>
      <c r="F1755" s="43">
        <v>724</v>
      </c>
      <c r="G1755" s="44">
        <v>683</v>
      </c>
      <c r="H1755" s="45">
        <v>661</v>
      </c>
      <c r="I1755" s="45">
        <v>628</v>
      </c>
      <c r="J1755" s="10">
        <f>F1755-E1755</f>
        <v>-296</v>
      </c>
      <c r="K1755" s="11">
        <f>J1755/E1755*100</f>
        <v>-29.019607843137258</v>
      </c>
      <c r="L1755" s="9">
        <f>G1755-F1755</f>
        <v>-41</v>
      </c>
      <c r="M1755" s="37">
        <f>L1755/F1755*100</f>
        <v>-5.6629834254143647</v>
      </c>
      <c r="N1755" s="12">
        <f>H1755-G1755</f>
        <v>-22</v>
      </c>
      <c r="O1755" s="13">
        <f>N1755/G1755*100</f>
        <v>-3.2210834553440701</v>
      </c>
      <c r="P1755" s="38">
        <f>I1755-H1755</f>
        <v>-33</v>
      </c>
      <c r="Q1755" s="37">
        <f>P1755/H1755*100</f>
        <v>-4.9924357034795763</v>
      </c>
      <c r="R1755" s="14">
        <f>_xlfn.RANK.EQ(F1755,F$2:F$2335,0)</f>
        <v>2277</v>
      </c>
      <c r="S1755" s="14">
        <f>_xlfn.RANK.EQ(G1755,G$2:G$2335,0)</f>
        <v>2281</v>
      </c>
      <c r="T1755" s="14">
        <f>_xlfn.RANK.EQ(H1755,$H$2:$H$2335,0)</f>
        <v>2283</v>
      </c>
      <c r="U1755" s="14">
        <f>_xlfn.RANK.EQ(I1755,I$2:I$2335,0)</f>
        <v>2285</v>
      </c>
      <c r="V1755" s="15">
        <f>T1755-R1755</f>
        <v>6</v>
      </c>
      <c r="W1755" s="15">
        <f>T1755-S1755</f>
        <v>2</v>
      </c>
      <c r="X1755" s="15">
        <f>U1755-T1755</f>
        <v>2</v>
      </c>
      <c r="Y1755" s="8">
        <v>0</v>
      </c>
      <c r="Z1755" s="16" t="s">
        <v>3485</v>
      </c>
      <c r="AA1755" s="16" t="s">
        <v>3485</v>
      </c>
      <c r="AB1755" s="16" t="s">
        <v>3485</v>
      </c>
      <c r="AC1755" s="16" t="s">
        <v>3485</v>
      </c>
      <c r="AD1755" s="21" t="s">
        <v>6127</v>
      </c>
      <c r="AE1755" s="21" t="s">
        <v>6128</v>
      </c>
    </row>
    <row r="1756" spans="1:31" x14ac:dyDescent="0.25">
      <c r="A1756" s="8">
        <v>1755</v>
      </c>
      <c r="B1756" s="19" t="s">
        <v>6129</v>
      </c>
      <c r="C1756" s="19" t="s">
        <v>3485</v>
      </c>
      <c r="D1756" s="20" t="s">
        <v>2553</v>
      </c>
      <c r="E1756" s="42">
        <v>8798</v>
      </c>
      <c r="F1756" s="43">
        <v>6922</v>
      </c>
      <c r="G1756" s="44">
        <v>6706</v>
      </c>
      <c r="H1756" s="45">
        <v>6577</v>
      </c>
      <c r="I1756" s="45">
        <v>6432</v>
      </c>
      <c r="J1756" s="10">
        <f>F1756-E1756</f>
        <v>-1876</v>
      </c>
      <c r="K1756" s="11">
        <f>J1756/E1756*100</f>
        <v>-21.323027960900205</v>
      </c>
      <c r="L1756" s="9">
        <f>G1756-F1756</f>
        <v>-216</v>
      </c>
      <c r="M1756" s="37">
        <f>L1756/F1756*100</f>
        <v>-3.1204854088413754</v>
      </c>
      <c r="N1756" s="12">
        <f>H1756-G1756</f>
        <v>-129</v>
      </c>
      <c r="O1756" s="13">
        <f>N1756/G1756*100</f>
        <v>-1.9236504622725918</v>
      </c>
      <c r="P1756" s="38">
        <f>I1756-H1756</f>
        <v>-145</v>
      </c>
      <c r="Q1756" s="37">
        <f>P1756/H1756*100</f>
        <v>-2.20465257716284</v>
      </c>
      <c r="R1756" s="14">
        <f>_xlfn.RANK.EQ(F1756,F$2:F$2335,0)</f>
        <v>1404</v>
      </c>
      <c r="S1756" s="14">
        <f>_xlfn.RANK.EQ(G1756,G$2:G$2335,0)</f>
        <v>1412</v>
      </c>
      <c r="T1756" s="14">
        <f>_xlfn.RANK.EQ(H1756,$H$2:$H$2335,0)</f>
        <v>1420</v>
      </c>
      <c r="U1756" s="14">
        <f>_xlfn.RANK.EQ(I1756,I$2:I$2335,0)</f>
        <v>1433</v>
      </c>
      <c r="V1756" s="15">
        <f>T1756-R1756</f>
        <v>16</v>
      </c>
      <c r="W1756" s="15">
        <f>T1756-S1756</f>
        <v>8</v>
      </c>
      <c r="X1756" s="15">
        <f>U1756-T1756</f>
        <v>13</v>
      </c>
      <c r="Y1756" s="8">
        <v>0</v>
      </c>
      <c r="Z1756" s="16" t="s">
        <v>3485</v>
      </c>
      <c r="AA1756" s="16" t="s">
        <v>3485</v>
      </c>
      <c r="AB1756" s="16" t="s">
        <v>3485</v>
      </c>
      <c r="AC1756" s="16" t="s">
        <v>3485</v>
      </c>
      <c r="AD1756" s="21" t="s">
        <v>6130</v>
      </c>
      <c r="AE1756" s="21" t="s">
        <v>6131</v>
      </c>
    </row>
    <row r="1757" spans="1:31" x14ac:dyDescent="0.25">
      <c r="A1757" s="8">
        <v>1756</v>
      </c>
      <c r="B1757" s="19" t="s">
        <v>6132</v>
      </c>
      <c r="C1757" s="19" t="s">
        <v>3485</v>
      </c>
      <c r="D1757" s="20" t="s">
        <v>2553</v>
      </c>
      <c r="E1757" s="42">
        <v>3127</v>
      </c>
      <c r="F1757" s="43">
        <v>2902</v>
      </c>
      <c r="G1757" s="44">
        <v>2845</v>
      </c>
      <c r="H1757" s="45">
        <v>2797</v>
      </c>
      <c r="I1757" s="45">
        <v>2742</v>
      </c>
      <c r="J1757" s="10">
        <f>F1757-E1757</f>
        <v>-225</v>
      </c>
      <c r="K1757" s="11">
        <f>J1757/E1757*100</f>
        <v>-7.1953949472337699</v>
      </c>
      <c r="L1757" s="9">
        <f>G1757-F1757</f>
        <v>-57</v>
      </c>
      <c r="M1757" s="37">
        <f>L1757/F1757*100</f>
        <v>-1.9641626464507238</v>
      </c>
      <c r="N1757" s="12">
        <f>H1757-G1757</f>
        <v>-48</v>
      </c>
      <c r="O1757" s="13">
        <f>N1757/G1757*100</f>
        <v>-1.687170474516696</v>
      </c>
      <c r="P1757" s="38">
        <f>I1757-H1757</f>
        <v>-55</v>
      </c>
      <c r="Q1757" s="37">
        <f>P1757/H1757*100</f>
        <v>-1.966392563460851</v>
      </c>
      <c r="R1757" s="14">
        <f>_xlfn.RANK.EQ(F1757,F$2:F$2335,0)</f>
        <v>1977</v>
      </c>
      <c r="S1757" s="14">
        <f>_xlfn.RANK.EQ(G1757,G$2:G$2335,0)</f>
        <v>1979</v>
      </c>
      <c r="T1757" s="14">
        <f>_xlfn.RANK.EQ(H1757,$H$2:$H$2335,0)</f>
        <v>1981</v>
      </c>
      <c r="U1757" s="14">
        <f>_xlfn.RANK.EQ(I1757,I$2:I$2335,0)</f>
        <v>1983</v>
      </c>
      <c r="V1757" s="15">
        <f>T1757-R1757</f>
        <v>4</v>
      </c>
      <c r="W1757" s="15">
        <f>T1757-S1757</f>
        <v>2</v>
      </c>
      <c r="X1757" s="15">
        <f>U1757-T1757</f>
        <v>2</v>
      </c>
      <c r="Y1757" s="8">
        <v>0</v>
      </c>
      <c r="Z1757" s="16" t="s">
        <v>3485</v>
      </c>
      <c r="AA1757" s="16" t="s">
        <v>3485</v>
      </c>
      <c r="AB1757" s="16" t="s">
        <v>3485</v>
      </c>
      <c r="AC1757" s="16" t="s">
        <v>3485</v>
      </c>
      <c r="AD1757" s="21" t="s">
        <v>6133</v>
      </c>
      <c r="AE1757" s="21" t="s">
        <v>6134</v>
      </c>
    </row>
    <row r="1758" spans="1:31" x14ac:dyDescent="0.25">
      <c r="A1758" s="8">
        <v>1757</v>
      </c>
      <c r="B1758" s="19" t="s">
        <v>6135</v>
      </c>
      <c r="C1758" s="19" t="s">
        <v>3485</v>
      </c>
      <c r="D1758" s="20" t="s">
        <v>2553</v>
      </c>
      <c r="E1758" s="42">
        <v>2924</v>
      </c>
      <c r="F1758" s="43">
        <v>2870</v>
      </c>
      <c r="G1758" s="44">
        <v>2806</v>
      </c>
      <c r="H1758" s="45">
        <v>2753</v>
      </c>
      <c r="I1758" s="45">
        <v>2698</v>
      </c>
      <c r="J1758" s="10">
        <f>F1758-E1758</f>
        <v>-54</v>
      </c>
      <c r="K1758" s="11">
        <f>J1758/E1758*100</f>
        <v>-1.8467852257181943</v>
      </c>
      <c r="L1758" s="9">
        <f>G1758-F1758</f>
        <v>-64</v>
      </c>
      <c r="M1758" s="37">
        <f>L1758/F1758*100</f>
        <v>-2.229965156794425</v>
      </c>
      <c r="N1758" s="12">
        <f>H1758-G1758</f>
        <v>-53</v>
      </c>
      <c r="O1758" s="13">
        <f>N1758/G1758*100</f>
        <v>-1.8888096935138987</v>
      </c>
      <c r="P1758" s="38">
        <f>I1758-H1758</f>
        <v>-55</v>
      </c>
      <c r="Q1758" s="37">
        <f>P1758/H1758*100</f>
        <v>-1.9978205593897564</v>
      </c>
      <c r="R1758" s="14">
        <f>_xlfn.RANK.EQ(F1758,F$2:F$2335,0)</f>
        <v>1984</v>
      </c>
      <c r="S1758" s="14">
        <f>_xlfn.RANK.EQ(G1758,G$2:G$2335,0)</f>
        <v>1985</v>
      </c>
      <c r="T1758" s="14">
        <f>_xlfn.RANK.EQ(H1758,$H$2:$H$2335,0)</f>
        <v>1988</v>
      </c>
      <c r="U1758" s="14">
        <f>_xlfn.RANK.EQ(I1758,I$2:I$2335,0)</f>
        <v>1990</v>
      </c>
      <c r="V1758" s="15">
        <f>T1758-R1758</f>
        <v>4</v>
      </c>
      <c r="W1758" s="15">
        <f>T1758-S1758</f>
        <v>3</v>
      </c>
      <c r="X1758" s="15">
        <f>U1758-T1758</f>
        <v>2</v>
      </c>
      <c r="Y1758" s="8">
        <v>0</v>
      </c>
      <c r="Z1758" s="16" t="s">
        <v>3485</v>
      </c>
      <c r="AA1758" s="16" t="s">
        <v>3485</v>
      </c>
      <c r="AB1758" s="16" t="s">
        <v>3485</v>
      </c>
      <c r="AC1758" s="16" t="s">
        <v>3485</v>
      </c>
      <c r="AD1758" s="21" t="s">
        <v>6136</v>
      </c>
      <c r="AE1758" s="21" t="s">
        <v>6137</v>
      </c>
    </row>
    <row r="1759" spans="1:31" x14ac:dyDescent="0.25">
      <c r="A1759" s="8">
        <v>1758</v>
      </c>
      <c r="B1759" s="19" t="s">
        <v>6138</v>
      </c>
      <c r="C1759" s="19" t="s">
        <v>3485</v>
      </c>
      <c r="D1759" s="20" t="s">
        <v>2553</v>
      </c>
      <c r="E1759" s="42">
        <v>3450</v>
      </c>
      <c r="F1759" s="43">
        <v>2424</v>
      </c>
      <c r="G1759" s="44">
        <v>2320</v>
      </c>
      <c r="H1759" s="45">
        <v>2212</v>
      </c>
      <c r="I1759" s="45">
        <v>2146</v>
      </c>
      <c r="J1759" s="10">
        <f>F1759-E1759</f>
        <v>-1026</v>
      </c>
      <c r="K1759" s="11">
        <f>J1759/E1759*100</f>
        <v>-29.739130434782606</v>
      </c>
      <c r="L1759" s="9">
        <f>G1759-F1759</f>
        <v>-104</v>
      </c>
      <c r="M1759" s="37">
        <f>L1759/F1759*100</f>
        <v>-4.2904290429042904</v>
      </c>
      <c r="N1759" s="12">
        <f>H1759-G1759</f>
        <v>-108</v>
      </c>
      <c r="O1759" s="13">
        <f>N1759/G1759*100</f>
        <v>-4.6551724137931041</v>
      </c>
      <c r="P1759" s="38">
        <f>I1759-H1759</f>
        <v>-66</v>
      </c>
      <c r="Q1759" s="37">
        <f>P1759/H1759*100</f>
        <v>-2.9837251356238697</v>
      </c>
      <c r="R1759" s="14">
        <f>_xlfn.RANK.EQ(F1759,F$2:F$2335,0)</f>
        <v>2062</v>
      </c>
      <c r="S1759" s="14">
        <f>_xlfn.RANK.EQ(G1759,G$2:G$2335,0)</f>
        <v>2067</v>
      </c>
      <c r="T1759" s="14">
        <f>_xlfn.RANK.EQ(H1759,$H$2:$H$2335,0)</f>
        <v>2074</v>
      </c>
      <c r="U1759" s="14">
        <f>_xlfn.RANK.EQ(I1759,I$2:I$2335,0)</f>
        <v>2080</v>
      </c>
      <c r="V1759" s="15">
        <f>T1759-R1759</f>
        <v>12</v>
      </c>
      <c r="W1759" s="15">
        <f>T1759-S1759</f>
        <v>7</v>
      </c>
      <c r="X1759" s="15">
        <f>U1759-T1759</f>
        <v>6</v>
      </c>
      <c r="Y1759" s="8">
        <v>0</v>
      </c>
      <c r="Z1759" s="16" t="s">
        <v>3485</v>
      </c>
      <c r="AA1759" s="16" t="s">
        <v>3485</v>
      </c>
      <c r="AB1759" s="16" t="s">
        <v>3485</v>
      </c>
      <c r="AC1759" s="16" t="s">
        <v>3485</v>
      </c>
      <c r="AD1759" s="21" t="s">
        <v>6139</v>
      </c>
      <c r="AE1759" s="21" t="s">
        <v>6140</v>
      </c>
    </row>
    <row r="1760" spans="1:31" x14ac:dyDescent="0.25">
      <c r="A1760" s="8">
        <v>1759</v>
      </c>
      <c r="B1760" s="19" t="s">
        <v>6141</v>
      </c>
      <c r="C1760" s="19" t="s">
        <v>3485</v>
      </c>
      <c r="D1760" s="20" t="s">
        <v>2553</v>
      </c>
      <c r="E1760" s="42">
        <v>1096</v>
      </c>
      <c r="F1760" s="43">
        <v>869</v>
      </c>
      <c r="G1760" s="44">
        <v>811</v>
      </c>
      <c r="H1760" s="45">
        <v>770</v>
      </c>
      <c r="I1760" s="45">
        <v>715</v>
      </c>
      <c r="J1760" s="10">
        <f>F1760-E1760</f>
        <v>-227</v>
      </c>
      <c r="K1760" s="11">
        <f>J1760/E1760*100</f>
        <v>-20.711678832116789</v>
      </c>
      <c r="L1760" s="9">
        <f>G1760-F1760</f>
        <v>-58</v>
      </c>
      <c r="M1760" s="37">
        <f>L1760/F1760*100</f>
        <v>-6.6743383199079398</v>
      </c>
      <c r="N1760" s="12">
        <f>H1760-G1760</f>
        <v>-41</v>
      </c>
      <c r="O1760" s="13">
        <f>N1760/G1760*100</f>
        <v>-5.0554870530209621</v>
      </c>
      <c r="P1760" s="38">
        <f>I1760-H1760</f>
        <v>-55</v>
      </c>
      <c r="Q1760" s="37">
        <f>P1760/H1760*100</f>
        <v>-7.1428571428571423</v>
      </c>
      <c r="R1760" s="14">
        <f>_xlfn.RANK.EQ(F1760,F$2:F$2335,0)</f>
        <v>2264</v>
      </c>
      <c r="S1760" s="14">
        <f>_xlfn.RANK.EQ(G1760,G$2:G$2335,0)</f>
        <v>2268</v>
      </c>
      <c r="T1760" s="14">
        <f>_xlfn.RANK.EQ(H1760,$H$2:$H$2335,0)</f>
        <v>2270</v>
      </c>
      <c r="U1760" s="14">
        <f>_xlfn.RANK.EQ(I1760,I$2:I$2335,0)</f>
        <v>2274</v>
      </c>
      <c r="V1760" s="15">
        <f>T1760-R1760</f>
        <v>6</v>
      </c>
      <c r="W1760" s="15">
        <f>T1760-S1760</f>
        <v>2</v>
      </c>
      <c r="X1760" s="15">
        <f>U1760-T1760</f>
        <v>4</v>
      </c>
      <c r="Y1760" s="8">
        <v>0</v>
      </c>
      <c r="Z1760" s="16" t="s">
        <v>3485</v>
      </c>
      <c r="AA1760" s="16" t="s">
        <v>3485</v>
      </c>
      <c r="AB1760" s="16" t="s">
        <v>3485</v>
      </c>
      <c r="AC1760" s="16" t="s">
        <v>3485</v>
      </c>
      <c r="AD1760" s="21" t="s">
        <v>6142</v>
      </c>
      <c r="AE1760" s="21" t="s">
        <v>6143</v>
      </c>
    </row>
    <row r="1761" spans="1:31" x14ac:dyDescent="0.25">
      <c r="A1761" s="8">
        <v>1760</v>
      </c>
      <c r="B1761" s="19" t="s">
        <v>6144</v>
      </c>
      <c r="C1761" s="19" t="s">
        <v>3485</v>
      </c>
      <c r="D1761" s="20" t="s">
        <v>2553</v>
      </c>
      <c r="E1761" s="42">
        <v>5222</v>
      </c>
      <c r="F1761" s="43">
        <v>4373</v>
      </c>
      <c r="G1761" s="44">
        <v>4284</v>
      </c>
      <c r="H1761" s="45">
        <v>4226</v>
      </c>
      <c r="I1761" s="45">
        <v>4093</v>
      </c>
      <c r="J1761" s="10">
        <f>F1761-E1761</f>
        <v>-849</v>
      </c>
      <c r="K1761" s="11">
        <f>J1761/E1761*100</f>
        <v>-16.258138644197626</v>
      </c>
      <c r="L1761" s="9">
        <f>G1761-F1761</f>
        <v>-89</v>
      </c>
      <c r="M1761" s="37">
        <f>L1761/F1761*100</f>
        <v>-2.0352160987880175</v>
      </c>
      <c r="N1761" s="12">
        <f>H1761-G1761</f>
        <v>-58</v>
      </c>
      <c r="O1761" s="13">
        <f>N1761/G1761*100</f>
        <v>-1.3538748832866481</v>
      </c>
      <c r="P1761" s="38">
        <f>I1761-H1761</f>
        <v>-133</v>
      </c>
      <c r="Q1761" s="37">
        <f>P1761/H1761*100</f>
        <v>-3.1471840984382395</v>
      </c>
      <c r="R1761" s="14">
        <f>_xlfn.RANK.EQ(F1761,F$2:F$2335,0)</f>
        <v>1735</v>
      </c>
      <c r="S1761" s="14">
        <f>_xlfn.RANK.EQ(G1761,G$2:G$2335,0)</f>
        <v>1740</v>
      </c>
      <c r="T1761" s="14">
        <f>_xlfn.RANK.EQ(H1761,$H$2:$H$2335,0)</f>
        <v>1741</v>
      </c>
      <c r="U1761" s="14">
        <f>_xlfn.RANK.EQ(I1761,I$2:I$2335,0)</f>
        <v>1760</v>
      </c>
      <c r="V1761" s="15">
        <f>T1761-R1761</f>
        <v>6</v>
      </c>
      <c r="W1761" s="15">
        <f>T1761-S1761</f>
        <v>1</v>
      </c>
      <c r="X1761" s="15">
        <f>U1761-T1761</f>
        <v>19</v>
      </c>
      <c r="Y1761" s="8">
        <v>0</v>
      </c>
      <c r="Z1761" s="16" t="s">
        <v>3485</v>
      </c>
      <c r="AA1761" s="16" t="s">
        <v>3485</v>
      </c>
      <c r="AB1761" s="16" t="s">
        <v>3485</v>
      </c>
      <c r="AC1761" s="16" t="s">
        <v>3485</v>
      </c>
      <c r="AD1761" s="21" t="s">
        <v>6145</v>
      </c>
      <c r="AE1761" s="21" t="s">
        <v>6146</v>
      </c>
    </row>
    <row r="1762" spans="1:31" x14ac:dyDescent="0.25">
      <c r="A1762" s="8">
        <v>1761</v>
      </c>
      <c r="B1762" s="19" t="s">
        <v>6147</v>
      </c>
      <c r="C1762" s="19" t="s">
        <v>3485</v>
      </c>
      <c r="D1762" s="20" t="s">
        <v>2553</v>
      </c>
      <c r="E1762" s="42">
        <v>4988</v>
      </c>
      <c r="F1762" s="43">
        <v>3992</v>
      </c>
      <c r="G1762" s="44">
        <v>3950</v>
      </c>
      <c r="H1762" s="45">
        <v>3897</v>
      </c>
      <c r="I1762" s="45">
        <v>3862</v>
      </c>
      <c r="J1762" s="10">
        <f>F1762-E1762</f>
        <v>-996</v>
      </c>
      <c r="K1762" s="11">
        <f>J1762/E1762*100</f>
        <v>-19.967923015236568</v>
      </c>
      <c r="L1762" s="9">
        <f>G1762-F1762</f>
        <v>-42</v>
      </c>
      <c r="M1762" s="37">
        <f>L1762/F1762*100</f>
        <v>-1.0521042084168337</v>
      </c>
      <c r="N1762" s="12">
        <f>H1762-G1762</f>
        <v>-53</v>
      </c>
      <c r="O1762" s="13">
        <f>N1762/G1762*100</f>
        <v>-1.3417721518987342</v>
      </c>
      <c r="P1762" s="38">
        <f>I1762-H1762</f>
        <v>-35</v>
      </c>
      <c r="Q1762" s="37">
        <f>P1762/H1762*100</f>
        <v>-0.89812676417757253</v>
      </c>
      <c r="R1762" s="14">
        <f>_xlfn.RANK.EQ(F1762,F$2:F$2335,0)</f>
        <v>1792</v>
      </c>
      <c r="S1762" s="14">
        <f>_xlfn.RANK.EQ(G1762,G$2:G$2335,0)</f>
        <v>1792</v>
      </c>
      <c r="T1762" s="14">
        <f>_xlfn.RANK.EQ(H1762,$H$2:$H$2335,0)</f>
        <v>1794</v>
      </c>
      <c r="U1762" s="14">
        <f>_xlfn.RANK.EQ(I1762,I$2:I$2335,0)</f>
        <v>1797</v>
      </c>
      <c r="V1762" s="15">
        <f>T1762-R1762</f>
        <v>2</v>
      </c>
      <c r="W1762" s="15">
        <f>T1762-S1762</f>
        <v>2</v>
      </c>
      <c r="X1762" s="15">
        <f>U1762-T1762</f>
        <v>3</v>
      </c>
      <c r="Y1762" s="8">
        <v>0</v>
      </c>
      <c r="Z1762" s="16" t="s">
        <v>3485</v>
      </c>
      <c r="AA1762" s="16" t="s">
        <v>3485</v>
      </c>
      <c r="AB1762" s="16" t="s">
        <v>3485</v>
      </c>
      <c r="AC1762" s="16" t="s">
        <v>3485</v>
      </c>
      <c r="AD1762" s="21" t="s">
        <v>6148</v>
      </c>
      <c r="AE1762" s="21" t="s">
        <v>6149</v>
      </c>
    </row>
    <row r="1763" spans="1:31" x14ac:dyDescent="0.25">
      <c r="A1763" s="8">
        <v>1762</v>
      </c>
      <c r="B1763" s="19" t="s">
        <v>1879</v>
      </c>
      <c r="C1763" s="19" t="s">
        <v>3485</v>
      </c>
      <c r="D1763" s="20" t="s">
        <v>2553</v>
      </c>
      <c r="E1763" s="42">
        <v>2877</v>
      </c>
      <c r="F1763" s="43">
        <v>1888</v>
      </c>
      <c r="G1763" s="44">
        <v>1879</v>
      </c>
      <c r="H1763" s="45">
        <v>1872</v>
      </c>
      <c r="I1763" s="45">
        <v>1847</v>
      </c>
      <c r="J1763" s="10">
        <f>F1763-E1763</f>
        <v>-989</v>
      </c>
      <c r="K1763" s="11">
        <f>J1763/E1763*100</f>
        <v>-34.376086200903721</v>
      </c>
      <c r="L1763" s="9">
        <f>G1763-F1763</f>
        <v>-9</v>
      </c>
      <c r="M1763" s="37">
        <f>L1763/F1763*100</f>
        <v>-0.47669491525423729</v>
      </c>
      <c r="N1763" s="12">
        <f>H1763-G1763</f>
        <v>-7</v>
      </c>
      <c r="O1763" s="13">
        <f>N1763/G1763*100</f>
        <v>-0.37253858435337944</v>
      </c>
      <c r="P1763" s="38">
        <f>I1763-H1763</f>
        <v>-25</v>
      </c>
      <c r="Q1763" s="37">
        <f>P1763/H1763*100</f>
        <v>-1.3354700854700854</v>
      </c>
      <c r="R1763" s="14">
        <f>_xlfn.RANK.EQ(F1763,F$2:F$2335,0)</f>
        <v>2135</v>
      </c>
      <c r="S1763" s="14">
        <f>_xlfn.RANK.EQ(G1763,G$2:G$2335,0)</f>
        <v>2126</v>
      </c>
      <c r="T1763" s="14">
        <f>_xlfn.RANK.EQ(H1763,$H$2:$H$2335,0)</f>
        <v>2121</v>
      </c>
      <c r="U1763" s="14">
        <f>_xlfn.RANK.EQ(I1763,I$2:I$2335,0)</f>
        <v>2120</v>
      </c>
      <c r="V1763" s="15">
        <f>T1763-R1763</f>
        <v>-14</v>
      </c>
      <c r="W1763" s="15">
        <f>T1763-S1763</f>
        <v>-5</v>
      </c>
      <c r="X1763" s="15">
        <f>U1763-T1763</f>
        <v>-1</v>
      </c>
      <c r="Y1763" s="8">
        <v>0</v>
      </c>
      <c r="Z1763" s="16" t="s">
        <v>3485</v>
      </c>
      <c r="AA1763" s="16" t="s">
        <v>3485</v>
      </c>
      <c r="AB1763" s="16" t="s">
        <v>3485</v>
      </c>
      <c r="AC1763" s="16" t="s">
        <v>3485</v>
      </c>
      <c r="AD1763" s="21" t="s">
        <v>6150</v>
      </c>
      <c r="AE1763" s="21" t="s">
        <v>6151</v>
      </c>
    </row>
    <row r="1764" spans="1:31" x14ac:dyDescent="0.25">
      <c r="A1764" s="8">
        <v>1763</v>
      </c>
      <c r="B1764" s="19" t="s">
        <v>6152</v>
      </c>
      <c r="C1764" s="19" t="s">
        <v>3485</v>
      </c>
      <c r="D1764" s="20" t="s">
        <v>2553</v>
      </c>
      <c r="E1764" s="42">
        <v>2961</v>
      </c>
      <c r="F1764" s="43">
        <v>2671</v>
      </c>
      <c r="G1764" s="44">
        <v>2627</v>
      </c>
      <c r="H1764" s="45">
        <v>2628</v>
      </c>
      <c r="I1764" s="45">
        <v>2609</v>
      </c>
      <c r="J1764" s="10">
        <f>F1764-E1764</f>
        <v>-290</v>
      </c>
      <c r="K1764" s="11">
        <f>J1764/E1764*100</f>
        <v>-9.7939885173927728</v>
      </c>
      <c r="L1764" s="9">
        <f>G1764-F1764</f>
        <v>-44</v>
      </c>
      <c r="M1764" s="37">
        <f>L1764/F1764*100</f>
        <v>-1.647323099962561</v>
      </c>
      <c r="N1764" s="12">
        <f>H1764-G1764</f>
        <v>1</v>
      </c>
      <c r="O1764" s="13">
        <f>N1764/G1764*100</f>
        <v>3.8066235249333842E-2</v>
      </c>
      <c r="P1764" s="38">
        <f>I1764-H1764</f>
        <v>-19</v>
      </c>
      <c r="Q1764" s="37">
        <f>P1764/H1764*100</f>
        <v>-0.72298325722983248</v>
      </c>
      <c r="R1764" s="14">
        <f>_xlfn.RANK.EQ(F1764,F$2:F$2335,0)</f>
        <v>2014</v>
      </c>
      <c r="S1764" s="14">
        <f>_xlfn.RANK.EQ(G1764,G$2:G$2335,0)</f>
        <v>2015</v>
      </c>
      <c r="T1764" s="14">
        <f>_xlfn.RANK.EQ(H1764,$H$2:$H$2335,0)</f>
        <v>2009</v>
      </c>
      <c r="U1764" s="14">
        <f>_xlfn.RANK.EQ(I1764,I$2:I$2335,0)</f>
        <v>2007</v>
      </c>
      <c r="V1764" s="15">
        <f>T1764-R1764</f>
        <v>-5</v>
      </c>
      <c r="W1764" s="15">
        <f>T1764-S1764</f>
        <v>-6</v>
      </c>
      <c r="X1764" s="15">
        <f>U1764-T1764</f>
        <v>-2</v>
      </c>
      <c r="Y1764" s="8">
        <v>0</v>
      </c>
      <c r="Z1764" s="16" t="s">
        <v>3485</v>
      </c>
      <c r="AA1764" s="16" t="s">
        <v>3485</v>
      </c>
      <c r="AB1764" s="16" t="s">
        <v>3485</v>
      </c>
      <c r="AC1764" s="16" t="s">
        <v>3485</v>
      </c>
      <c r="AD1764" s="21" t="s">
        <v>6153</v>
      </c>
      <c r="AE1764" s="21" t="s">
        <v>6154</v>
      </c>
    </row>
    <row r="1765" spans="1:31" x14ac:dyDescent="0.25">
      <c r="A1765" s="8">
        <v>1764</v>
      </c>
      <c r="B1765" s="8" t="s">
        <v>2595</v>
      </c>
      <c r="C1765" s="16" t="s">
        <v>3484</v>
      </c>
      <c r="D1765" s="8" t="s">
        <v>2596</v>
      </c>
      <c r="E1765" s="42">
        <v>1089261</v>
      </c>
      <c r="F1765" s="43">
        <v>1142162</v>
      </c>
      <c r="G1765" s="44">
        <v>1135968</v>
      </c>
      <c r="H1765" s="44">
        <v>1140487</v>
      </c>
      <c r="I1765" s="44">
        <v>1143123</v>
      </c>
      <c r="J1765" s="10">
        <f>F1765-E1765</f>
        <v>52901</v>
      </c>
      <c r="K1765" s="11">
        <f>J1765/E1765*100</f>
        <v>4.8565954348865885</v>
      </c>
      <c r="L1765" s="9">
        <f>G1765-F1765</f>
        <v>-6194</v>
      </c>
      <c r="M1765" s="37">
        <f>L1765/F1765*100</f>
        <v>-0.54230485692922714</v>
      </c>
      <c r="N1765" s="12">
        <f>H1765-G1765</f>
        <v>4519</v>
      </c>
      <c r="O1765" s="13">
        <f>N1765/G1765*100</f>
        <v>0.39781050170427334</v>
      </c>
      <c r="P1765" s="38">
        <f>I1765-H1765</f>
        <v>2636</v>
      </c>
      <c r="Q1765" s="37">
        <f>P1765/H1765*100</f>
        <v>0.23112933334619332</v>
      </c>
      <c r="R1765" s="14">
        <f>_xlfn.RANK.EQ(F1765,F$2:F$2335,0)</f>
        <v>11</v>
      </c>
      <c r="S1765" s="14">
        <f>_xlfn.RANK.EQ(G1765,G$2:G$2335,0)</f>
        <v>11</v>
      </c>
      <c r="T1765" s="14">
        <f>_xlfn.RANK.EQ(H1765,$H$2:$H$2335,0)</f>
        <v>11</v>
      </c>
      <c r="U1765" s="14">
        <f>_xlfn.RANK.EQ(I1765,I$2:I$2335,0)</f>
        <v>12</v>
      </c>
      <c r="V1765" s="15">
        <f>T1765-R1765</f>
        <v>0</v>
      </c>
      <c r="W1765" s="15">
        <f>T1765-S1765</f>
        <v>0</v>
      </c>
      <c r="X1765" s="15">
        <f>U1765-T1765</f>
        <v>1</v>
      </c>
      <c r="Y1765" s="8">
        <v>1</v>
      </c>
      <c r="Z1765" s="16" t="s">
        <v>38</v>
      </c>
      <c r="AA1765" s="16" t="s">
        <v>38</v>
      </c>
      <c r="AB1765" s="16" t="s">
        <v>38</v>
      </c>
      <c r="AC1765" s="16" t="s">
        <v>38</v>
      </c>
      <c r="AD1765" s="17" t="s">
        <v>2597</v>
      </c>
      <c r="AE1765" s="17" t="s">
        <v>2598</v>
      </c>
    </row>
    <row r="1766" spans="1:31" x14ac:dyDescent="0.25">
      <c r="A1766" s="8">
        <v>1765</v>
      </c>
      <c r="B1766" s="8" t="s">
        <v>2599</v>
      </c>
      <c r="C1766" s="16" t="s">
        <v>3484</v>
      </c>
      <c r="D1766" s="8" t="s">
        <v>2596</v>
      </c>
      <c r="E1766" s="42">
        <v>82937</v>
      </c>
      <c r="F1766" s="43">
        <v>81924</v>
      </c>
      <c r="G1766" s="44">
        <v>80757</v>
      </c>
      <c r="H1766" s="44">
        <v>80381</v>
      </c>
      <c r="I1766" s="44">
        <v>79872</v>
      </c>
      <c r="J1766" s="10">
        <f>F1766-E1766</f>
        <v>-1013</v>
      </c>
      <c r="K1766" s="11">
        <f>J1766/E1766*100</f>
        <v>-1.2214090213053281</v>
      </c>
      <c r="L1766" s="9">
        <f>G1766-F1766</f>
        <v>-1167</v>
      </c>
      <c r="M1766" s="37">
        <f>L1766/F1766*100</f>
        <v>-1.4244909916507982</v>
      </c>
      <c r="N1766" s="12">
        <f>H1766-G1766</f>
        <v>-376</v>
      </c>
      <c r="O1766" s="13">
        <f>N1766/G1766*100</f>
        <v>-0.46559431380561439</v>
      </c>
      <c r="P1766" s="38">
        <f>I1766-H1766</f>
        <v>-509</v>
      </c>
      <c r="Q1766" s="37">
        <f>P1766/H1766*100</f>
        <v>-0.63323422201764101</v>
      </c>
      <c r="R1766" s="14">
        <f>_xlfn.RANK.EQ(F1766,F$2:F$2335,0)</f>
        <v>207</v>
      </c>
      <c r="S1766" s="14">
        <f>_xlfn.RANK.EQ(G1766,G$2:G$2335,0)</f>
        <v>208</v>
      </c>
      <c r="T1766" s="14">
        <f>_xlfn.RANK.EQ(H1766,$H$2:$H$2335,0)</f>
        <v>209</v>
      </c>
      <c r="U1766" s="14">
        <f>_xlfn.RANK.EQ(I1766,I$2:I$2335,0)</f>
        <v>210</v>
      </c>
      <c r="V1766" s="15">
        <f>T1766-R1766</f>
        <v>2</v>
      </c>
      <c r="W1766" s="15">
        <f>T1766-S1766</f>
        <v>1</v>
      </c>
      <c r="X1766" s="15">
        <f>U1766-T1766</f>
        <v>1</v>
      </c>
      <c r="Y1766" s="8">
        <v>0</v>
      </c>
      <c r="Z1766" s="16" t="s">
        <v>33</v>
      </c>
      <c r="AA1766" s="16" t="s">
        <v>33</v>
      </c>
      <c r="AB1766" s="16" t="s">
        <v>33</v>
      </c>
      <c r="AC1766" s="16" t="s">
        <v>33</v>
      </c>
      <c r="AD1766" s="17" t="s">
        <v>2600</v>
      </c>
      <c r="AE1766" s="17" t="s">
        <v>2601</v>
      </c>
    </row>
    <row r="1767" spans="1:31" x14ac:dyDescent="0.25">
      <c r="A1767" s="8">
        <v>1766</v>
      </c>
      <c r="B1767" s="8" t="s">
        <v>2602</v>
      </c>
      <c r="C1767" s="16" t="s">
        <v>3484</v>
      </c>
      <c r="D1767" s="8" t="s">
        <v>2596</v>
      </c>
      <c r="E1767" s="42">
        <v>111843</v>
      </c>
      <c r="F1767" s="43">
        <v>126988</v>
      </c>
      <c r="G1767" s="44">
        <v>125523</v>
      </c>
      <c r="H1767" s="44">
        <v>124987</v>
      </c>
      <c r="I1767" s="44">
        <v>125378</v>
      </c>
      <c r="J1767" s="10">
        <f>F1767-E1767</f>
        <v>15145</v>
      </c>
      <c r="K1767" s="11">
        <f>J1767/E1767*100</f>
        <v>13.54130343427841</v>
      </c>
      <c r="L1767" s="9">
        <f>G1767-F1767</f>
        <v>-1465</v>
      </c>
      <c r="M1767" s="37">
        <f>L1767/F1767*100</f>
        <v>-1.1536523136044352</v>
      </c>
      <c r="N1767" s="12">
        <f>H1767-G1767</f>
        <v>-536</v>
      </c>
      <c r="O1767" s="13">
        <f>N1767/G1767*100</f>
        <v>-0.42701337603467088</v>
      </c>
      <c r="P1767" s="38">
        <f>I1767-H1767</f>
        <v>391</v>
      </c>
      <c r="Q1767" s="37">
        <f>P1767/H1767*100</f>
        <v>0.31283253458359672</v>
      </c>
      <c r="R1767" s="14">
        <f>_xlfn.RANK.EQ(F1767,F$2:F$2335,0)</f>
        <v>135</v>
      </c>
      <c r="S1767" s="14">
        <f>_xlfn.RANK.EQ(G1767,G$2:G$2335,0)</f>
        <v>140</v>
      </c>
      <c r="T1767" s="14">
        <f>_xlfn.RANK.EQ(H1767,$H$2:$H$2335,0)</f>
        <v>142</v>
      </c>
      <c r="U1767" s="14">
        <f>_xlfn.RANK.EQ(I1767,I$2:I$2335,0)</f>
        <v>142</v>
      </c>
      <c r="V1767" s="15">
        <f>T1767-R1767</f>
        <v>7</v>
      </c>
      <c r="W1767" s="15">
        <f>T1767-S1767</f>
        <v>2</v>
      </c>
      <c r="X1767" s="15">
        <f>U1767-T1767</f>
        <v>0</v>
      </c>
      <c r="Y1767" s="8">
        <v>0</v>
      </c>
      <c r="Z1767" s="16" t="s">
        <v>24</v>
      </c>
      <c r="AA1767" s="16" t="s">
        <v>24</v>
      </c>
      <c r="AB1767" s="16" t="s">
        <v>24</v>
      </c>
      <c r="AC1767" s="16" t="s">
        <v>24</v>
      </c>
      <c r="AD1767" s="17" t="s">
        <v>2603</v>
      </c>
      <c r="AE1767" s="17" t="s">
        <v>2604</v>
      </c>
    </row>
    <row r="1768" spans="1:31" x14ac:dyDescent="0.25">
      <c r="A1768" s="8">
        <v>1767</v>
      </c>
      <c r="B1768" s="8" t="s">
        <v>2605</v>
      </c>
      <c r="C1768" s="16" t="s">
        <v>3484</v>
      </c>
      <c r="D1768" s="8" t="s">
        <v>2596</v>
      </c>
      <c r="E1768" s="42">
        <v>170841</v>
      </c>
      <c r="F1768" s="43">
        <v>168048</v>
      </c>
      <c r="G1768" s="44">
        <v>165567</v>
      </c>
      <c r="H1768" s="44">
        <v>163963</v>
      </c>
      <c r="I1768" s="44">
        <v>162908</v>
      </c>
      <c r="J1768" s="10">
        <f>F1768-E1768</f>
        <v>-2793</v>
      </c>
      <c r="K1768" s="11">
        <f>J1768/E1768*100</f>
        <v>-1.6348534602349554</v>
      </c>
      <c r="L1768" s="9">
        <f>G1768-F1768</f>
        <v>-2481</v>
      </c>
      <c r="M1768" s="37">
        <f>L1768/F1768*100</f>
        <v>-1.4763638960297059</v>
      </c>
      <c r="N1768" s="12">
        <f>H1768-G1768</f>
        <v>-1604</v>
      </c>
      <c r="O1768" s="13">
        <f>N1768/G1768*100</f>
        <v>-0.9687920902112136</v>
      </c>
      <c r="P1768" s="38">
        <f>I1768-H1768</f>
        <v>-1055</v>
      </c>
      <c r="Q1768" s="37">
        <f>P1768/H1768*100</f>
        <v>-0.64343784878295707</v>
      </c>
      <c r="R1768" s="14">
        <f>_xlfn.RANK.EQ(F1768,F$2:F$2335,0)</f>
        <v>109</v>
      </c>
      <c r="S1768" s="14">
        <f>_xlfn.RANK.EQ(G1768,G$2:G$2335,0)</f>
        <v>109</v>
      </c>
      <c r="T1768" s="14">
        <f>_xlfn.RANK.EQ(H1768,$H$2:$H$2335,0)</f>
        <v>109</v>
      </c>
      <c r="U1768" s="14">
        <f>_xlfn.RANK.EQ(I1768,I$2:I$2335,0)</f>
        <v>110</v>
      </c>
      <c r="V1768" s="15">
        <f>T1768-R1768</f>
        <v>0</v>
      </c>
      <c r="W1768" s="15">
        <f>T1768-S1768</f>
        <v>0</v>
      </c>
      <c r="X1768" s="15">
        <f>U1768-T1768</f>
        <v>1</v>
      </c>
      <c r="Y1768" s="8">
        <v>0</v>
      </c>
      <c r="Z1768" s="16" t="s">
        <v>24</v>
      </c>
      <c r="AA1768" s="16" t="s">
        <v>24</v>
      </c>
      <c r="AB1768" s="16" t="s">
        <v>24</v>
      </c>
      <c r="AC1768" s="16" t="s">
        <v>24</v>
      </c>
      <c r="AD1768" s="17" t="s">
        <v>2606</v>
      </c>
      <c r="AE1768" s="17" t="s">
        <v>2607</v>
      </c>
    </row>
    <row r="1769" spans="1:31" x14ac:dyDescent="0.25">
      <c r="A1769" s="8">
        <v>1768</v>
      </c>
      <c r="B1769" s="8" t="s">
        <v>2608</v>
      </c>
      <c r="C1769" s="16" t="s">
        <v>3484</v>
      </c>
      <c r="D1769" s="8" t="s">
        <v>2596</v>
      </c>
      <c r="E1769" s="42">
        <v>67278</v>
      </c>
      <c r="F1769" s="43">
        <v>60361</v>
      </c>
      <c r="G1769" s="44">
        <v>59293</v>
      </c>
      <c r="H1769" s="44">
        <v>58965</v>
      </c>
      <c r="I1769" s="44">
        <v>58316</v>
      </c>
      <c r="J1769" s="10">
        <f>F1769-E1769</f>
        <v>-6917</v>
      </c>
      <c r="K1769" s="11">
        <f>J1769/E1769*100</f>
        <v>-10.281221201581497</v>
      </c>
      <c r="L1769" s="9">
        <f>G1769-F1769</f>
        <v>-1068</v>
      </c>
      <c r="M1769" s="37">
        <f>L1769/F1769*100</f>
        <v>-1.7693543844535378</v>
      </c>
      <c r="N1769" s="12">
        <f>H1769-G1769</f>
        <v>-328</v>
      </c>
      <c r="O1769" s="13">
        <f>N1769/G1769*100</f>
        <v>-0.55318503027338806</v>
      </c>
      <c r="P1769" s="38">
        <f>I1769-H1769</f>
        <v>-649</v>
      </c>
      <c r="Q1769" s="37">
        <f>P1769/H1769*100</f>
        <v>-1.1006529297040617</v>
      </c>
      <c r="R1769" s="14">
        <f>_xlfn.RANK.EQ(F1769,F$2:F$2335,0)</f>
        <v>277</v>
      </c>
      <c r="S1769" s="14">
        <f>_xlfn.RANK.EQ(G1769,G$2:G$2335,0)</f>
        <v>279</v>
      </c>
      <c r="T1769" s="14">
        <f>_xlfn.RANK.EQ(H1769,$H$2:$H$2335,0)</f>
        <v>279</v>
      </c>
      <c r="U1769" s="14">
        <f>_xlfn.RANK.EQ(I1769,I$2:I$2335,0)</f>
        <v>282</v>
      </c>
      <c r="V1769" s="15">
        <f>T1769-R1769</f>
        <v>2</v>
      </c>
      <c r="W1769" s="15">
        <f>T1769-S1769</f>
        <v>0</v>
      </c>
      <c r="X1769" s="15">
        <f>U1769-T1769</f>
        <v>3</v>
      </c>
      <c r="Y1769" s="8">
        <v>0</v>
      </c>
      <c r="Z1769" s="16" t="s">
        <v>33</v>
      </c>
      <c r="AA1769" s="16" t="s">
        <v>33</v>
      </c>
      <c r="AB1769" s="16" t="s">
        <v>33</v>
      </c>
      <c r="AC1769" s="16" t="s">
        <v>33</v>
      </c>
      <c r="AD1769" s="17" t="s">
        <v>2609</v>
      </c>
      <c r="AE1769" s="17" t="s">
        <v>2610</v>
      </c>
    </row>
    <row r="1770" spans="1:31" x14ac:dyDescent="0.25">
      <c r="A1770" s="8">
        <v>1769</v>
      </c>
      <c r="B1770" s="8" t="s">
        <v>2611</v>
      </c>
      <c r="C1770" s="16" t="s">
        <v>3484</v>
      </c>
      <c r="D1770" s="8" t="s">
        <v>2596</v>
      </c>
      <c r="E1770" s="42">
        <v>50098</v>
      </c>
      <c r="F1770" s="43">
        <v>46623</v>
      </c>
      <c r="G1770" s="44">
        <v>46105</v>
      </c>
      <c r="H1770" s="44">
        <v>45737</v>
      </c>
      <c r="I1770" s="44">
        <v>45334</v>
      </c>
      <c r="J1770" s="10">
        <f>F1770-E1770</f>
        <v>-3475</v>
      </c>
      <c r="K1770" s="11">
        <f>J1770/E1770*100</f>
        <v>-6.9364046468920915</v>
      </c>
      <c r="L1770" s="9">
        <f>G1770-F1770</f>
        <v>-518</v>
      </c>
      <c r="M1770" s="37">
        <f>L1770/F1770*100</f>
        <v>-1.1110396156403493</v>
      </c>
      <c r="N1770" s="12">
        <f>H1770-G1770</f>
        <v>-368</v>
      </c>
      <c r="O1770" s="13">
        <f>N1770/G1770*100</f>
        <v>-0.79817807179264721</v>
      </c>
      <c r="P1770" s="38">
        <f>I1770-H1770</f>
        <v>-403</v>
      </c>
      <c r="Q1770" s="37">
        <f>P1770/H1770*100</f>
        <v>-0.88112469116907544</v>
      </c>
      <c r="R1770" s="14">
        <f>_xlfn.RANK.EQ(F1770,F$2:F$2335,0)</f>
        <v>344</v>
      </c>
      <c r="S1770" s="14">
        <f>_xlfn.RANK.EQ(G1770,G$2:G$2335,0)</f>
        <v>344</v>
      </c>
      <c r="T1770" s="14">
        <f>_xlfn.RANK.EQ(H1770,$H$2:$H$2335,0)</f>
        <v>345</v>
      </c>
      <c r="U1770" s="14">
        <f>_xlfn.RANK.EQ(I1770,I$2:I$2335,0)</f>
        <v>346</v>
      </c>
      <c r="V1770" s="15">
        <f>T1770-R1770</f>
        <v>1</v>
      </c>
      <c r="W1770" s="15">
        <f>T1770-S1770</f>
        <v>1</v>
      </c>
      <c r="X1770" s="15">
        <f>U1770-T1770</f>
        <v>1</v>
      </c>
      <c r="Y1770" s="8">
        <v>0</v>
      </c>
      <c r="Z1770" s="16" t="s">
        <v>76</v>
      </c>
      <c r="AA1770" s="16" t="s">
        <v>76</v>
      </c>
      <c r="AB1770" s="16" t="s">
        <v>76</v>
      </c>
      <c r="AC1770" s="16" t="s">
        <v>76</v>
      </c>
      <c r="AD1770" s="17" t="s">
        <v>2612</v>
      </c>
      <c r="AE1770" s="17" t="s">
        <v>2613</v>
      </c>
    </row>
    <row r="1771" spans="1:31" x14ac:dyDescent="0.25">
      <c r="A1771" s="8">
        <v>1770</v>
      </c>
      <c r="B1771" s="8" t="s">
        <v>2614</v>
      </c>
      <c r="C1771" s="16" t="s">
        <v>3484</v>
      </c>
      <c r="D1771" s="8" t="s">
        <v>2596</v>
      </c>
      <c r="E1771" s="42">
        <v>22411</v>
      </c>
      <c r="F1771" s="43">
        <v>19353</v>
      </c>
      <c r="G1771" s="44">
        <v>18718</v>
      </c>
      <c r="H1771" s="44">
        <v>18460</v>
      </c>
      <c r="I1771" s="44">
        <v>18246</v>
      </c>
      <c r="J1771" s="10">
        <f>F1771-E1771</f>
        <v>-3058</v>
      </c>
      <c r="K1771" s="11">
        <f>J1771/E1771*100</f>
        <v>-13.645085002900363</v>
      </c>
      <c r="L1771" s="9">
        <f>G1771-F1771</f>
        <v>-635</v>
      </c>
      <c r="M1771" s="37">
        <f>L1771/F1771*100</f>
        <v>-3.2811450421123345</v>
      </c>
      <c r="N1771" s="12">
        <f>H1771-G1771</f>
        <v>-258</v>
      </c>
      <c r="O1771" s="13">
        <f>N1771/G1771*100</f>
        <v>-1.3783523880756492</v>
      </c>
      <c r="P1771" s="38">
        <f>I1771-H1771</f>
        <v>-214</v>
      </c>
      <c r="Q1771" s="37">
        <f>P1771/H1771*100</f>
        <v>-1.1592632719393283</v>
      </c>
      <c r="R1771" s="14">
        <f>_xlfn.RANK.EQ(F1771,F$2:F$2335,0)</f>
        <v>738</v>
      </c>
      <c r="S1771" s="14">
        <f>_xlfn.RANK.EQ(G1771,G$2:G$2335,0)</f>
        <v>742</v>
      </c>
      <c r="T1771" s="14">
        <f>_xlfn.RANK.EQ(H1771,$H$2:$H$2335,0)</f>
        <v>746</v>
      </c>
      <c r="U1771" s="14">
        <f>_xlfn.RANK.EQ(I1771,I$2:I$2335,0)</f>
        <v>752</v>
      </c>
      <c r="V1771" s="15">
        <f>T1771-R1771</f>
        <v>8</v>
      </c>
      <c r="W1771" s="15">
        <f>T1771-S1771</f>
        <v>4</v>
      </c>
      <c r="X1771" s="15">
        <f>U1771-T1771</f>
        <v>6</v>
      </c>
      <c r="Y1771" s="8">
        <v>0</v>
      </c>
      <c r="Z1771" s="16" t="s">
        <v>28</v>
      </c>
      <c r="AA1771" s="16" t="s">
        <v>28</v>
      </c>
      <c r="AB1771" s="16" t="s">
        <v>28</v>
      </c>
      <c r="AC1771" s="16" t="s">
        <v>28</v>
      </c>
      <c r="AD1771" s="17" t="s">
        <v>2615</v>
      </c>
      <c r="AE1771" s="17" t="s">
        <v>2616</v>
      </c>
    </row>
    <row r="1772" spans="1:31" x14ac:dyDescent="0.25">
      <c r="A1772" s="8">
        <v>1771</v>
      </c>
      <c r="B1772" s="8" t="s">
        <v>2617</v>
      </c>
      <c r="C1772" s="16" t="s">
        <v>3484</v>
      </c>
      <c r="D1772" s="8" t="s">
        <v>2596</v>
      </c>
      <c r="E1772" s="42">
        <v>95296</v>
      </c>
      <c r="F1772" s="43">
        <v>86365</v>
      </c>
      <c r="G1772" s="44">
        <v>84542</v>
      </c>
      <c r="H1772" s="44">
        <v>83286</v>
      </c>
      <c r="I1772" s="44">
        <v>82425</v>
      </c>
      <c r="J1772" s="10">
        <f>F1772-E1772</f>
        <v>-8931</v>
      </c>
      <c r="K1772" s="11">
        <f>J1772/E1772*100</f>
        <v>-9.3718519140362666</v>
      </c>
      <c r="L1772" s="9">
        <f>G1772-F1772</f>
        <v>-1823</v>
      </c>
      <c r="M1772" s="37">
        <f>L1772/F1772*100</f>
        <v>-2.1108087767035255</v>
      </c>
      <c r="N1772" s="12">
        <f>H1772-G1772</f>
        <v>-1256</v>
      </c>
      <c r="O1772" s="13">
        <f>N1772/G1772*100</f>
        <v>-1.4856521019138416</v>
      </c>
      <c r="P1772" s="38">
        <f>I1772-H1772</f>
        <v>-861</v>
      </c>
      <c r="Q1772" s="37">
        <f>P1772/H1772*100</f>
        <v>-1.0337871911245589</v>
      </c>
      <c r="R1772" s="14">
        <f>_xlfn.RANK.EQ(F1772,F$2:F$2335,0)</f>
        <v>200</v>
      </c>
      <c r="S1772" s="14">
        <f>_xlfn.RANK.EQ(G1772,G$2:G$2335,0)</f>
        <v>200</v>
      </c>
      <c r="T1772" s="14">
        <f>_xlfn.RANK.EQ(H1772,$H$2:$H$2335,0)</f>
        <v>203</v>
      </c>
      <c r="U1772" s="14">
        <f>_xlfn.RANK.EQ(I1772,I$2:I$2335,0)</f>
        <v>203</v>
      </c>
      <c r="V1772" s="15">
        <f>T1772-R1772</f>
        <v>3</v>
      </c>
      <c r="W1772" s="15">
        <f>T1772-S1772</f>
        <v>3</v>
      </c>
      <c r="X1772" s="15">
        <f>U1772-T1772</f>
        <v>0</v>
      </c>
      <c r="Y1772" s="8">
        <v>0</v>
      </c>
      <c r="Z1772" s="16" t="s">
        <v>33</v>
      </c>
      <c r="AA1772" s="16" t="s">
        <v>33</v>
      </c>
      <c r="AB1772" s="16" t="s">
        <v>33</v>
      </c>
      <c r="AC1772" s="16" t="s">
        <v>33</v>
      </c>
      <c r="AD1772" s="17" t="s">
        <v>2618</v>
      </c>
      <c r="AE1772" s="17" t="s">
        <v>2619</v>
      </c>
    </row>
    <row r="1773" spans="1:31" x14ac:dyDescent="0.25">
      <c r="A1773" s="8">
        <v>1772</v>
      </c>
      <c r="B1773" s="8" t="s">
        <v>2620</v>
      </c>
      <c r="C1773" s="16" t="s">
        <v>3484</v>
      </c>
      <c r="D1773" s="8" t="s">
        <v>2596</v>
      </c>
      <c r="E1773" s="42">
        <v>168746</v>
      </c>
      <c r="F1773" s="43">
        <v>163674</v>
      </c>
      <c r="G1773" s="44">
        <v>160782</v>
      </c>
      <c r="H1773" s="44">
        <v>160529</v>
      </c>
      <c r="I1773" s="44">
        <v>161060</v>
      </c>
      <c r="J1773" s="10">
        <f>F1773-E1773</f>
        <v>-5072</v>
      </c>
      <c r="K1773" s="11">
        <f>J1773/E1773*100</f>
        <v>-3.0057008758726136</v>
      </c>
      <c r="L1773" s="9">
        <f>G1773-F1773</f>
        <v>-2892</v>
      </c>
      <c r="M1773" s="37">
        <f>L1773/F1773*100</f>
        <v>-1.7669269401371017</v>
      </c>
      <c r="N1773" s="12">
        <f>H1773-G1773</f>
        <v>-253</v>
      </c>
      <c r="O1773" s="13">
        <f>N1773/G1773*100</f>
        <v>-0.15735592292669578</v>
      </c>
      <c r="P1773" s="38">
        <f>I1773-H1773</f>
        <v>531</v>
      </c>
      <c r="Q1773" s="37">
        <f>P1773/H1773*100</f>
        <v>0.33078135414784871</v>
      </c>
      <c r="R1773" s="14">
        <f>_xlfn.RANK.EQ(F1773,F$2:F$2335,0)</f>
        <v>113</v>
      </c>
      <c r="S1773" s="14">
        <f>_xlfn.RANK.EQ(G1773,G$2:G$2335,0)</f>
        <v>114</v>
      </c>
      <c r="T1773" s="14">
        <f>_xlfn.RANK.EQ(H1773,$H$2:$H$2335,0)</f>
        <v>114</v>
      </c>
      <c r="U1773" s="14">
        <f>_xlfn.RANK.EQ(I1773,I$2:I$2335,0)</f>
        <v>113</v>
      </c>
      <c r="V1773" s="15">
        <f>T1773-R1773</f>
        <v>1</v>
      </c>
      <c r="W1773" s="15">
        <f>T1773-S1773</f>
        <v>0</v>
      </c>
      <c r="X1773" s="15">
        <f>U1773-T1773</f>
        <v>-1</v>
      </c>
      <c r="Y1773" s="8">
        <v>0</v>
      </c>
      <c r="Z1773" s="16" t="s">
        <v>24</v>
      </c>
      <c r="AA1773" s="16" t="s">
        <v>24</v>
      </c>
      <c r="AB1773" s="16" t="s">
        <v>24</v>
      </c>
      <c r="AC1773" s="16" t="s">
        <v>24</v>
      </c>
      <c r="AD1773" s="17" t="s">
        <v>2621</v>
      </c>
      <c r="AE1773" s="17" t="s">
        <v>2622</v>
      </c>
    </row>
    <row r="1774" spans="1:31" x14ac:dyDescent="0.25">
      <c r="A1774" s="8">
        <v>1773</v>
      </c>
      <c r="B1774" s="8" t="s">
        <v>2623</v>
      </c>
      <c r="C1774" s="16" t="s">
        <v>3484</v>
      </c>
      <c r="D1774" s="8" t="s">
        <v>2596</v>
      </c>
      <c r="E1774" s="42">
        <v>111075</v>
      </c>
      <c r="F1774" s="43">
        <v>103480</v>
      </c>
      <c r="G1774" s="44">
        <v>101708</v>
      </c>
      <c r="H1774" s="44">
        <v>101483</v>
      </c>
      <c r="I1774" s="44">
        <v>100738</v>
      </c>
      <c r="J1774" s="10">
        <f>F1774-E1774</f>
        <v>-7595</v>
      </c>
      <c r="K1774" s="11">
        <f>J1774/E1774*100</f>
        <v>-6.8377222597344129</v>
      </c>
      <c r="L1774" s="9">
        <f>G1774-F1774</f>
        <v>-1772</v>
      </c>
      <c r="M1774" s="37">
        <f>L1774/F1774*100</f>
        <v>-1.712408194820255</v>
      </c>
      <c r="N1774" s="12">
        <f>H1774-G1774</f>
        <v>-225</v>
      </c>
      <c r="O1774" s="13">
        <f>N1774/G1774*100</f>
        <v>-0.22122153616234713</v>
      </c>
      <c r="P1774" s="38">
        <f>I1774-H1774</f>
        <v>-745</v>
      </c>
      <c r="Q1774" s="37">
        <f>P1774/H1774*100</f>
        <v>-0.73411310268714958</v>
      </c>
      <c r="R1774" s="14">
        <f>_xlfn.RANK.EQ(F1774,F$2:F$2335,0)</f>
        <v>169</v>
      </c>
      <c r="S1774" s="14">
        <f>_xlfn.RANK.EQ(G1774,G$2:G$2335,0)</f>
        <v>174</v>
      </c>
      <c r="T1774" s="14">
        <f>_xlfn.RANK.EQ(H1774,$H$2:$H$2335,0)</f>
        <v>175</v>
      </c>
      <c r="U1774" s="14">
        <f>_xlfn.RANK.EQ(I1774,I$2:I$2335,0)</f>
        <v>175</v>
      </c>
      <c r="V1774" s="15">
        <f>T1774-R1774</f>
        <v>6</v>
      </c>
      <c r="W1774" s="15">
        <f>T1774-S1774</f>
        <v>1</v>
      </c>
      <c r="X1774" s="15">
        <f>U1774-T1774</f>
        <v>0</v>
      </c>
      <c r="Y1774" s="8">
        <v>0</v>
      </c>
      <c r="Z1774" s="16" t="s">
        <v>24</v>
      </c>
      <c r="AA1774" s="16" t="s">
        <v>24</v>
      </c>
      <c r="AB1774" s="16" t="s">
        <v>24</v>
      </c>
      <c r="AC1774" s="16" t="s">
        <v>24</v>
      </c>
      <c r="AD1774" s="17" t="s">
        <v>2624</v>
      </c>
      <c r="AE1774" s="17" t="s">
        <v>2625</v>
      </c>
    </row>
    <row r="1775" spans="1:31" x14ac:dyDescent="0.25">
      <c r="A1775" s="8">
        <v>1774</v>
      </c>
      <c r="B1775" s="8" t="s">
        <v>2626</v>
      </c>
      <c r="C1775" s="16" t="s">
        <v>3484</v>
      </c>
      <c r="D1775" s="8" t="s">
        <v>2596</v>
      </c>
      <c r="E1775" s="42">
        <v>257681</v>
      </c>
      <c r="F1775" s="43">
        <v>245120</v>
      </c>
      <c r="G1775" s="44">
        <v>242327</v>
      </c>
      <c r="H1775" s="44">
        <v>241557</v>
      </c>
      <c r="I1775" s="44">
        <v>240055</v>
      </c>
      <c r="J1775" s="10">
        <f>F1775-E1775</f>
        <v>-12561</v>
      </c>
      <c r="K1775" s="11">
        <f>J1775/E1775*100</f>
        <v>-4.8746318122019083</v>
      </c>
      <c r="L1775" s="9">
        <f>G1775-F1775</f>
        <v>-2793</v>
      </c>
      <c r="M1775" s="37">
        <f>L1775/F1775*100</f>
        <v>-1.1394419060052219</v>
      </c>
      <c r="N1775" s="12">
        <f>H1775-G1775</f>
        <v>-770</v>
      </c>
      <c r="O1775" s="13">
        <f>N1775/G1775*100</f>
        <v>-0.31775245845489769</v>
      </c>
      <c r="P1775" s="38">
        <f>I1775-H1775</f>
        <v>-1502</v>
      </c>
      <c r="Q1775" s="37">
        <f>P1775/H1775*100</f>
        <v>-0.62179940966314362</v>
      </c>
      <c r="R1775" s="14">
        <f>_xlfn.RANK.EQ(F1775,F$2:F$2335,0)</f>
        <v>81</v>
      </c>
      <c r="S1775" s="14">
        <f>_xlfn.RANK.EQ(G1775,G$2:G$2335,0)</f>
        <v>81</v>
      </c>
      <c r="T1775" s="14">
        <f>_xlfn.RANK.EQ(H1775,$H$2:$H$2335,0)</f>
        <v>81</v>
      </c>
      <c r="U1775" s="14">
        <f>_xlfn.RANK.EQ(I1775,I$2:I$2335,0)</f>
        <v>82</v>
      </c>
      <c r="V1775" s="15">
        <f>T1775-R1775</f>
        <v>0</v>
      </c>
      <c r="W1775" s="15">
        <f>T1775-S1775</f>
        <v>0</v>
      </c>
      <c r="X1775" s="15">
        <f>U1775-T1775</f>
        <v>1</v>
      </c>
      <c r="Y1775" s="8">
        <v>0</v>
      </c>
      <c r="Z1775" s="16" t="s">
        <v>24</v>
      </c>
      <c r="AA1775" s="16" t="s">
        <v>24</v>
      </c>
      <c r="AB1775" s="16" t="s">
        <v>24</v>
      </c>
      <c r="AC1775" s="16" t="s">
        <v>24</v>
      </c>
      <c r="AD1775" s="17" t="s">
        <v>2627</v>
      </c>
      <c r="AE1775" s="17" t="s">
        <v>2628</v>
      </c>
    </row>
    <row r="1776" spans="1:31" x14ac:dyDescent="0.25">
      <c r="A1776" s="8">
        <v>1775</v>
      </c>
      <c r="B1776" s="8" t="s">
        <v>2629</v>
      </c>
      <c r="C1776" s="16" t="s">
        <v>3484</v>
      </c>
      <c r="D1776" s="8" t="s">
        <v>2596</v>
      </c>
      <c r="E1776" s="42">
        <v>239987</v>
      </c>
      <c r="F1776" s="43">
        <v>226452</v>
      </c>
      <c r="G1776" s="44">
        <v>222489</v>
      </c>
      <c r="H1776" s="44">
        <v>220802</v>
      </c>
      <c r="I1776" s="44">
        <v>219111</v>
      </c>
      <c r="J1776" s="10">
        <f>F1776-E1776</f>
        <v>-13535</v>
      </c>
      <c r="K1776" s="11">
        <f>J1776/E1776*100</f>
        <v>-5.6398888273114798</v>
      </c>
      <c r="L1776" s="9">
        <f>G1776-F1776</f>
        <v>-3963</v>
      </c>
      <c r="M1776" s="37">
        <f>L1776/F1776*100</f>
        <v>-1.750039743521806</v>
      </c>
      <c r="N1776" s="12">
        <f>H1776-G1776</f>
        <v>-1687</v>
      </c>
      <c r="O1776" s="13">
        <f>N1776/G1776*100</f>
        <v>-0.75823973320029303</v>
      </c>
      <c r="P1776" s="38">
        <f>I1776-H1776</f>
        <v>-1691</v>
      </c>
      <c r="Q1776" s="37">
        <f>P1776/H1776*100</f>
        <v>-0.76584451227796846</v>
      </c>
      <c r="R1776" s="14">
        <f>_xlfn.RANK.EQ(F1776,F$2:F$2335,0)</f>
        <v>87</v>
      </c>
      <c r="S1776" s="14">
        <f>_xlfn.RANK.EQ(G1776,G$2:G$2335,0)</f>
        <v>90</v>
      </c>
      <c r="T1776" s="14">
        <f>_xlfn.RANK.EQ(H1776,$H$2:$H$2335,0)</f>
        <v>90</v>
      </c>
      <c r="U1776" s="14">
        <f>_xlfn.RANK.EQ(I1776,I$2:I$2335,0)</f>
        <v>91</v>
      </c>
      <c r="V1776" s="15">
        <f>T1776-R1776</f>
        <v>3</v>
      </c>
      <c r="W1776" s="15">
        <f>T1776-S1776</f>
        <v>0</v>
      </c>
      <c r="X1776" s="15">
        <f>U1776-T1776</f>
        <v>1</v>
      </c>
      <c r="Y1776" s="8">
        <v>0</v>
      </c>
      <c r="Z1776" s="16" t="s">
        <v>24</v>
      </c>
      <c r="AA1776" s="16" t="s">
        <v>24</v>
      </c>
      <c r="AB1776" s="16" t="s">
        <v>24</v>
      </c>
      <c r="AC1776" s="16" t="s">
        <v>24</v>
      </c>
      <c r="AD1776" s="17" t="s">
        <v>2630</v>
      </c>
      <c r="AE1776" s="17" t="s">
        <v>2631</v>
      </c>
    </row>
    <row r="1777" spans="1:31" x14ac:dyDescent="0.25">
      <c r="A1777" s="8">
        <v>1776</v>
      </c>
      <c r="B1777" s="8" t="s">
        <v>2632</v>
      </c>
      <c r="C1777" s="16" t="s">
        <v>3484</v>
      </c>
      <c r="D1777" s="8" t="s">
        <v>2596</v>
      </c>
      <c r="E1777" s="42">
        <v>41969</v>
      </c>
      <c r="F1777" s="43">
        <v>48372</v>
      </c>
      <c r="G1777" s="44">
        <v>48714</v>
      </c>
      <c r="H1777" s="44">
        <v>48910</v>
      </c>
      <c r="I1777" s="44">
        <v>49004</v>
      </c>
      <c r="J1777" s="10">
        <f>F1777-E1777</f>
        <v>6403</v>
      </c>
      <c r="K1777" s="11">
        <f>J1777/E1777*100</f>
        <v>15.256498844385142</v>
      </c>
      <c r="L1777" s="9">
        <f>G1777-F1777</f>
        <v>342</v>
      </c>
      <c r="M1777" s="37">
        <f>L1777/F1777*100</f>
        <v>0.70702059042421239</v>
      </c>
      <c r="N1777" s="12">
        <f>H1777-G1777</f>
        <v>196</v>
      </c>
      <c r="O1777" s="13">
        <f>N1777/G1777*100</f>
        <v>0.40234840087038631</v>
      </c>
      <c r="P1777" s="38">
        <f>I1777-H1777</f>
        <v>94</v>
      </c>
      <c r="Q1777" s="37">
        <f>P1777/H1777*100</f>
        <v>0.19218973625025557</v>
      </c>
      <c r="R1777" s="14">
        <f>_xlfn.RANK.EQ(F1777,F$2:F$2335,0)</f>
        <v>336</v>
      </c>
      <c r="S1777" s="14">
        <f>_xlfn.RANK.EQ(G1777,G$2:G$2335,0)</f>
        <v>332</v>
      </c>
      <c r="T1777" s="14">
        <f>_xlfn.RANK.EQ(H1777,$H$2:$H$2335,0)</f>
        <v>329</v>
      </c>
      <c r="U1777" s="14">
        <f>_xlfn.RANK.EQ(I1777,I$2:I$2335,0)</f>
        <v>329</v>
      </c>
      <c r="V1777" s="15">
        <f>T1777-R1777</f>
        <v>-7</v>
      </c>
      <c r="W1777" s="15">
        <f>T1777-S1777</f>
        <v>-3</v>
      </c>
      <c r="X1777" s="15">
        <f>U1777-T1777</f>
        <v>0</v>
      </c>
      <c r="Y1777" s="8">
        <v>0</v>
      </c>
      <c r="Z1777" s="16" t="s">
        <v>76</v>
      </c>
      <c r="AA1777" s="16" t="s">
        <v>76</v>
      </c>
      <c r="AB1777" s="16" t="s">
        <v>76</v>
      </c>
      <c r="AC1777" s="16" t="s">
        <v>76</v>
      </c>
      <c r="AD1777" s="17" t="s">
        <v>2633</v>
      </c>
      <c r="AE1777" s="17" t="s">
        <v>2634</v>
      </c>
    </row>
    <row r="1778" spans="1:31" x14ac:dyDescent="0.25">
      <c r="A1778" s="8">
        <v>1777</v>
      </c>
      <c r="B1778" s="8" t="s">
        <v>2635</v>
      </c>
      <c r="C1778" s="16" t="s">
        <v>3484</v>
      </c>
      <c r="D1778" s="8" t="s">
        <v>2596</v>
      </c>
      <c r="E1778" s="42">
        <v>43651</v>
      </c>
      <c r="F1778" s="43">
        <v>40448</v>
      </c>
      <c r="G1778" s="44">
        <v>39457</v>
      </c>
      <c r="H1778" s="44">
        <v>39120</v>
      </c>
      <c r="I1778" s="44">
        <v>38597</v>
      </c>
      <c r="J1778" s="10">
        <f>F1778-E1778</f>
        <v>-3203</v>
      </c>
      <c r="K1778" s="11">
        <f>J1778/E1778*100</f>
        <v>-7.3377471306499285</v>
      </c>
      <c r="L1778" s="9">
        <f>G1778-F1778</f>
        <v>-991</v>
      </c>
      <c r="M1778" s="37">
        <f>L1778/F1778*100</f>
        <v>-2.4500593354430378</v>
      </c>
      <c r="N1778" s="12">
        <f>H1778-G1778</f>
        <v>-337</v>
      </c>
      <c r="O1778" s="13">
        <f>N1778/G1778*100</f>
        <v>-0.85409433053704031</v>
      </c>
      <c r="P1778" s="38">
        <f>I1778-H1778</f>
        <v>-523</v>
      </c>
      <c r="Q1778" s="37">
        <f>P1778/H1778*100</f>
        <v>-1.3369120654396727</v>
      </c>
      <c r="R1778" s="14">
        <f>_xlfn.RANK.EQ(F1778,F$2:F$2335,0)</f>
        <v>386</v>
      </c>
      <c r="S1778" s="14">
        <f>_xlfn.RANK.EQ(G1778,G$2:G$2335,0)</f>
        <v>395</v>
      </c>
      <c r="T1778" s="14">
        <f>_xlfn.RANK.EQ(H1778,$H$2:$H$2335,0)</f>
        <v>398</v>
      </c>
      <c r="U1778" s="14">
        <f>_xlfn.RANK.EQ(I1778,I$2:I$2335,0)</f>
        <v>400</v>
      </c>
      <c r="V1778" s="15">
        <f>T1778-R1778</f>
        <v>12</v>
      </c>
      <c r="W1778" s="15">
        <f>T1778-S1778</f>
        <v>3</v>
      </c>
      <c r="X1778" s="15">
        <f>U1778-T1778</f>
        <v>2</v>
      </c>
      <c r="Y1778" s="8">
        <v>0</v>
      </c>
      <c r="Z1778" s="16" t="s">
        <v>76</v>
      </c>
      <c r="AA1778" s="16" t="s">
        <v>76</v>
      </c>
      <c r="AB1778" s="16" t="s">
        <v>76</v>
      </c>
      <c r="AC1778" s="16" t="s">
        <v>76</v>
      </c>
      <c r="AD1778" s="17" t="s">
        <v>2636</v>
      </c>
      <c r="AE1778" s="17" t="s">
        <v>2637</v>
      </c>
    </row>
    <row r="1779" spans="1:31" x14ac:dyDescent="0.25">
      <c r="A1779" s="8">
        <v>1778</v>
      </c>
      <c r="B1779" s="8" t="s">
        <v>2638</v>
      </c>
      <c r="C1779" s="16" t="s">
        <v>3484</v>
      </c>
      <c r="D1779" s="8" t="s">
        <v>2596</v>
      </c>
      <c r="E1779" s="42">
        <v>26842</v>
      </c>
      <c r="F1779" s="43">
        <v>24076</v>
      </c>
      <c r="G1779" s="44">
        <v>23608</v>
      </c>
      <c r="H1779" s="44">
        <v>23554</v>
      </c>
      <c r="I1779" s="44">
        <v>23305</v>
      </c>
      <c r="J1779" s="10">
        <f>F1779-E1779</f>
        <v>-2766</v>
      </c>
      <c r="K1779" s="11">
        <f>J1779/E1779*100</f>
        <v>-10.304746293122719</v>
      </c>
      <c r="L1779" s="9">
        <f>G1779-F1779</f>
        <v>-468</v>
      </c>
      <c r="M1779" s="37">
        <f>L1779/F1779*100</f>
        <v>-1.9438444924406046</v>
      </c>
      <c r="N1779" s="12">
        <f>H1779-G1779</f>
        <v>-54</v>
      </c>
      <c r="O1779" s="13">
        <f>N1779/G1779*100</f>
        <v>-0.22873602168756355</v>
      </c>
      <c r="P1779" s="38">
        <f>I1779-H1779</f>
        <v>-249</v>
      </c>
      <c r="Q1779" s="37">
        <f>P1779/H1779*100</f>
        <v>-1.057145283179078</v>
      </c>
      <c r="R1779" s="14">
        <f>_xlfn.RANK.EQ(F1779,F$2:F$2335,0)</f>
        <v>617</v>
      </c>
      <c r="S1779" s="14">
        <f>_xlfn.RANK.EQ(G1779,G$2:G$2335,0)</f>
        <v>625</v>
      </c>
      <c r="T1779" s="14">
        <f>_xlfn.RANK.EQ(H1779,$H$2:$H$2335,0)</f>
        <v>627</v>
      </c>
      <c r="U1779" s="14">
        <f>_xlfn.RANK.EQ(I1779,I$2:I$2335,0)</f>
        <v>634</v>
      </c>
      <c r="V1779" s="15">
        <f>T1779-R1779</f>
        <v>10</v>
      </c>
      <c r="W1779" s="15">
        <f>T1779-S1779</f>
        <v>2</v>
      </c>
      <c r="X1779" s="15">
        <f>U1779-T1779</f>
        <v>7</v>
      </c>
      <c r="Y1779" s="8">
        <v>0</v>
      </c>
      <c r="Z1779" s="16" t="s">
        <v>76</v>
      </c>
      <c r="AA1779" s="16" t="s">
        <v>76</v>
      </c>
      <c r="AB1779" s="16" t="s">
        <v>76</v>
      </c>
      <c r="AC1779" s="16" t="s">
        <v>76</v>
      </c>
      <c r="AD1779" s="17" t="s">
        <v>2639</v>
      </c>
      <c r="AE1779" s="17" t="s">
        <v>2640</v>
      </c>
    </row>
    <row r="1780" spans="1:31" x14ac:dyDescent="0.25">
      <c r="A1780" s="8">
        <v>1779</v>
      </c>
      <c r="B1780" s="8" t="s">
        <v>2641</v>
      </c>
      <c r="C1780" s="16" t="s">
        <v>3484</v>
      </c>
      <c r="D1780" s="8" t="s">
        <v>2596</v>
      </c>
      <c r="E1780" s="42">
        <v>17926</v>
      </c>
      <c r="F1780" s="43">
        <v>17207</v>
      </c>
      <c r="G1780" s="44">
        <v>16910</v>
      </c>
      <c r="H1780" s="44">
        <v>16814</v>
      </c>
      <c r="I1780" s="44">
        <v>16859</v>
      </c>
      <c r="J1780" s="10">
        <f>F1780-E1780</f>
        <v>-719</v>
      </c>
      <c r="K1780" s="11">
        <f>J1780/E1780*100</f>
        <v>-4.0109338391163671</v>
      </c>
      <c r="L1780" s="9">
        <f>G1780-F1780</f>
        <v>-297</v>
      </c>
      <c r="M1780" s="37">
        <f>L1780/F1780*100</f>
        <v>-1.7260417272040449</v>
      </c>
      <c r="N1780" s="12">
        <f>H1780-G1780</f>
        <v>-96</v>
      </c>
      <c r="O1780" s="13">
        <f>N1780/G1780*100</f>
        <v>-0.56771141336487285</v>
      </c>
      <c r="P1780" s="38">
        <f>I1780-H1780</f>
        <v>45</v>
      </c>
      <c r="Q1780" s="37">
        <f>P1780/H1780*100</f>
        <v>0.26763411442845247</v>
      </c>
      <c r="R1780" s="14">
        <f>_xlfn.RANK.EQ(F1780,F$2:F$2335,0)</f>
        <v>788</v>
      </c>
      <c r="S1780" s="14">
        <f>_xlfn.RANK.EQ(G1780,G$2:G$2335,0)</f>
        <v>794</v>
      </c>
      <c r="T1780" s="14">
        <f>_xlfn.RANK.EQ(H1780,$H$2:$H$2335,0)</f>
        <v>795</v>
      </c>
      <c r="U1780" s="14">
        <f>_xlfn.RANK.EQ(I1780,I$2:I$2335,0)</f>
        <v>791</v>
      </c>
      <c r="V1780" s="15">
        <f>T1780-R1780</f>
        <v>7</v>
      </c>
      <c r="W1780" s="15">
        <f>T1780-S1780</f>
        <v>1</v>
      </c>
      <c r="X1780" s="15">
        <f>U1780-T1780</f>
        <v>-4</v>
      </c>
      <c r="Y1780" s="8">
        <v>0</v>
      </c>
      <c r="Z1780" s="16" t="s">
        <v>28</v>
      </c>
      <c r="AA1780" s="16" t="s">
        <v>28</v>
      </c>
      <c r="AB1780" s="16" t="s">
        <v>28</v>
      </c>
      <c r="AC1780" s="16" t="s">
        <v>28</v>
      </c>
      <c r="AD1780" s="17" t="s">
        <v>2642</v>
      </c>
      <c r="AE1780" s="17" t="s">
        <v>2643</v>
      </c>
    </row>
    <row r="1781" spans="1:31" x14ac:dyDescent="0.25">
      <c r="A1781" s="8">
        <v>1780</v>
      </c>
      <c r="B1781" s="8" t="s">
        <v>2644</v>
      </c>
      <c r="C1781" s="16" t="s">
        <v>3484</v>
      </c>
      <c r="D1781" s="8" t="s">
        <v>2596</v>
      </c>
      <c r="E1781" s="42">
        <v>40866</v>
      </c>
      <c r="F1781" s="43">
        <v>35697</v>
      </c>
      <c r="G1781" s="44">
        <v>35347</v>
      </c>
      <c r="H1781" s="44">
        <v>35079</v>
      </c>
      <c r="I1781" s="44">
        <v>34694</v>
      </c>
      <c r="J1781" s="10">
        <f>F1781-E1781</f>
        <v>-5169</v>
      </c>
      <c r="K1781" s="11">
        <f>J1781/E1781*100</f>
        <v>-12.648656584936132</v>
      </c>
      <c r="L1781" s="9">
        <f>G1781-F1781</f>
        <v>-350</v>
      </c>
      <c r="M1781" s="37">
        <f>L1781/F1781*100</f>
        <v>-0.98047454968204617</v>
      </c>
      <c r="N1781" s="12">
        <f>H1781-G1781</f>
        <v>-268</v>
      </c>
      <c r="O1781" s="13">
        <f>N1781/G1781*100</f>
        <v>-0.75819730104393579</v>
      </c>
      <c r="P1781" s="38">
        <f>I1781-H1781</f>
        <v>-385</v>
      </c>
      <c r="Q1781" s="37">
        <f>P1781/H1781*100</f>
        <v>-1.0975227343994982</v>
      </c>
      <c r="R1781" s="14">
        <f>_xlfn.RANK.EQ(F1781,F$2:F$2335,0)</f>
        <v>451</v>
      </c>
      <c r="S1781" s="14">
        <f>_xlfn.RANK.EQ(G1781,G$2:G$2335,0)</f>
        <v>449</v>
      </c>
      <c r="T1781" s="14">
        <f>_xlfn.RANK.EQ(H1781,$H$2:$H$2335,0)</f>
        <v>451</v>
      </c>
      <c r="U1781" s="14">
        <f>_xlfn.RANK.EQ(I1781,I$2:I$2335,0)</f>
        <v>453</v>
      </c>
      <c r="V1781" s="15">
        <f>T1781-R1781</f>
        <v>0</v>
      </c>
      <c r="W1781" s="15">
        <f>T1781-S1781</f>
        <v>2</v>
      </c>
      <c r="X1781" s="15">
        <f>U1781-T1781</f>
        <v>2</v>
      </c>
      <c r="Y1781" s="8">
        <v>0</v>
      </c>
      <c r="Z1781" s="16" t="s">
        <v>76</v>
      </c>
      <c r="AA1781" s="16" t="s">
        <v>76</v>
      </c>
      <c r="AB1781" s="16" t="s">
        <v>76</v>
      </c>
      <c r="AC1781" s="16" t="s">
        <v>76</v>
      </c>
      <c r="AD1781" s="17" t="s">
        <v>2645</v>
      </c>
      <c r="AE1781" s="17" t="s">
        <v>2646</v>
      </c>
    </row>
    <row r="1782" spans="1:31" x14ac:dyDescent="0.25">
      <c r="A1782" s="8">
        <v>1781</v>
      </c>
      <c r="B1782" s="8" t="s">
        <v>2647</v>
      </c>
      <c r="C1782" s="16" t="s">
        <v>3484</v>
      </c>
      <c r="D1782" s="8" t="s">
        <v>2596</v>
      </c>
      <c r="E1782" s="42">
        <v>36499</v>
      </c>
      <c r="F1782" s="43">
        <v>34841</v>
      </c>
      <c r="G1782" s="44">
        <v>34222</v>
      </c>
      <c r="H1782" s="44">
        <v>34315</v>
      </c>
      <c r="I1782" s="44">
        <v>34246</v>
      </c>
      <c r="J1782" s="10">
        <f>F1782-E1782</f>
        <v>-1658</v>
      </c>
      <c r="K1782" s="11">
        <f>J1782/E1782*100</f>
        <v>-4.5425902079509033</v>
      </c>
      <c r="L1782" s="9">
        <f>G1782-F1782</f>
        <v>-619</v>
      </c>
      <c r="M1782" s="37">
        <f>L1782/F1782*100</f>
        <v>-1.7766424614678109</v>
      </c>
      <c r="N1782" s="12">
        <f>H1782-G1782</f>
        <v>93</v>
      </c>
      <c r="O1782" s="13">
        <f>N1782/G1782*100</f>
        <v>0.27175501139617786</v>
      </c>
      <c r="P1782" s="38">
        <f>I1782-H1782</f>
        <v>-69</v>
      </c>
      <c r="Q1782" s="37">
        <f>P1782/H1782*100</f>
        <v>-0.20107824566516103</v>
      </c>
      <c r="R1782" s="14">
        <f>_xlfn.RANK.EQ(F1782,F$2:F$2335,0)</f>
        <v>460</v>
      </c>
      <c r="S1782" s="14">
        <f>_xlfn.RANK.EQ(G1782,G$2:G$2335,0)</f>
        <v>461</v>
      </c>
      <c r="T1782" s="14">
        <f>_xlfn.RANK.EQ(H1782,$H$2:$H$2335,0)</f>
        <v>460</v>
      </c>
      <c r="U1782" s="14">
        <f>_xlfn.RANK.EQ(I1782,I$2:I$2335,0)</f>
        <v>461</v>
      </c>
      <c r="V1782" s="15">
        <f>T1782-R1782</f>
        <v>0</v>
      </c>
      <c r="W1782" s="15">
        <f>T1782-S1782</f>
        <v>-1</v>
      </c>
      <c r="X1782" s="15">
        <f>U1782-T1782</f>
        <v>1</v>
      </c>
      <c r="Y1782" s="8">
        <v>0</v>
      </c>
      <c r="Z1782" s="16" t="s">
        <v>76</v>
      </c>
      <c r="AA1782" s="16" t="s">
        <v>76</v>
      </c>
      <c r="AB1782" s="16" t="s">
        <v>76</v>
      </c>
      <c r="AC1782" s="16" t="s">
        <v>76</v>
      </c>
      <c r="AD1782" s="17" t="s">
        <v>2648</v>
      </c>
      <c r="AE1782" s="17" t="s">
        <v>2649</v>
      </c>
    </row>
    <row r="1783" spans="1:31" x14ac:dyDescent="0.25">
      <c r="A1783" s="8">
        <v>1782</v>
      </c>
      <c r="B1783" s="8" t="s">
        <v>2650</v>
      </c>
      <c r="C1783" s="16" t="s">
        <v>3484</v>
      </c>
      <c r="D1783" s="8" t="s">
        <v>2596</v>
      </c>
      <c r="E1783" s="42">
        <v>27642</v>
      </c>
      <c r="F1783" s="43">
        <v>24258</v>
      </c>
      <c r="G1783" s="44">
        <v>23924</v>
      </c>
      <c r="H1783" s="44">
        <v>23885</v>
      </c>
      <c r="I1783" s="44">
        <v>23753</v>
      </c>
      <c r="J1783" s="10">
        <f>F1783-E1783</f>
        <v>-3384</v>
      </c>
      <c r="K1783" s="11">
        <f>J1783/E1783*100</f>
        <v>-12.242240069459518</v>
      </c>
      <c r="L1783" s="9">
        <f>G1783-F1783</f>
        <v>-334</v>
      </c>
      <c r="M1783" s="37">
        <f>L1783/F1783*100</f>
        <v>-1.3768653640036277</v>
      </c>
      <c r="N1783" s="12">
        <f>H1783-G1783</f>
        <v>-39</v>
      </c>
      <c r="O1783" s="13">
        <f>N1783/G1783*100</f>
        <v>-0.16301621802374183</v>
      </c>
      <c r="P1783" s="38">
        <f>I1783-H1783</f>
        <v>-132</v>
      </c>
      <c r="Q1783" s="37">
        <f>P1783/H1783*100</f>
        <v>-0.55264810550554744</v>
      </c>
      <c r="R1783" s="14">
        <f>_xlfn.RANK.EQ(F1783,F$2:F$2335,0)</f>
        <v>613</v>
      </c>
      <c r="S1783" s="14">
        <f>_xlfn.RANK.EQ(G1783,G$2:G$2335,0)</f>
        <v>614</v>
      </c>
      <c r="T1783" s="14">
        <f>_xlfn.RANK.EQ(H1783,$H$2:$H$2335,0)</f>
        <v>616</v>
      </c>
      <c r="U1783" s="14">
        <f>_xlfn.RANK.EQ(I1783,I$2:I$2335,0)</f>
        <v>620</v>
      </c>
      <c r="V1783" s="15">
        <f>T1783-R1783</f>
        <v>3</v>
      </c>
      <c r="W1783" s="15">
        <f>T1783-S1783</f>
        <v>2</v>
      </c>
      <c r="X1783" s="15">
        <f>U1783-T1783</f>
        <v>4</v>
      </c>
      <c r="Y1783" s="8">
        <v>0</v>
      </c>
      <c r="Z1783" s="16" t="s">
        <v>76</v>
      </c>
      <c r="AA1783" s="16" t="s">
        <v>76</v>
      </c>
      <c r="AB1783" s="16" t="s">
        <v>76</v>
      </c>
      <c r="AC1783" s="16" t="s">
        <v>76</v>
      </c>
      <c r="AD1783" s="17" t="s">
        <v>2651</v>
      </c>
      <c r="AE1783" s="17" t="s">
        <v>2652</v>
      </c>
    </row>
    <row r="1784" spans="1:31" x14ac:dyDescent="0.25">
      <c r="A1784" s="8">
        <v>1783</v>
      </c>
      <c r="B1784" s="8" t="s">
        <v>2653</v>
      </c>
      <c r="C1784" s="16" t="s">
        <v>3484</v>
      </c>
      <c r="D1784" s="8" t="s">
        <v>2596</v>
      </c>
      <c r="E1784" s="42">
        <v>20267</v>
      </c>
      <c r="F1784" s="43">
        <v>18983</v>
      </c>
      <c r="G1784" s="44">
        <v>18932</v>
      </c>
      <c r="H1784" s="44">
        <v>18977</v>
      </c>
      <c r="I1784" s="44">
        <v>18750</v>
      </c>
      <c r="J1784" s="10">
        <f>F1784-E1784</f>
        <v>-1284</v>
      </c>
      <c r="K1784" s="11">
        <f>J1784/E1784*100</f>
        <v>-6.3354221147678498</v>
      </c>
      <c r="L1784" s="9">
        <f>G1784-F1784</f>
        <v>-51</v>
      </c>
      <c r="M1784" s="37">
        <f>L1784/F1784*100</f>
        <v>-0.26866143391455516</v>
      </c>
      <c r="N1784" s="12">
        <f>H1784-G1784</f>
        <v>45</v>
      </c>
      <c r="O1784" s="13">
        <f>N1784/G1784*100</f>
        <v>0.23769279526727233</v>
      </c>
      <c r="P1784" s="38">
        <f>I1784-H1784</f>
        <v>-227</v>
      </c>
      <c r="Q1784" s="37">
        <f>P1784/H1784*100</f>
        <v>-1.1961848553512147</v>
      </c>
      <c r="R1784" s="14">
        <f>_xlfn.RANK.EQ(F1784,F$2:F$2335,0)</f>
        <v>741</v>
      </c>
      <c r="S1784" s="14">
        <f>_xlfn.RANK.EQ(G1784,G$2:G$2335,0)</f>
        <v>738</v>
      </c>
      <c r="T1784" s="14">
        <f>_xlfn.RANK.EQ(H1784,$H$2:$H$2335,0)</f>
        <v>738</v>
      </c>
      <c r="U1784" s="14">
        <f>_xlfn.RANK.EQ(I1784,I$2:I$2335,0)</f>
        <v>740</v>
      </c>
      <c r="V1784" s="15">
        <f>T1784-R1784</f>
        <v>-3</v>
      </c>
      <c r="W1784" s="15">
        <f>T1784-S1784</f>
        <v>0</v>
      </c>
      <c r="X1784" s="15">
        <f>U1784-T1784</f>
        <v>2</v>
      </c>
      <c r="Y1784" s="8">
        <v>0</v>
      </c>
      <c r="Z1784" s="16" t="s">
        <v>28</v>
      </c>
      <c r="AA1784" s="16" t="s">
        <v>28</v>
      </c>
      <c r="AB1784" s="16" t="s">
        <v>28</v>
      </c>
      <c r="AC1784" s="16" t="s">
        <v>28</v>
      </c>
      <c r="AD1784" s="17" t="s">
        <v>2654</v>
      </c>
      <c r="AE1784" s="17" t="s">
        <v>2655</v>
      </c>
    </row>
    <row r="1785" spans="1:31" x14ac:dyDescent="0.25">
      <c r="A1785" s="8">
        <v>1784</v>
      </c>
      <c r="B1785" s="8" t="s">
        <v>2656</v>
      </c>
      <c r="C1785" s="16" t="s">
        <v>3484</v>
      </c>
      <c r="D1785" s="8" t="s">
        <v>2596</v>
      </c>
      <c r="E1785" s="42">
        <v>61316</v>
      </c>
      <c r="F1785" s="43">
        <v>57937</v>
      </c>
      <c r="G1785" s="44">
        <v>57177</v>
      </c>
      <c r="H1785" s="44">
        <v>56988</v>
      </c>
      <c r="I1785" s="44">
        <v>56605</v>
      </c>
      <c r="J1785" s="10">
        <f>F1785-E1785</f>
        <v>-3379</v>
      </c>
      <c r="K1785" s="11">
        <f>J1785/E1785*100</f>
        <v>-5.5107965294539767</v>
      </c>
      <c r="L1785" s="9">
        <f>G1785-F1785</f>
        <v>-760</v>
      </c>
      <c r="M1785" s="37">
        <f>L1785/F1785*100</f>
        <v>-1.3117696808602446</v>
      </c>
      <c r="N1785" s="12">
        <f>H1785-G1785</f>
        <v>-189</v>
      </c>
      <c r="O1785" s="13">
        <f>N1785/G1785*100</f>
        <v>-0.33055249488430666</v>
      </c>
      <c r="P1785" s="38">
        <f>I1785-H1785</f>
        <v>-383</v>
      </c>
      <c r="Q1785" s="37">
        <f>P1785/H1785*100</f>
        <v>-0.67207131325893166</v>
      </c>
      <c r="R1785" s="14">
        <f>_xlfn.RANK.EQ(F1785,F$2:F$2335,0)</f>
        <v>286</v>
      </c>
      <c r="S1785" s="14">
        <f>_xlfn.RANK.EQ(G1785,G$2:G$2335,0)</f>
        <v>288</v>
      </c>
      <c r="T1785" s="14">
        <f>_xlfn.RANK.EQ(H1785,$H$2:$H$2335,0)</f>
        <v>289</v>
      </c>
      <c r="U1785" s="14">
        <f>_xlfn.RANK.EQ(I1785,I$2:I$2335,0)</f>
        <v>290</v>
      </c>
      <c r="V1785" s="15">
        <f>T1785-R1785</f>
        <v>3</v>
      </c>
      <c r="W1785" s="15">
        <f>T1785-S1785</f>
        <v>1</v>
      </c>
      <c r="X1785" s="15">
        <f>U1785-T1785</f>
        <v>1</v>
      </c>
      <c r="Y1785" s="8">
        <v>0</v>
      </c>
      <c r="Z1785" s="16" t="s">
        <v>33</v>
      </c>
      <c r="AA1785" s="16" t="s">
        <v>33</v>
      </c>
      <c r="AB1785" s="16" t="s">
        <v>33</v>
      </c>
      <c r="AC1785" s="16" t="s">
        <v>33</v>
      </c>
      <c r="AD1785" s="17" t="s">
        <v>2657</v>
      </c>
      <c r="AE1785" s="17" t="s">
        <v>2658</v>
      </c>
    </row>
    <row r="1786" spans="1:31" x14ac:dyDescent="0.25">
      <c r="A1786" s="8">
        <v>1785</v>
      </c>
      <c r="B1786" s="8" t="s">
        <v>2659</v>
      </c>
      <c r="C1786" s="16" t="s">
        <v>3484</v>
      </c>
      <c r="D1786" s="8" t="s">
        <v>2596</v>
      </c>
      <c r="E1786" s="42">
        <v>23884</v>
      </c>
      <c r="F1786" s="43">
        <v>21719</v>
      </c>
      <c r="G1786" s="44">
        <v>21488</v>
      </c>
      <c r="H1786" s="44">
        <v>21369</v>
      </c>
      <c r="I1786" s="44">
        <v>21106</v>
      </c>
      <c r="J1786" s="10">
        <f>F1786-E1786</f>
        <v>-2165</v>
      </c>
      <c r="K1786" s="11">
        <f>J1786/E1786*100</f>
        <v>-9.0646457879752127</v>
      </c>
      <c r="L1786" s="9">
        <f>G1786-F1786</f>
        <v>-231</v>
      </c>
      <c r="M1786" s="37">
        <f>L1786/F1786*100</f>
        <v>-1.0635848795985081</v>
      </c>
      <c r="N1786" s="12">
        <f>H1786-G1786</f>
        <v>-119</v>
      </c>
      <c r="O1786" s="13">
        <f>N1786/G1786*100</f>
        <v>-0.55379746835443033</v>
      </c>
      <c r="P1786" s="38">
        <f>I1786-H1786</f>
        <v>-263</v>
      </c>
      <c r="Q1786" s="37">
        <f>P1786/H1786*100</f>
        <v>-1.2307548317656418</v>
      </c>
      <c r="R1786" s="14">
        <f>_xlfn.RANK.EQ(F1786,F$2:F$2335,0)</f>
        <v>663</v>
      </c>
      <c r="S1786" s="14">
        <f>_xlfn.RANK.EQ(G1786,G$2:G$2335,0)</f>
        <v>663</v>
      </c>
      <c r="T1786" s="14">
        <f>_xlfn.RANK.EQ(H1786,$H$2:$H$2335,0)</f>
        <v>666</v>
      </c>
      <c r="U1786" s="14">
        <f>_xlfn.RANK.EQ(I1786,I$2:I$2335,0)</f>
        <v>672</v>
      </c>
      <c r="V1786" s="15">
        <f>T1786-R1786</f>
        <v>3</v>
      </c>
      <c r="W1786" s="15">
        <f>T1786-S1786</f>
        <v>3</v>
      </c>
      <c r="X1786" s="15">
        <f>U1786-T1786</f>
        <v>6</v>
      </c>
      <c r="Y1786" s="8">
        <v>0</v>
      </c>
      <c r="Z1786" s="16" t="s">
        <v>76</v>
      </c>
      <c r="AA1786" s="16" t="s">
        <v>76</v>
      </c>
      <c r="AB1786" s="16" t="s">
        <v>76</v>
      </c>
      <c r="AC1786" s="16" t="s">
        <v>76</v>
      </c>
      <c r="AD1786" s="17" t="s">
        <v>2660</v>
      </c>
      <c r="AE1786" s="17" t="s">
        <v>2661</v>
      </c>
    </row>
    <row r="1787" spans="1:31" x14ac:dyDescent="0.25">
      <c r="A1787" s="8">
        <v>1786</v>
      </c>
      <c r="B1787" s="8" t="s">
        <v>2662</v>
      </c>
      <c r="C1787" s="16" t="s">
        <v>3484</v>
      </c>
      <c r="D1787" s="8" t="s">
        <v>2596</v>
      </c>
      <c r="E1787" s="42">
        <v>15028</v>
      </c>
      <c r="F1787" s="43">
        <v>14731</v>
      </c>
      <c r="G1787" s="44">
        <v>14713</v>
      </c>
      <c r="H1787" s="44">
        <v>14677</v>
      </c>
      <c r="I1787" s="44">
        <v>14602</v>
      </c>
      <c r="J1787" s="10">
        <f>F1787-E1787</f>
        <v>-297</v>
      </c>
      <c r="K1787" s="11">
        <f>J1787/E1787*100</f>
        <v>-1.9763108863454886</v>
      </c>
      <c r="L1787" s="9">
        <f>G1787-F1787</f>
        <v>-18</v>
      </c>
      <c r="M1787" s="37">
        <f>L1787/F1787*100</f>
        <v>-0.12219129726427262</v>
      </c>
      <c r="N1787" s="12">
        <f>H1787-G1787</f>
        <v>-36</v>
      </c>
      <c r="O1787" s="13">
        <f>N1787/G1787*100</f>
        <v>-0.24468157411812685</v>
      </c>
      <c r="P1787" s="38">
        <f>I1787-H1787</f>
        <v>-75</v>
      </c>
      <c r="Q1787" s="37">
        <f>P1787/H1787*100</f>
        <v>-0.51100361109218506</v>
      </c>
      <c r="R1787" s="14">
        <f>_xlfn.RANK.EQ(F1787,F$2:F$2335,0)</f>
        <v>878</v>
      </c>
      <c r="S1787" s="14">
        <f>_xlfn.RANK.EQ(G1787,G$2:G$2335,0)</f>
        <v>873</v>
      </c>
      <c r="T1787" s="14">
        <f>_xlfn.RANK.EQ(H1787,$H$2:$H$2335,0)</f>
        <v>872</v>
      </c>
      <c r="U1787" s="14">
        <f>_xlfn.RANK.EQ(I1787,I$2:I$2335,0)</f>
        <v>871</v>
      </c>
      <c r="V1787" s="15">
        <f>T1787-R1787</f>
        <v>-6</v>
      </c>
      <c r="W1787" s="15">
        <f>T1787-S1787</f>
        <v>-1</v>
      </c>
      <c r="X1787" s="15">
        <f>U1787-T1787</f>
        <v>-1</v>
      </c>
      <c r="Y1787" s="8">
        <v>0</v>
      </c>
      <c r="Z1787" s="16" t="s">
        <v>28</v>
      </c>
      <c r="AA1787" s="16" t="s">
        <v>28</v>
      </c>
      <c r="AB1787" s="16" t="s">
        <v>28</v>
      </c>
      <c r="AC1787" s="16" t="s">
        <v>28</v>
      </c>
      <c r="AD1787" s="17" t="s">
        <v>2663</v>
      </c>
      <c r="AE1787" s="17" t="s">
        <v>2664</v>
      </c>
    </row>
    <row r="1788" spans="1:31" x14ac:dyDescent="0.25">
      <c r="A1788" s="8">
        <v>1787</v>
      </c>
      <c r="B1788" s="19" t="s">
        <v>6155</v>
      </c>
      <c r="C1788" s="19" t="s">
        <v>3485</v>
      </c>
      <c r="D1788" s="20" t="s">
        <v>2596</v>
      </c>
      <c r="E1788" s="42">
        <v>8306</v>
      </c>
      <c r="F1788" s="43">
        <v>7358</v>
      </c>
      <c r="G1788" s="44">
        <v>7257</v>
      </c>
      <c r="H1788" s="45">
        <v>7155</v>
      </c>
      <c r="I1788" s="45">
        <v>7053</v>
      </c>
      <c r="J1788" s="10">
        <f>F1788-E1788</f>
        <v>-948</v>
      </c>
      <c r="K1788" s="11">
        <f>J1788/E1788*100</f>
        <v>-11.413436070310619</v>
      </c>
      <c r="L1788" s="9">
        <f>G1788-F1788</f>
        <v>-101</v>
      </c>
      <c r="M1788" s="37">
        <f>L1788/F1788*100</f>
        <v>-1.3726556129382985</v>
      </c>
      <c r="N1788" s="12">
        <f>H1788-G1788</f>
        <v>-102</v>
      </c>
      <c r="O1788" s="13">
        <f>N1788/G1788*100</f>
        <v>-1.4055394791236049</v>
      </c>
      <c r="P1788" s="38">
        <f>I1788-H1788</f>
        <v>-102</v>
      </c>
      <c r="Q1788" s="37">
        <f>P1788/H1788*100</f>
        <v>-1.4255765199161425</v>
      </c>
      <c r="R1788" s="14">
        <f>_xlfn.RANK.EQ(F1788,F$2:F$2335,0)</f>
        <v>1348</v>
      </c>
      <c r="S1788" s="14">
        <f>_xlfn.RANK.EQ(G1788,G$2:G$2335,0)</f>
        <v>1354</v>
      </c>
      <c r="T1788" s="14">
        <f>_xlfn.RANK.EQ(H1788,$H$2:$H$2335,0)</f>
        <v>1360</v>
      </c>
      <c r="U1788" s="14">
        <f>_xlfn.RANK.EQ(I1788,I$2:I$2335,0)</f>
        <v>1363</v>
      </c>
      <c r="V1788" s="15">
        <f>T1788-R1788</f>
        <v>12</v>
      </c>
      <c r="W1788" s="15">
        <f>T1788-S1788</f>
        <v>6</v>
      </c>
      <c r="X1788" s="15">
        <f>U1788-T1788</f>
        <v>3</v>
      </c>
      <c r="Y1788" s="8">
        <v>0</v>
      </c>
      <c r="Z1788" s="16" t="s">
        <v>3485</v>
      </c>
      <c r="AA1788" s="16" t="s">
        <v>3485</v>
      </c>
      <c r="AB1788" s="16" t="s">
        <v>3485</v>
      </c>
      <c r="AC1788" s="16" t="s">
        <v>3485</v>
      </c>
      <c r="AD1788" s="21" t="s">
        <v>6156</v>
      </c>
      <c r="AE1788" s="21" t="s">
        <v>6157</v>
      </c>
    </row>
    <row r="1789" spans="1:31" x14ac:dyDescent="0.25">
      <c r="A1789" s="8">
        <v>1788</v>
      </c>
      <c r="B1789" s="19" t="s">
        <v>6158</v>
      </c>
      <c r="C1789" s="19" t="s">
        <v>3485</v>
      </c>
      <c r="D1789" s="20" t="s">
        <v>2596</v>
      </c>
      <c r="E1789" s="46">
        <v>9880</v>
      </c>
      <c r="F1789" s="43">
        <v>8266</v>
      </c>
      <c r="G1789" s="44">
        <v>8078</v>
      </c>
      <c r="H1789" s="45">
        <v>7911</v>
      </c>
      <c r="I1789" s="45">
        <v>7787</v>
      </c>
      <c r="J1789" s="10">
        <f>F1789-E1789</f>
        <v>-1614</v>
      </c>
      <c r="K1789" s="11">
        <f>J1789/E1789*100</f>
        <v>-16.336032388663966</v>
      </c>
      <c r="L1789" s="9">
        <f>G1789-F1789</f>
        <v>-188</v>
      </c>
      <c r="M1789" s="37">
        <f>L1789/F1789*100</f>
        <v>-2.2743769658843456</v>
      </c>
      <c r="N1789" s="12">
        <f>H1789-G1789</f>
        <v>-167</v>
      </c>
      <c r="O1789" s="13">
        <f>N1789/G1789*100</f>
        <v>-2.0673434018321366</v>
      </c>
      <c r="P1789" s="38">
        <f>I1789-H1789</f>
        <v>-124</v>
      </c>
      <c r="Q1789" s="37">
        <f>P1789/H1789*100</f>
        <v>-1.5674377449121475</v>
      </c>
      <c r="R1789" s="14">
        <f>_xlfn.RANK.EQ(F1789,F$2:F$2335,0)</f>
        <v>1266</v>
      </c>
      <c r="S1789" s="14">
        <f>_xlfn.RANK.EQ(G1789,G$2:G$2335,0)</f>
        <v>1271</v>
      </c>
      <c r="T1789" s="14">
        <f>_xlfn.RANK.EQ(H1789,$H$2:$H$2335,0)</f>
        <v>1280</v>
      </c>
      <c r="U1789" s="14">
        <f>_xlfn.RANK.EQ(I1789,I$2:I$2335,0)</f>
        <v>1284</v>
      </c>
      <c r="V1789" s="15">
        <f>T1789-R1789</f>
        <v>14</v>
      </c>
      <c r="W1789" s="15">
        <f>T1789-S1789</f>
        <v>9</v>
      </c>
      <c r="X1789" s="15">
        <f>U1789-T1789</f>
        <v>4</v>
      </c>
      <c r="Y1789" s="8">
        <v>0</v>
      </c>
      <c r="Z1789" s="16" t="s">
        <v>3485</v>
      </c>
      <c r="AA1789" s="16" t="s">
        <v>3485</v>
      </c>
      <c r="AB1789" s="16" t="s">
        <v>3485</v>
      </c>
      <c r="AC1789" s="16" t="s">
        <v>3485</v>
      </c>
      <c r="AD1789" s="21" t="s">
        <v>6159</v>
      </c>
      <c r="AE1789" s="21" t="s">
        <v>6160</v>
      </c>
    </row>
    <row r="1790" spans="1:31" x14ac:dyDescent="0.25">
      <c r="A1790" s="8">
        <v>1789</v>
      </c>
      <c r="B1790" s="19" t="s">
        <v>4022</v>
      </c>
      <c r="C1790" s="19" t="s">
        <v>3485</v>
      </c>
      <c r="D1790" s="20" t="s">
        <v>2596</v>
      </c>
      <c r="E1790" s="46">
        <v>2408</v>
      </c>
      <c r="F1790" s="43">
        <v>2452</v>
      </c>
      <c r="G1790" s="44">
        <v>2424</v>
      </c>
      <c r="H1790" s="45">
        <v>2411</v>
      </c>
      <c r="I1790" s="45">
        <v>2385</v>
      </c>
      <c r="J1790" s="10">
        <f>F1790-E1790</f>
        <v>44</v>
      </c>
      <c r="K1790" s="11">
        <f>J1790/E1790*100</f>
        <v>1.8272425249169437</v>
      </c>
      <c r="L1790" s="9">
        <f>G1790-F1790</f>
        <v>-28</v>
      </c>
      <c r="M1790" s="37">
        <f>L1790/F1790*100</f>
        <v>-1.1419249592169658</v>
      </c>
      <c r="N1790" s="12">
        <f>H1790-G1790</f>
        <v>-13</v>
      </c>
      <c r="O1790" s="13">
        <f>N1790/G1790*100</f>
        <v>-0.5363036303630363</v>
      </c>
      <c r="P1790" s="38">
        <f>I1790-H1790</f>
        <v>-26</v>
      </c>
      <c r="Q1790" s="37">
        <f>P1790/H1790*100</f>
        <v>-1.0783907092492742</v>
      </c>
      <c r="R1790" s="14">
        <f>_xlfn.RANK.EQ(F1790,F$2:F$2335,0)</f>
        <v>2055</v>
      </c>
      <c r="S1790" s="14">
        <f>_xlfn.RANK.EQ(G1790,G$2:G$2335,0)</f>
        <v>2056</v>
      </c>
      <c r="T1790" s="14">
        <f>_xlfn.RANK.EQ(H1790,$H$2:$H$2335,0)</f>
        <v>2051</v>
      </c>
      <c r="U1790" s="14">
        <f>_xlfn.RANK.EQ(I1790,I$2:I$2335,0)</f>
        <v>2050</v>
      </c>
      <c r="V1790" s="15">
        <f>T1790-R1790</f>
        <v>-4</v>
      </c>
      <c r="W1790" s="15">
        <f>T1790-S1790</f>
        <v>-5</v>
      </c>
      <c r="X1790" s="15">
        <f>U1790-T1790</f>
        <v>-1</v>
      </c>
      <c r="Y1790" s="8">
        <v>0</v>
      </c>
      <c r="Z1790" s="16" t="s">
        <v>3485</v>
      </c>
      <c r="AA1790" s="16" t="s">
        <v>3485</v>
      </c>
      <c r="AB1790" s="16" t="s">
        <v>3485</v>
      </c>
      <c r="AC1790" s="16" t="s">
        <v>3485</v>
      </c>
      <c r="AD1790" s="21" t="s">
        <v>6161</v>
      </c>
      <c r="AE1790" s="21" t="s">
        <v>6162</v>
      </c>
    </row>
    <row r="1791" spans="1:31" x14ac:dyDescent="0.25">
      <c r="A1791" s="8">
        <v>1790</v>
      </c>
      <c r="B1791" s="19" t="s">
        <v>6163</v>
      </c>
      <c r="C1791" s="19" t="s">
        <v>3485</v>
      </c>
      <c r="D1791" s="20" t="s">
        <v>2596</v>
      </c>
      <c r="E1791" s="46">
        <v>2510</v>
      </c>
      <c r="F1791" s="43">
        <v>2242</v>
      </c>
      <c r="G1791" s="44">
        <v>2254</v>
      </c>
      <c r="H1791" s="45">
        <v>2255</v>
      </c>
      <c r="I1791" s="45">
        <v>2189</v>
      </c>
      <c r="J1791" s="10">
        <f>F1791-E1791</f>
        <v>-268</v>
      </c>
      <c r="K1791" s="11">
        <f>J1791/E1791*100</f>
        <v>-10.677290836653386</v>
      </c>
      <c r="L1791" s="9">
        <f>G1791-F1791</f>
        <v>12</v>
      </c>
      <c r="M1791" s="37">
        <f>L1791/F1791*100</f>
        <v>0.53523639607493301</v>
      </c>
      <c r="N1791" s="12">
        <f>H1791-G1791</f>
        <v>1</v>
      </c>
      <c r="O1791" s="13">
        <f>N1791/G1791*100</f>
        <v>4.4365572315882874E-2</v>
      </c>
      <c r="P1791" s="38">
        <f>I1791-H1791</f>
        <v>-66</v>
      </c>
      <c r="Q1791" s="37">
        <f>P1791/H1791*100</f>
        <v>-2.9268292682926833</v>
      </c>
      <c r="R1791" s="14">
        <f>_xlfn.RANK.EQ(F1791,F$2:F$2335,0)</f>
        <v>2079</v>
      </c>
      <c r="S1791" s="14">
        <f>_xlfn.RANK.EQ(G1791,G$2:G$2335,0)</f>
        <v>2075</v>
      </c>
      <c r="T1791" s="14">
        <f>_xlfn.RANK.EQ(H1791,$H$2:$H$2335,0)</f>
        <v>2072</v>
      </c>
      <c r="U1791" s="14">
        <f>_xlfn.RANK.EQ(I1791,I$2:I$2335,0)</f>
        <v>2074</v>
      </c>
      <c r="V1791" s="15">
        <f>T1791-R1791</f>
        <v>-7</v>
      </c>
      <c r="W1791" s="15">
        <f>T1791-S1791</f>
        <v>-3</v>
      </c>
      <c r="X1791" s="15">
        <f>U1791-T1791</f>
        <v>2</v>
      </c>
      <c r="Y1791" s="8">
        <v>0</v>
      </c>
      <c r="Z1791" s="16" t="s">
        <v>3485</v>
      </c>
      <c r="AA1791" s="16" t="s">
        <v>3485</v>
      </c>
      <c r="AB1791" s="16" t="s">
        <v>3485</v>
      </c>
      <c r="AC1791" s="16" t="s">
        <v>3485</v>
      </c>
      <c r="AD1791" s="21" t="s">
        <v>6164</v>
      </c>
      <c r="AE1791" s="21" t="s">
        <v>6165</v>
      </c>
    </row>
    <row r="1792" spans="1:31" x14ac:dyDescent="0.25">
      <c r="A1792" s="8">
        <v>1791</v>
      </c>
      <c r="B1792" s="19" t="s">
        <v>6166</v>
      </c>
      <c r="C1792" s="19" t="s">
        <v>3485</v>
      </c>
      <c r="D1792" s="20" t="s">
        <v>2596</v>
      </c>
      <c r="E1792" s="42">
        <v>11247</v>
      </c>
      <c r="F1792" s="43">
        <v>12327</v>
      </c>
      <c r="G1792" s="44">
        <v>12307</v>
      </c>
      <c r="H1792" s="45">
        <v>12260</v>
      </c>
      <c r="I1792" s="45">
        <v>12181</v>
      </c>
      <c r="J1792" s="10">
        <f>F1792-E1792</f>
        <v>1080</v>
      </c>
      <c r="K1792" s="11">
        <f>J1792/E1792*100</f>
        <v>9.6025606828487593</v>
      </c>
      <c r="L1792" s="9">
        <f>G1792-F1792</f>
        <v>-20</v>
      </c>
      <c r="M1792" s="37">
        <f>L1792/F1792*100</f>
        <v>-0.16224547740731726</v>
      </c>
      <c r="N1792" s="12">
        <f>H1792-G1792</f>
        <v>-47</v>
      </c>
      <c r="O1792" s="13">
        <f>N1792/G1792*100</f>
        <v>-0.38189648167709433</v>
      </c>
      <c r="P1792" s="38">
        <f>I1792-H1792</f>
        <v>-79</v>
      </c>
      <c r="Q1792" s="37">
        <f>P1792/H1792*100</f>
        <v>-0.64437194127243069</v>
      </c>
      <c r="R1792" s="14">
        <f>_xlfn.RANK.EQ(F1792,F$2:F$2335,0)</f>
        <v>981</v>
      </c>
      <c r="S1792" s="14">
        <f>_xlfn.RANK.EQ(G1792,G$2:G$2335,0)</f>
        <v>977</v>
      </c>
      <c r="T1792" s="14">
        <f>_xlfn.RANK.EQ(H1792,$H$2:$H$2335,0)</f>
        <v>977</v>
      </c>
      <c r="U1792" s="14">
        <f>_xlfn.RANK.EQ(I1792,I$2:I$2335,0)</f>
        <v>978</v>
      </c>
      <c r="V1792" s="15">
        <f>T1792-R1792</f>
        <v>-4</v>
      </c>
      <c r="W1792" s="15">
        <f>T1792-S1792</f>
        <v>0</v>
      </c>
      <c r="X1792" s="15">
        <f>U1792-T1792</f>
        <v>1</v>
      </c>
      <c r="Y1792" s="8">
        <v>0</v>
      </c>
      <c r="Z1792" s="16" t="s">
        <v>3485</v>
      </c>
      <c r="AA1792" s="16" t="s">
        <v>3485</v>
      </c>
      <c r="AB1792" s="16" t="s">
        <v>3485</v>
      </c>
      <c r="AC1792" s="16" t="s">
        <v>3485</v>
      </c>
      <c r="AD1792" s="21" t="s">
        <v>6167</v>
      </c>
      <c r="AE1792" s="21" t="s">
        <v>6168</v>
      </c>
    </row>
    <row r="1793" spans="1:31" x14ac:dyDescent="0.25">
      <c r="A1793" s="8">
        <v>1792</v>
      </c>
      <c r="B1793" s="19" t="s">
        <v>6169</v>
      </c>
      <c r="C1793" s="19" t="s">
        <v>3485</v>
      </c>
      <c r="D1793" s="20" t="s">
        <v>2596</v>
      </c>
      <c r="E1793" s="42">
        <v>11817</v>
      </c>
      <c r="F1793" s="43">
        <v>10203</v>
      </c>
      <c r="G1793" s="44">
        <v>10144</v>
      </c>
      <c r="H1793" s="45">
        <v>10072</v>
      </c>
      <c r="I1793" s="45">
        <v>9960</v>
      </c>
      <c r="J1793" s="10">
        <f>F1793-E1793</f>
        <v>-1614</v>
      </c>
      <c r="K1793" s="11">
        <f>J1793/E1793*100</f>
        <v>-13.658288905813659</v>
      </c>
      <c r="L1793" s="9">
        <f>G1793-F1793</f>
        <v>-59</v>
      </c>
      <c r="M1793" s="37">
        <f>L1793/F1793*100</f>
        <v>-0.57826129569734397</v>
      </c>
      <c r="N1793" s="12">
        <f>H1793-G1793</f>
        <v>-72</v>
      </c>
      <c r="O1793" s="13">
        <f>N1793/G1793*100</f>
        <v>-0.70977917981072558</v>
      </c>
      <c r="P1793" s="38">
        <f>I1793-H1793</f>
        <v>-112</v>
      </c>
      <c r="Q1793" s="37">
        <f>P1793/H1793*100</f>
        <v>-1.1119936457505957</v>
      </c>
      <c r="R1793" s="14">
        <f>_xlfn.RANK.EQ(F1793,F$2:F$2335,0)</f>
        <v>1097</v>
      </c>
      <c r="S1793" s="14">
        <f>_xlfn.RANK.EQ(G1793,G$2:G$2335,0)</f>
        <v>1096</v>
      </c>
      <c r="T1793" s="14">
        <f>_xlfn.RANK.EQ(H1793,$H$2:$H$2335,0)</f>
        <v>1098</v>
      </c>
      <c r="U1793" s="14">
        <f>_xlfn.RANK.EQ(I1793,I$2:I$2335,0)</f>
        <v>1102</v>
      </c>
      <c r="V1793" s="15">
        <f>T1793-R1793</f>
        <v>1</v>
      </c>
      <c r="W1793" s="15">
        <f>T1793-S1793</f>
        <v>2</v>
      </c>
      <c r="X1793" s="15">
        <f>U1793-T1793</f>
        <v>4</v>
      </c>
      <c r="Y1793" s="8">
        <v>0</v>
      </c>
      <c r="Z1793" s="16" t="s">
        <v>3485</v>
      </c>
      <c r="AA1793" s="16" t="s">
        <v>3485</v>
      </c>
      <c r="AB1793" s="16" t="s">
        <v>3485</v>
      </c>
      <c r="AC1793" s="16" t="s">
        <v>3485</v>
      </c>
      <c r="AD1793" s="21" t="s">
        <v>6170</v>
      </c>
      <c r="AE1793" s="21" t="s">
        <v>6171</v>
      </c>
    </row>
    <row r="1794" spans="1:31" x14ac:dyDescent="0.25">
      <c r="A1794" s="8">
        <v>1793</v>
      </c>
      <c r="B1794" s="8" t="s">
        <v>2665</v>
      </c>
      <c r="C1794" s="16" t="s">
        <v>3484</v>
      </c>
      <c r="D1794" s="8" t="s">
        <v>2666</v>
      </c>
      <c r="E1794" s="42">
        <v>524927</v>
      </c>
      <c r="F1794" s="43">
        <v>528599</v>
      </c>
      <c r="G1794" s="44">
        <v>523203</v>
      </c>
      <c r="H1794" s="44">
        <v>520509</v>
      </c>
      <c r="I1794" s="44">
        <v>519315</v>
      </c>
      <c r="J1794" s="10">
        <f>F1794-E1794</f>
        <v>3672</v>
      </c>
      <c r="K1794" s="11">
        <f>J1794/E1794*100</f>
        <v>0.69952583883092323</v>
      </c>
      <c r="L1794" s="9">
        <f>G1794-F1794</f>
        <v>-5396</v>
      </c>
      <c r="M1794" s="37">
        <f>L1794/F1794*100</f>
        <v>-1.0208116171237556</v>
      </c>
      <c r="N1794" s="12">
        <f>H1794-G1794</f>
        <v>-2694</v>
      </c>
      <c r="O1794" s="13">
        <f>N1794/G1794*100</f>
        <v>-0.51490530444206173</v>
      </c>
      <c r="P1794" s="38">
        <f>I1794-H1794</f>
        <v>-1194</v>
      </c>
      <c r="Q1794" s="37">
        <f>P1794/H1794*100</f>
        <v>-0.22939084626778788</v>
      </c>
      <c r="R1794" s="14">
        <f>_xlfn.RANK.EQ(F1794,F$2:F$2335,0)</f>
        <v>34</v>
      </c>
      <c r="S1794" s="14">
        <f>_xlfn.RANK.EQ(G1794,G$2:G$2335,0)</f>
        <v>35</v>
      </c>
      <c r="T1794" s="14">
        <f>_xlfn.RANK.EQ(H1794,$H$2:$H$2335,0)</f>
        <v>35</v>
      </c>
      <c r="U1794" s="14">
        <f>_xlfn.RANK.EQ(I1794,I$2:I$2335,0)</f>
        <v>35</v>
      </c>
      <c r="V1794" s="15">
        <f>T1794-R1794</f>
        <v>1</v>
      </c>
      <c r="W1794" s="15">
        <f>T1794-S1794</f>
        <v>0</v>
      </c>
      <c r="X1794" s="15">
        <f>U1794-T1794</f>
        <v>0</v>
      </c>
      <c r="Y1794" s="8">
        <v>1</v>
      </c>
      <c r="Z1794" s="16" t="s">
        <v>125</v>
      </c>
      <c r="AA1794" s="16" t="s">
        <v>125</v>
      </c>
      <c r="AB1794" s="16" t="s">
        <v>125</v>
      </c>
      <c r="AC1794" s="16" t="s">
        <v>125</v>
      </c>
      <c r="AD1794" s="17" t="s">
        <v>2667</v>
      </c>
      <c r="AE1794" s="17" t="s">
        <v>2668</v>
      </c>
    </row>
    <row r="1795" spans="1:31" x14ac:dyDescent="0.25">
      <c r="A1795" s="8">
        <v>1794</v>
      </c>
      <c r="B1795" s="8" t="s">
        <v>2669</v>
      </c>
      <c r="C1795" s="16" t="s">
        <v>3484</v>
      </c>
      <c r="D1795" s="8" t="s">
        <v>2666</v>
      </c>
      <c r="E1795" s="42">
        <v>33491</v>
      </c>
      <c r="F1795" s="43">
        <v>28443</v>
      </c>
      <c r="G1795" s="44">
        <v>27821</v>
      </c>
      <c r="H1795" s="44">
        <v>27537</v>
      </c>
      <c r="I1795" s="44">
        <v>27234</v>
      </c>
      <c r="J1795" s="10">
        <f>F1795-E1795</f>
        <v>-5048</v>
      </c>
      <c r="K1795" s="11">
        <f>J1795/E1795*100</f>
        <v>-15.072706100146307</v>
      </c>
      <c r="L1795" s="9">
        <f>G1795-F1795</f>
        <v>-622</v>
      </c>
      <c r="M1795" s="37">
        <f>L1795/F1795*100</f>
        <v>-2.1868297999507789</v>
      </c>
      <c r="N1795" s="12">
        <f>H1795-G1795</f>
        <v>-284</v>
      </c>
      <c r="O1795" s="13">
        <f>N1795/G1795*100</f>
        <v>-1.0208116171237556</v>
      </c>
      <c r="P1795" s="38">
        <f>I1795-H1795</f>
        <v>-303</v>
      </c>
      <c r="Q1795" s="37">
        <f>P1795/H1795*100</f>
        <v>-1.1003377274212878</v>
      </c>
      <c r="R1795" s="14">
        <f>_xlfn.RANK.EQ(F1795,F$2:F$2335,0)</f>
        <v>537</v>
      </c>
      <c r="S1795" s="14">
        <f>_xlfn.RANK.EQ(G1795,G$2:G$2335,0)</f>
        <v>543</v>
      </c>
      <c r="T1795" s="14">
        <f>_xlfn.RANK.EQ(H1795,$H$2:$H$2335,0)</f>
        <v>548</v>
      </c>
      <c r="U1795" s="14">
        <f>_xlfn.RANK.EQ(I1795,I$2:I$2335,0)</f>
        <v>554</v>
      </c>
      <c r="V1795" s="15">
        <f>T1795-R1795</f>
        <v>11</v>
      </c>
      <c r="W1795" s="15">
        <f>T1795-S1795</f>
        <v>5</v>
      </c>
      <c r="X1795" s="15">
        <f>U1795-T1795</f>
        <v>6</v>
      </c>
      <c r="Y1795" s="8">
        <v>0</v>
      </c>
      <c r="Z1795" s="16" t="s">
        <v>76</v>
      </c>
      <c r="AA1795" s="16" t="s">
        <v>76</v>
      </c>
      <c r="AB1795" s="16" t="s">
        <v>76</v>
      </c>
      <c r="AC1795" s="16" t="s">
        <v>76</v>
      </c>
      <c r="AD1795" s="17" t="s">
        <v>2670</v>
      </c>
      <c r="AE1795" s="17" t="s">
        <v>2671</v>
      </c>
    </row>
    <row r="1796" spans="1:31" x14ac:dyDescent="0.25">
      <c r="A1796" s="8">
        <v>1795</v>
      </c>
      <c r="B1796" s="8" t="s">
        <v>2672</v>
      </c>
      <c r="C1796" s="16" t="s">
        <v>3484</v>
      </c>
      <c r="D1796" s="8" t="s">
        <v>2666</v>
      </c>
      <c r="E1796" s="42">
        <v>28118</v>
      </c>
      <c r="F1796" s="43">
        <v>21628</v>
      </c>
      <c r="G1796" s="44">
        <v>21220</v>
      </c>
      <c r="H1796" s="44">
        <v>20847</v>
      </c>
      <c r="I1796" s="44">
        <v>20534</v>
      </c>
      <c r="J1796" s="10">
        <f>F1796-E1796</f>
        <v>-6490</v>
      </c>
      <c r="K1796" s="11">
        <f>J1796/E1796*100</f>
        <v>-23.081300234725088</v>
      </c>
      <c r="L1796" s="9">
        <f>G1796-F1796</f>
        <v>-408</v>
      </c>
      <c r="M1796" s="37">
        <f>L1796/F1796*100</f>
        <v>-1.8864434991677455</v>
      </c>
      <c r="N1796" s="12">
        <f>H1796-G1796</f>
        <v>-373</v>
      </c>
      <c r="O1796" s="13">
        <f>N1796/G1796*100</f>
        <v>-1.757775683317625</v>
      </c>
      <c r="P1796" s="38">
        <f>I1796-H1796</f>
        <v>-313</v>
      </c>
      <c r="Q1796" s="37">
        <f>P1796/H1796*100</f>
        <v>-1.5014150717129562</v>
      </c>
      <c r="R1796" s="14">
        <f>_xlfn.RANK.EQ(F1796,F$2:F$2335,0)</f>
        <v>666</v>
      </c>
      <c r="S1796" s="14">
        <f>_xlfn.RANK.EQ(G1796,G$2:G$2335,0)</f>
        <v>673</v>
      </c>
      <c r="T1796" s="14">
        <f>_xlfn.RANK.EQ(H1796,$H$2:$H$2335,0)</f>
        <v>686</v>
      </c>
      <c r="U1796" s="14">
        <f>_xlfn.RANK.EQ(I1796,I$2:I$2335,0)</f>
        <v>693</v>
      </c>
      <c r="V1796" s="15">
        <f>T1796-R1796</f>
        <v>20</v>
      </c>
      <c r="W1796" s="15">
        <f>T1796-S1796</f>
        <v>13</v>
      </c>
      <c r="X1796" s="15">
        <f>U1796-T1796</f>
        <v>7</v>
      </c>
      <c r="Y1796" s="8">
        <v>0</v>
      </c>
      <c r="Z1796" s="16" t="s">
        <v>76</v>
      </c>
      <c r="AA1796" s="16" t="s">
        <v>76</v>
      </c>
      <c r="AB1796" s="16" t="s">
        <v>76</v>
      </c>
      <c r="AC1796" s="16" t="s">
        <v>76</v>
      </c>
      <c r="AD1796" s="17" t="s">
        <v>2673</v>
      </c>
      <c r="AE1796" s="17" t="s">
        <v>2674</v>
      </c>
    </row>
    <row r="1797" spans="1:31" x14ac:dyDescent="0.25">
      <c r="A1797" s="8">
        <v>1796</v>
      </c>
      <c r="B1797" s="8" t="s">
        <v>2675</v>
      </c>
      <c r="C1797" s="16" t="s">
        <v>3484</v>
      </c>
      <c r="D1797" s="8" t="s">
        <v>2666</v>
      </c>
      <c r="E1797" s="42">
        <v>30376</v>
      </c>
      <c r="F1797" s="43">
        <v>25238</v>
      </c>
      <c r="G1797" s="44">
        <v>24697</v>
      </c>
      <c r="H1797" s="44">
        <v>24394</v>
      </c>
      <c r="I1797" s="44">
        <v>24055</v>
      </c>
      <c r="J1797" s="10">
        <f>F1797-E1797</f>
        <v>-5138</v>
      </c>
      <c r="K1797" s="11">
        <f>J1797/E1797*100</f>
        <v>-16.914669475902027</v>
      </c>
      <c r="L1797" s="9">
        <f>G1797-F1797</f>
        <v>-541</v>
      </c>
      <c r="M1797" s="37">
        <f>L1797/F1797*100</f>
        <v>-2.1435929946905459</v>
      </c>
      <c r="N1797" s="12">
        <f>H1797-G1797</f>
        <v>-303</v>
      </c>
      <c r="O1797" s="13">
        <f>N1797/G1797*100</f>
        <v>-1.2268696602826255</v>
      </c>
      <c r="P1797" s="38">
        <f>I1797-H1797</f>
        <v>-339</v>
      </c>
      <c r="Q1797" s="37">
        <f>P1797/H1797*100</f>
        <v>-1.3896859883577928</v>
      </c>
      <c r="R1797" s="14">
        <f>_xlfn.RANK.EQ(F1797,F$2:F$2335,0)</f>
        <v>596</v>
      </c>
      <c r="S1797" s="14">
        <f>_xlfn.RANK.EQ(G1797,G$2:G$2335,0)</f>
        <v>602</v>
      </c>
      <c r="T1797" s="14">
        <f>_xlfn.RANK.EQ(H1797,$H$2:$H$2335,0)</f>
        <v>607</v>
      </c>
      <c r="U1797" s="14">
        <f>_xlfn.RANK.EQ(I1797,I$2:I$2335,0)</f>
        <v>615</v>
      </c>
      <c r="V1797" s="15">
        <f>T1797-R1797</f>
        <v>11</v>
      </c>
      <c r="W1797" s="15">
        <f>T1797-S1797</f>
        <v>5</v>
      </c>
      <c r="X1797" s="15">
        <f>U1797-T1797</f>
        <v>8</v>
      </c>
      <c r="Y1797" s="8">
        <v>0</v>
      </c>
      <c r="Z1797" s="16" t="s">
        <v>76</v>
      </c>
      <c r="AA1797" s="16" t="s">
        <v>76</v>
      </c>
      <c r="AB1797" s="16" t="s">
        <v>76</v>
      </c>
      <c r="AC1797" s="16" t="s">
        <v>76</v>
      </c>
      <c r="AD1797" s="17" t="s">
        <v>2676</v>
      </c>
      <c r="AE1797" s="17" t="s">
        <v>2677</v>
      </c>
    </row>
    <row r="1798" spans="1:31" x14ac:dyDescent="0.25">
      <c r="A1798" s="8">
        <v>1797</v>
      </c>
      <c r="B1798" s="8" t="s">
        <v>2678</v>
      </c>
      <c r="C1798" s="16" t="s">
        <v>3484</v>
      </c>
      <c r="D1798" s="8" t="s">
        <v>2666</v>
      </c>
      <c r="E1798" s="42">
        <v>5916</v>
      </c>
      <c r="F1798" s="43">
        <v>4743</v>
      </c>
      <c r="G1798" s="44">
        <v>4591</v>
      </c>
      <c r="H1798" s="44">
        <v>4534</v>
      </c>
      <c r="I1798" s="44">
        <v>4455</v>
      </c>
      <c r="J1798" s="10">
        <f>F1798-E1798</f>
        <v>-1173</v>
      </c>
      <c r="K1798" s="11">
        <f>J1798/E1798*100</f>
        <v>-19.827586206896552</v>
      </c>
      <c r="L1798" s="9">
        <f>G1798-F1798</f>
        <v>-152</v>
      </c>
      <c r="M1798" s="37">
        <f>L1798/F1798*100</f>
        <v>-3.2047227493147799</v>
      </c>
      <c r="N1798" s="12">
        <f>H1798-G1798</f>
        <v>-57</v>
      </c>
      <c r="O1798" s="13">
        <f>N1798/G1798*100</f>
        <v>-1.2415595730777609</v>
      </c>
      <c r="P1798" s="38">
        <f>I1798-H1798</f>
        <v>-79</v>
      </c>
      <c r="Q1798" s="37">
        <f>P1798/H1798*100</f>
        <v>-1.7423908248786943</v>
      </c>
      <c r="R1798" s="14">
        <f>_xlfn.RANK.EQ(F1798,F$2:F$2335,0)</f>
        <v>1679</v>
      </c>
      <c r="S1798" s="14">
        <f>_xlfn.RANK.EQ(G1798,G$2:G$2335,0)</f>
        <v>1697</v>
      </c>
      <c r="T1798" s="14">
        <f>_xlfn.RANK.EQ(H1798,$H$2:$H$2335,0)</f>
        <v>1699</v>
      </c>
      <c r="U1798" s="14">
        <f>_xlfn.RANK.EQ(I1798,I$2:I$2335,0)</f>
        <v>1705</v>
      </c>
      <c r="V1798" s="15">
        <f>T1798-R1798</f>
        <v>20</v>
      </c>
      <c r="W1798" s="15">
        <f>T1798-S1798</f>
        <v>2</v>
      </c>
      <c r="X1798" s="15">
        <f>U1798-T1798</f>
        <v>6</v>
      </c>
      <c r="Y1798" s="8">
        <v>0</v>
      </c>
      <c r="Z1798" s="16" t="s">
        <v>114</v>
      </c>
      <c r="AA1798" s="16" t="s">
        <v>114</v>
      </c>
      <c r="AB1798" s="16" t="s">
        <v>114</v>
      </c>
      <c r="AC1798" s="16" t="s">
        <v>114</v>
      </c>
      <c r="AD1798" s="17" t="s">
        <v>2679</v>
      </c>
      <c r="AE1798" s="17" t="s">
        <v>2680</v>
      </c>
    </row>
    <row r="1799" spans="1:31" x14ac:dyDescent="0.25">
      <c r="A1799" s="8">
        <v>1798</v>
      </c>
      <c r="B1799" s="8" t="s">
        <v>2681</v>
      </c>
      <c r="C1799" s="16" t="s">
        <v>3484</v>
      </c>
      <c r="D1799" s="8" t="s">
        <v>2666</v>
      </c>
      <c r="E1799" s="42">
        <v>12658</v>
      </c>
      <c r="F1799" s="43">
        <v>10334</v>
      </c>
      <c r="G1799" s="44">
        <v>10084</v>
      </c>
      <c r="H1799" s="44">
        <v>9965</v>
      </c>
      <c r="I1799" s="44">
        <v>9843</v>
      </c>
      <c r="J1799" s="10">
        <f>F1799-E1799</f>
        <v>-2324</v>
      </c>
      <c r="K1799" s="11">
        <f>J1799/E1799*100</f>
        <v>-18.359930478748616</v>
      </c>
      <c r="L1799" s="9">
        <f>G1799-F1799</f>
        <v>-250</v>
      </c>
      <c r="M1799" s="37">
        <f>L1799/F1799*100</f>
        <v>-2.4191987613702342</v>
      </c>
      <c r="N1799" s="12">
        <f>H1799-G1799</f>
        <v>-119</v>
      </c>
      <c r="O1799" s="13">
        <f>N1799/G1799*100</f>
        <v>-1.1800872669575566</v>
      </c>
      <c r="P1799" s="38">
        <f>I1799-H1799</f>
        <v>-122</v>
      </c>
      <c r="Q1799" s="37">
        <f>P1799/H1799*100</f>
        <v>-1.2242849974912193</v>
      </c>
      <c r="R1799" s="14">
        <f>_xlfn.RANK.EQ(F1799,F$2:F$2335,0)</f>
        <v>1091</v>
      </c>
      <c r="S1799" s="14">
        <f>_xlfn.RANK.EQ(G1799,G$2:G$2335,0)</f>
        <v>1102</v>
      </c>
      <c r="T1799" s="14">
        <f>_xlfn.RANK.EQ(H1799,$H$2:$H$2335,0)</f>
        <v>1108</v>
      </c>
      <c r="U1799" s="14">
        <f>_xlfn.RANK.EQ(I1799,I$2:I$2335,0)</f>
        <v>1111</v>
      </c>
      <c r="V1799" s="15">
        <f>T1799-R1799</f>
        <v>17</v>
      </c>
      <c r="W1799" s="15">
        <f>T1799-S1799</f>
        <v>6</v>
      </c>
      <c r="X1799" s="15">
        <f>U1799-T1799</f>
        <v>3</v>
      </c>
      <c r="Y1799" s="8">
        <v>0</v>
      </c>
      <c r="Z1799" s="16" t="s">
        <v>28</v>
      </c>
      <c r="AA1799" s="16" t="s">
        <v>28</v>
      </c>
      <c r="AB1799" s="16" t="s">
        <v>114</v>
      </c>
      <c r="AC1799" s="16" t="s">
        <v>114</v>
      </c>
      <c r="AD1799" s="17" t="s">
        <v>2682</v>
      </c>
      <c r="AE1799" s="17" t="s">
        <v>2683</v>
      </c>
    </row>
    <row r="1800" spans="1:31" x14ac:dyDescent="0.25">
      <c r="A1800" s="8">
        <v>1799</v>
      </c>
      <c r="B1800" s="8" t="s">
        <v>2684</v>
      </c>
      <c r="C1800" s="16" t="s">
        <v>3484</v>
      </c>
      <c r="D1800" s="8" t="s">
        <v>2666</v>
      </c>
      <c r="E1800" s="42">
        <v>11784</v>
      </c>
      <c r="F1800" s="43">
        <v>10303</v>
      </c>
      <c r="G1800" s="44">
        <v>10085</v>
      </c>
      <c r="H1800" s="44">
        <v>9892</v>
      </c>
      <c r="I1800" s="44">
        <v>9618</v>
      </c>
      <c r="J1800" s="10">
        <f>F1800-E1800</f>
        <v>-1481</v>
      </c>
      <c r="K1800" s="11">
        <f>J1800/E1800*100</f>
        <v>-12.567888662593345</v>
      </c>
      <c r="L1800" s="9">
        <f>G1800-F1800</f>
        <v>-218</v>
      </c>
      <c r="M1800" s="37">
        <f>L1800/F1800*100</f>
        <v>-2.1158885761428712</v>
      </c>
      <c r="N1800" s="12">
        <f>H1800-G1800</f>
        <v>-193</v>
      </c>
      <c r="O1800" s="13">
        <f>N1800/G1800*100</f>
        <v>-1.9137332672285572</v>
      </c>
      <c r="P1800" s="38">
        <f>I1800-H1800</f>
        <v>-274</v>
      </c>
      <c r="Q1800" s="37">
        <f>P1800/H1800*100</f>
        <v>-2.769915082895269</v>
      </c>
      <c r="R1800" s="14">
        <f>_xlfn.RANK.EQ(F1800,F$2:F$2335,0)</f>
        <v>1092</v>
      </c>
      <c r="S1800" s="14">
        <f>_xlfn.RANK.EQ(G1800,G$2:G$2335,0)</f>
        <v>1101</v>
      </c>
      <c r="T1800" s="14">
        <f>_xlfn.RANK.EQ(H1800,$H$2:$H$2335,0)</f>
        <v>1114</v>
      </c>
      <c r="U1800" s="14">
        <f>_xlfn.RANK.EQ(I1800,I$2:I$2335,0)</f>
        <v>1131</v>
      </c>
      <c r="V1800" s="15">
        <f>T1800-R1800</f>
        <v>22</v>
      </c>
      <c r="W1800" s="15">
        <f>T1800-S1800</f>
        <v>13</v>
      </c>
      <c r="X1800" s="15">
        <f>U1800-T1800</f>
        <v>17</v>
      </c>
      <c r="Y1800" s="8">
        <v>0</v>
      </c>
      <c r="Z1800" s="16" t="s">
        <v>28</v>
      </c>
      <c r="AA1800" s="16" t="s">
        <v>28</v>
      </c>
      <c r="AB1800" s="16" t="s">
        <v>114</v>
      </c>
      <c r="AC1800" s="16" t="s">
        <v>114</v>
      </c>
      <c r="AD1800" s="17" t="s">
        <v>2685</v>
      </c>
      <c r="AE1800" s="17" t="s">
        <v>2686</v>
      </c>
    </row>
    <row r="1801" spans="1:31" x14ac:dyDescent="0.25">
      <c r="A1801" s="8">
        <v>1800</v>
      </c>
      <c r="B1801" s="8" t="s">
        <v>2687</v>
      </c>
      <c r="C1801" s="16" t="s">
        <v>3484</v>
      </c>
      <c r="D1801" s="8" t="s">
        <v>2666</v>
      </c>
      <c r="E1801" s="42">
        <v>19309</v>
      </c>
      <c r="F1801" s="43">
        <v>16900</v>
      </c>
      <c r="G1801" s="44">
        <v>16752</v>
      </c>
      <c r="H1801" s="44">
        <v>16619</v>
      </c>
      <c r="I1801" s="44">
        <v>16407</v>
      </c>
      <c r="J1801" s="10">
        <f>F1801-E1801</f>
        <v>-2409</v>
      </c>
      <c r="K1801" s="11">
        <f>J1801/E1801*100</f>
        <v>-12.476047439018075</v>
      </c>
      <c r="L1801" s="9">
        <f>G1801-F1801</f>
        <v>-148</v>
      </c>
      <c r="M1801" s="37">
        <f>L1801/F1801*100</f>
        <v>-0.87573964497041423</v>
      </c>
      <c r="N1801" s="12">
        <f>H1801-G1801</f>
        <v>-133</v>
      </c>
      <c r="O1801" s="13">
        <f>N1801/G1801*100</f>
        <v>-0.79393505253104113</v>
      </c>
      <c r="P1801" s="38">
        <f>I1801-H1801</f>
        <v>-212</v>
      </c>
      <c r="Q1801" s="37">
        <f>P1801/H1801*100</f>
        <v>-1.2756483542932788</v>
      </c>
      <c r="R1801" s="14">
        <f>_xlfn.RANK.EQ(F1801,F$2:F$2335,0)</f>
        <v>792</v>
      </c>
      <c r="S1801" s="14">
        <f>_xlfn.RANK.EQ(G1801,G$2:G$2335,0)</f>
        <v>798</v>
      </c>
      <c r="T1801" s="14">
        <f>_xlfn.RANK.EQ(H1801,$H$2:$H$2335,0)</f>
        <v>803</v>
      </c>
      <c r="U1801" s="14">
        <f>_xlfn.RANK.EQ(I1801,I$2:I$2335,0)</f>
        <v>806</v>
      </c>
      <c r="V1801" s="15">
        <f>T1801-R1801</f>
        <v>11</v>
      </c>
      <c r="W1801" s="15">
        <f>T1801-S1801</f>
        <v>5</v>
      </c>
      <c r="X1801" s="15">
        <f>U1801-T1801</f>
        <v>3</v>
      </c>
      <c r="Y1801" s="8">
        <v>0</v>
      </c>
      <c r="Z1801" s="16" t="s">
        <v>28</v>
      </c>
      <c r="AA1801" s="16" t="s">
        <v>28</v>
      </c>
      <c r="AB1801" s="16" t="s">
        <v>28</v>
      </c>
      <c r="AC1801" s="16" t="s">
        <v>28</v>
      </c>
      <c r="AD1801" s="17" t="s">
        <v>2688</v>
      </c>
      <c r="AE1801" s="17" t="s">
        <v>2689</v>
      </c>
    </row>
    <row r="1802" spans="1:31" x14ac:dyDescent="0.25">
      <c r="A1802" s="8">
        <v>1801</v>
      </c>
      <c r="B1802" s="8" t="s">
        <v>2690</v>
      </c>
      <c r="C1802" s="16" t="s">
        <v>3484</v>
      </c>
      <c r="D1802" s="8" t="s">
        <v>2666</v>
      </c>
      <c r="E1802" s="42">
        <v>18380</v>
      </c>
      <c r="F1802" s="43">
        <v>21069</v>
      </c>
      <c r="G1802" s="44">
        <v>21200</v>
      </c>
      <c r="H1802" s="44">
        <v>21268</v>
      </c>
      <c r="I1802" s="44">
        <v>21165</v>
      </c>
      <c r="J1802" s="10">
        <f>F1802-E1802</f>
        <v>2689</v>
      </c>
      <c r="K1802" s="11">
        <f>J1802/E1802*100</f>
        <v>14.630032644178456</v>
      </c>
      <c r="L1802" s="9">
        <f>G1802-F1802</f>
        <v>131</v>
      </c>
      <c r="M1802" s="37">
        <f>L1802/F1802*100</f>
        <v>0.62176657648678157</v>
      </c>
      <c r="N1802" s="12">
        <f>H1802-G1802</f>
        <v>68</v>
      </c>
      <c r="O1802" s="13">
        <f>N1802/G1802*100</f>
        <v>0.32075471698113206</v>
      </c>
      <c r="P1802" s="38">
        <f>I1802-H1802</f>
        <v>-103</v>
      </c>
      <c r="Q1802" s="37">
        <f>P1802/H1802*100</f>
        <v>-0.48429565544479969</v>
      </c>
      <c r="R1802" s="14">
        <f>_xlfn.RANK.EQ(F1802,F$2:F$2335,0)</f>
        <v>684</v>
      </c>
      <c r="S1802" s="14">
        <f>_xlfn.RANK.EQ(G1802,G$2:G$2335,0)</f>
        <v>674</v>
      </c>
      <c r="T1802" s="14">
        <f>_xlfn.RANK.EQ(H1802,$H$2:$H$2335,0)</f>
        <v>672</v>
      </c>
      <c r="U1802" s="14">
        <f>_xlfn.RANK.EQ(I1802,I$2:I$2335,0)</f>
        <v>669</v>
      </c>
      <c r="V1802" s="15">
        <f>T1802-R1802</f>
        <v>-12</v>
      </c>
      <c r="W1802" s="15">
        <f>T1802-S1802</f>
        <v>-2</v>
      </c>
      <c r="X1802" s="15">
        <f>U1802-T1802</f>
        <v>-3</v>
      </c>
      <c r="Y1802" s="8">
        <v>0</v>
      </c>
      <c r="Z1802" s="16" t="s">
        <v>76</v>
      </c>
      <c r="AA1802" s="16" t="s">
        <v>76</v>
      </c>
      <c r="AB1802" s="16" t="s">
        <v>76</v>
      </c>
      <c r="AC1802" s="16" t="s">
        <v>76</v>
      </c>
      <c r="AD1802" s="17" t="s">
        <v>2691</v>
      </c>
      <c r="AE1802" s="17" t="s">
        <v>2692</v>
      </c>
    </row>
    <row r="1803" spans="1:31" x14ac:dyDescent="0.25">
      <c r="A1803" s="8">
        <v>1802</v>
      </c>
      <c r="B1803" s="8" t="s">
        <v>2693</v>
      </c>
      <c r="C1803" s="16" t="s">
        <v>3484</v>
      </c>
      <c r="D1803" s="8" t="s">
        <v>2666</v>
      </c>
      <c r="E1803" s="42">
        <v>21674</v>
      </c>
      <c r="F1803" s="43">
        <v>20634</v>
      </c>
      <c r="G1803" s="44">
        <v>20197</v>
      </c>
      <c r="H1803" s="44">
        <v>20021</v>
      </c>
      <c r="I1803" s="44">
        <v>19886</v>
      </c>
      <c r="J1803" s="10">
        <f>F1803-E1803</f>
        <v>-1040</v>
      </c>
      <c r="K1803" s="11">
        <f>J1803/E1803*100</f>
        <v>-4.7983759342991599</v>
      </c>
      <c r="L1803" s="9">
        <f>G1803-F1803</f>
        <v>-437</v>
      </c>
      <c r="M1803" s="37">
        <f>L1803/F1803*100</f>
        <v>-2.117863720073665</v>
      </c>
      <c r="N1803" s="12">
        <f>H1803-G1803</f>
        <v>-176</v>
      </c>
      <c r="O1803" s="13">
        <f>N1803/G1803*100</f>
        <v>-0.8714165470119325</v>
      </c>
      <c r="P1803" s="38">
        <f>I1803-H1803</f>
        <v>-135</v>
      </c>
      <c r="Q1803" s="37">
        <f>P1803/H1803*100</f>
        <v>-0.6742919934069227</v>
      </c>
      <c r="R1803" s="14">
        <f>_xlfn.RANK.EQ(F1803,F$2:F$2335,0)</f>
        <v>696</v>
      </c>
      <c r="S1803" s="14">
        <f>_xlfn.RANK.EQ(G1803,G$2:G$2335,0)</f>
        <v>701</v>
      </c>
      <c r="T1803" s="14">
        <f>_xlfn.RANK.EQ(H1803,$H$2:$H$2335,0)</f>
        <v>706</v>
      </c>
      <c r="U1803" s="14">
        <f>_xlfn.RANK.EQ(I1803,I$2:I$2335,0)</f>
        <v>707</v>
      </c>
      <c r="V1803" s="15">
        <f>T1803-R1803</f>
        <v>10</v>
      </c>
      <c r="W1803" s="15">
        <f>T1803-S1803</f>
        <v>5</v>
      </c>
      <c r="X1803" s="15">
        <f>U1803-T1803</f>
        <v>1</v>
      </c>
      <c r="Y1803" s="8">
        <v>0</v>
      </c>
      <c r="Z1803" s="16" t="s">
        <v>76</v>
      </c>
      <c r="AA1803" s="16" t="s">
        <v>76</v>
      </c>
      <c r="AB1803" s="16" t="s">
        <v>76</v>
      </c>
      <c r="AC1803" s="16" t="s">
        <v>28</v>
      </c>
      <c r="AD1803" s="17" t="s">
        <v>2694</v>
      </c>
      <c r="AE1803" s="17" t="s">
        <v>2695</v>
      </c>
    </row>
    <row r="1804" spans="1:31" x14ac:dyDescent="0.25">
      <c r="A1804" s="8">
        <v>1803</v>
      </c>
      <c r="B1804" s="8" t="s">
        <v>2696</v>
      </c>
      <c r="C1804" s="16" t="s">
        <v>3484</v>
      </c>
      <c r="D1804" s="8" t="s">
        <v>2666</v>
      </c>
      <c r="E1804" s="42">
        <v>7745</v>
      </c>
      <c r="F1804" s="43">
        <v>5796</v>
      </c>
      <c r="G1804" s="44">
        <v>5705</v>
      </c>
      <c r="H1804" s="44">
        <v>5608</v>
      </c>
      <c r="I1804" s="44">
        <v>5534</v>
      </c>
      <c r="J1804" s="10">
        <f>F1804-E1804</f>
        <v>-1949</v>
      </c>
      <c r="K1804" s="11">
        <f>J1804/E1804*100</f>
        <v>-25.164622336991609</v>
      </c>
      <c r="L1804" s="9">
        <f>G1804-F1804</f>
        <v>-91</v>
      </c>
      <c r="M1804" s="37">
        <f>L1804/F1804*100</f>
        <v>-1.5700483091787441</v>
      </c>
      <c r="N1804" s="12">
        <f>H1804-G1804</f>
        <v>-97</v>
      </c>
      <c r="O1804" s="13">
        <f>N1804/G1804*100</f>
        <v>-1.7002629272567922</v>
      </c>
      <c r="P1804" s="38">
        <f>I1804-H1804</f>
        <v>-74</v>
      </c>
      <c r="Q1804" s="37">
        <f>P1804/H1804*100</f>
        <v>-1.3195435092724679</v>
      </c>
      <c r="R1804" s="14">
        <f>_xlfn.RANK.EQ(F1804,F$2:F$2335,0)</f>
        <v>1545</v>
      </c>
      <c r="S1804" s="14">
        <f>_xlfn.RANK.EQ(G1804,G$2:G$2335,0)</f>
        <v>1542</v>
      </c>
      <c r="T1804" s="14">
        <f>_xlfn.RANK.EQ(H1804,$H$2:$H$2335,0)</f>
        <v>1547</v>
      </c>
      <c r="U1804" s="14">
        <f>_xlfn.RANK.EQ(I1804,I$2:I$2335,0)</f>
        <v>1550</v>
      </c>
      <c r="V1804" s="15">
        <f>T1804-R1804</f>
        <v>2</v>
      </c>
      <c r="W1804" s="15">
        <f>T1804-S1804</f>
        <v>5</v>
      </c>
      <c r="X1804" s="15">
        <f>U1804-T1804</f>
        <v>3</v>
      </c>
      <c r="Y1804" s="8">
        <v>0</v>
      </c>
      <c r="Z1804" s="16" t="s">
        <v>114</v>
      </c>
      <c r="AA1804" s="16" t="s">
        <v>114</v>
      </c>
      <c r="AB1804" s="16" t="s">
        <v>114</v>
      </c>
      <c r="AC1804" s="16" t="s">
        <v>114</v>
      </c>
      <c r="AD1804" s="17" t="s">
        <v>2697</v>
      </c>
      <c r="AE1804" s="17" t="s">
        <v>2698</v>
      </c>
    </row>
    <row r="1805" spans="1:31" x14ac:dyDescent="0.25">
      <c r="A1805" s="8">
        <v>1804</v>
      </c>
      <c r="B1805" s="8" t="s">
        <v>2699</v>
      </c>
      <c r="C1805" s="16" t="s">
        <v>3484</v>
      </c>
      <c r="D1805" s="8" t="s">
        <v>2666</v>
      </c>
      <c r="E1805" s="42">
        <v>6561</v>
      </c>
      <c r="F1805" s="43">
        <v>5927</v>
      </c>
      <c r="G1805" s="44">
        <v>5791</v>
      </c>
      <c r="H1805" s="44">
        <v>5770</v>
      </c>
      <c r="I1805" s="44">
        <v>5663</v>
      </c>
      <c r="J1805" s="10">
        <f>F1805-E1805</f>
        <v>-634</v>
      </c>
      <c r="K1805" s="11">
        <f>J1805/E1805*100</f>
        <v>-9.6631611034903209</v>
      </c>
      <c r="L1805" s="9">
        <f>G1805-F1805</f>
        <v>-136</v>
      </c>
      <c r="M1805" s="37">
        <f>L1805/F1805*100</f>
        <v>-2.2945841066306731</v>
      </c>
      <c r="N1805" s="12">
        <f>H1805-G1805</f>
        <v>-21</v>
      </c>
      <c r="O1805" s="13">
        <f>N1805/G1805*100</f>
        <v>-0.36263166983249867</v>
      </c>
      <c r="P1805" s="38">
        <f>I1805-H1805</f>
        <v>-107</v>
      </c>
      <c r="Q1805" s="37">
        <f>P1805/H1805*100</f>
        <v>-1.8544194107452339</v>
      </c>
      <c r="R1805" s="14">
        <f>_xlfn.RANK.EQ(F1805,F$2:F$2335,0)</f>
        <v>1520</v>
      </c>
      <c r="S1805" s="14">
        <f>_xlfn.RANK.EQ(G1805,G$2:G$2335,0)</f>
        <v>1527</v>
      </c>
      <c r="T1805" s="14">
        <f>_xlfn.RANK.EQ(H1805,$H$2:$H$2335,0)</f>
        <v>1524</v>
      </c>
      <c r="U1805" s="14">
        <f>_xlfn.RANK.EQ(I1805,I$2:I$2335,0)</f>
        <v>1528</v>
      </c>
      <c r="V1805" s="15">
        <f>T1805-R1805</f>
        <v>4</v>
      </c>
      <c r="W1805" s="15">
        <f>T1805-S1805</f>
        <v>-3</v>
      </c>
      <c r="X1805" s="15">
        <f>U1805-T1805</f>
        <v>4</v>
      </c>
      <c r="Y1805" s="8">
        <v>0</v>
      </c>
      <c r="Z1805" s="16" t="s">
        <v>114</v>
      </c>
      <c r="AA1805" s="16" t="s">
        <v>114</v>
      </c>
      <c r="AB1805" s="16" t="s">
        <v>114</v>
      </c>
      <c r="AC1805" s="16" t="s">
        <v>114</v>
      </c>
      <c r="AD1805" s="17" t="s">
        <v>2700</v>
      </c>
      <c r="AE1805" s="17" t="s">
        <v>2701</v>
      </c>
    </row>
    <row r="1806" spans="1:31" x14ac:dyDescent="0.25">
      <c r="A1806" s="8">
        <v>1805</v>
      </c>
      <c r="B1806" s="19" t="s">
        <v>6172</v>
      </c>
      <c r="C1806" s="19" t="s">
        <v>3485</v>
      </c>
      <c r="D1806" s="20" t="s">
        <v>2666</v>
      </c>
      <c r="E1806" s="42">
        <v>4345</v>
      </c>
      <c r="F1806" s="43">
        <v>3433</v>
      </c>
      <c r="G1806" s="44">
        <v>3342</v>
      </c>
      <c r="H1806" s="45">
        <v>3298</v>
      </c>
      <c r="I1806" s="45">
        <v>3265</v>
      </c>
      <c r="J1806" s="10">
        <f>F1806-E1806</f>
        <v>-912</v>
      </c>
      <c r="K1806" s="11">
        <f>J1806/E1806*100</f>
        <v>-20.989643268124279</v>
      </c>
      <c r="L1806" s="9">
        <f>G1806-F1806</f>
        <v>-91</v>
      </c>
      <c r="M1806" s="37">
        <f>L1806/F1806*100</f>
        <v>-2.6507427905621905</v>
      </c>
      <c r="N1806" s="12">
        <f>H1806-G1806</f>
        <v>-44</v>
      </c>
      <c r="O1806" s="13">
        <f>N1806/G1806*100</f>
        <v>-1.3165769000598444</v>
      </c>
      <c r="P1806" s="38">
        <f>I1806-H1806</f>
        <v>-33</v>
      </c>
      <c r="Q1806" s="37">
        <f>P1806/H1806*100</f>
        <v>-1.0006064281382656</v>
      </c>
      <c r="R1806" s="14">
        <f>_xlfn.RANK.EQ(F1806,F$2:F$2335,0)</f>
        <v>1885</v>
      </c>
      <c r="S1806" s="14">
        <f>_xlfn.RANK.EQ(G1806,G$2:G$2335,0)</f>
        <v>1894</v>
      </c>
      <c r="T1806" s="14">
        <f>_xlfn.RANK.EQ(H1806,$H$2:$H$2335,0)</f>
        <v>1896</v>
      </c>
      <c r="U1806" s="14">
        <f>_xlfn.RANK.EQ(I1806,I$2:I$2335,0)</f>
        <v>1895</v>
      </c>
      <c r="V1806" s="15">
        <f>T1806-R1806</f>
        <v>11</v>
      </c>
      <c r="W1806" s="15">
        <f>T1806-S1806</f>
        <v>2</v>
      </c>
      <c r="X1806" s="15">
        <f>U1806-T1806</f>
        <v>-1</v>
      </c>
      <c r="Y1806" s="8">
        <v>0</v>
      </c>
      <c r="Z1806" s="16" t="s">
        <v>3485</v>
      </c>
      <c r="AA1806" s="16" t="s">
        <v>3485</v>
      </c>
      <c r="AB1806" s="16" t="s">
        <v>3485</v>
      </c>
      <c r="AC1806" s="16" t="s">
        <v>3485</v>
      </c>
      <c r="AD1806" s="21" t="s">
        <v>6173</v>
      </c>
      <c r="AE1806" s="21" t="s">
        <v>6174</v>
      </c>
    </row>
    <row r="1807" spans="1:31" x14ac:dyDescent="0.25">
      <c r="A1807" s="8">
        <v>1806</v>
      </c>
      <c r="B1807" s="19" t="s">
        <v>6175</v>
      </c>
      <c r="C1807" s="19" t="s">
        <v>3485</v>
      </c>
      <c r="D1807" s="20" t="s">
        <v>2666</v>
      </c>
      <c r="E1807" s="42">
        <v>5478</v>
      </c>
      <c r="F1807" s="43">
        <v>5167</v>
      </c>
      <c r="G1807" s="44">
        <v>5031</v>
      </c>
      <c r="H1807" s="45">
        <v>4949</v>
      </c>
      <c r="I1807" s="45">
        <v>4889</v>
      </c>
      <c r="J1807" s="10">
        <f>F1807-E1807</f>
        <v>-311</v>
      </c>
      <c r="K1807" s="11">
        <f>J1807/E1807*100</f>
        <v>-5.6772544724351954</v>
      </c>
      <c r="L1807" s="9">
        <f>G1807-F1807</f>
        <v>-136</v>
      </c>
      <c r="M1807" s="37">
        <f>L1807/F1807*100</f>
        <v>-2.6320882523708145</v>
      </c>
      <c r="N1807" s="12">
        <f>H1807-G1807</f>
        <v>-82</v>
      </c>
      <c r="O1807" s="13">
        <f>N1807/G1807*100</f>
        <v>-1.6298946531504672</v>
      </c>
      <c r="P1807" s="38">
        <f>I1807-H1807</f>
        <v>-60</v>
      </c>
      <c r="Q1807" s="37">
        <f>P1807/H1807*100</f>
        <v>-1.2123661345726411</v>
      </c>
      <c r="R1807" s="14">
        <f>_xlfn.RANK.EQ(F1807,F$2:F$2335,0)</f>
        <v>1619</v>
      </c>
      <c r="S1807" s="14">
        <f>_xlfn.RANK.EQ(G1807,G$2:G$2335,0)</f>
        <v>1631</v>
      </c>
      <c r="T1807" s="14">
        <f>_xlfn.RANK.EQ(H1807,$H$2:$H$2335,0)</f>
        <v>1637</v>
      </c>
      <c r="U1807" s="14">
        <f>_xlfn.RANK.EQ(I1807,I$2:I$2335,0)</f>
        <v>1638</v>
      </c>
      <c r="V1807" s="15">
        <f>T1807-R1807</f>
        <v>18</v>
      </c>
      <c r="W1807" s="15">
        <f>T1807-S1807</f>
        <v>6</v>
      </c>
      <c r="X1807" s="15">
        <f>U1807-T1807</f>
        <v>1</v>
      </c>
      <c r="Y1807" s="8">
        <v>0</v>
      </c>
      <c r="Z1807" s="16" t="s">
        <v>3485</v>
      </c>
      <c r="AA1807" s="16" t="s">
        <v>3485</v>
      </c>
      <c r="AB1807" s="16" t="s">
        <v>3485</v>
      </c>
      <c r="AC1807" s="16" t="s">
        <v>3485</v>
      </c>
      <c r="AD1807" s="21" t="s">
        <v>6176</v>
      </c>
      <c r="AE1807" s="21" t="s">
        <v>6177</v>
      </c>
    </row>
    <row r="1808" spans="1:31" x14ac:dyDescent="0.25">
      <c r="A1808" s="8">
        <v>1807</v>
      </c>
      <c r="B1808" s="19" t="s">
        <v>6178</v>
      </c>
      <c r="C1808" s="19" t="s">
        <v>3485</v>
      </c>
      <c r="D1808" s="20" t="s">
        <v>2666</v>
      </c>
      <c r="E1808" s="46">
        <v>2115</v>
      </c>
      <c r="F1808" s="43">
        <v>1901</v>
      </c>
      <c r="G1808" s="44">
        <v>1841</v>
      </c>
      <c r="H1808" s="45">
        <v>1817</v>
      </c>
      <c r="I1808" s="45">
        <v>1775</v>
      </c>
      <c r="J1808" s="10">
        <f>F1808-E1808</f>
        <v>-214</v>
      </c>
      <c r="K1808" s="11">
        <f>J1808/E1808*100</f>
        <v>-10.118203309692671</v>
      </c>
      <c r="L1808" s="9">
        <f>G1808-F1808</f>
        <v>-60</v>
      </c>
      <c r="M1808" s="37">
        <f>L1808/F1808*100</f>
        <v>-3.156233561283535</v>
      </c>
      <c r="N1808" s="12">
        <f>H1808-G1808</f>
        <v>-24</v>
      </c>
      <c r="O1808" s="13">
        <f>N1808/G1808*100</f>
        <v>-1.3036393264530146</v>
      </c>
      <c r="P1808" s="38">
        <f>I1808-H1808</f>
        <v>-42</v>
      </c>
      <c r="Q1808" s="37">
        <f>P1808/H1808*100</f>
        <v>-2.3115024766097965</v>
      </c>
      <c r="R1808" s="14">
        <f>_xlfn.RANK.EQ(F1808,F$2:F$2335,0)</f>
        <v>2130</v>
      </c>
      <c r="S1808" s="14">
        <f>_xlfn.RANK.EQ(G1808,G$2:G$2335,0)</f>
        <v>2135</v>
      </c>
      <c r="T1808" s="14">
        <f>_xlfn.RANK.EQ(H1808,$H$2:$H$2335,0)</f>
        <v>2135</v>
      </c>
      <c r="U1808" s="14">
        <f>_xlfn.RANK.EQ(I1808,I$2:I$2335,0)</f>
        <v>2138</v>
      </c>
      <c r="V1808" s="15">
        <f>T1808-R1808</f>
        <v>5</v>
      </c>
      <c r="W1808" s="15">
        <f>T1808-S1808</f>
        <v>0</v>
      </c>
      <c r="X1808" s="15">
        <f>U1808-T1808</f>
        <v>3</v>
      </c>
      <c r="Y1808" s="8">
        <v>0</v>
      </c>
      <c r="Z1808" s="16" t="s">
        <v>3485</v>
      </c>
      <c r="AA1808" s="16" t="s">
        <v>3485</v>
      </c>
      <c r="AB1808" s="16" t="s">
        <v>3485</v>
      </c>
      <c r="AC1808" s="16" t="s">
        <v>3485</v>
      </c>
      <c r="AD1808" s="21" t="s">
        <v>6179</v>
      </c>
      <c r="AE1808" s="21" t="s">
        <v>6180</v>
      </c>
    </row>
    <row r="1809" spans="1:31" x14ac:dyDescent="0.25">
      <c r="A1809" s="8">
        <v>1808</v>
      </c>
      <c r="B1809" s="19" t="s">
        <v>6181</v>
      </c>
      <c r="C1809" s="19" t="s">
        <v>3485</v>
      </c>
      <c r="D1809" s="20" t="s">
        <v>2666</v>
      </c>
      <c r="E1809" s="46">
        <v>3511</v>
      </c>
      <c r="F1809" s="43">
        <v>3286</v>
      </c>
      <c r="G1809" s="44">
        <v>3193</v>
      </c>
      <c r="H1809" s="45">
        <v>3178</v>
      </c>
      <c r="I1809" s="45">
        <v>3119</v>
      </c>
      <c r="J1809" s="10">
        <f>F1809-E1809</f>
        <v>-225</v>
      </c>
      <c r="K1809" s="11">
        <f>J1809/E1809*100</f>
        <v>-6.4084306465394478</v>
      </c>
      <c r="L1809" s="9">
        <f>G1809-F1809</f>
        <v>-93</v>
      </c>
      <c r="M1809" s="37">
        <f>L1809/F1809*100</f>
        <v>-2.8301886792452833</v>
      </c>
      <c r="N1809" s="12">
        <f>H1809-G1809</f>
        <v>-15</v>
      </c>
      <c r="O1809" s="13">
        <f>N1809/G1809*100</f>
        <v>-0.46977763858440336</v>
      </c>
      <c r="P1809" s="38">
        <f>I1809-H1809</f>
        <v>-59</v>
      </c>
      <c r="Q1809" s="37">
        <f>P1809/H1809*100</f>
        <v>-1.8565135305223412</v>
      </c>
      <c r="R1809" s="14">
        <f>_xlfn.RANK.EQ(F1809,F$2:F$2335,0)</f>
        <v>1908</v>
      </c>
      <c r="S1809" s="14">
        <f>_xlfn.RANK.EQ(G1809,G$2:G$2335,0)</f>
        <v>1915</v>
      </c>
      <c r="T1809" s="14">
        <f>_xlfn.RANK.EQ(H1809,$H$2:$H$2335,0)</f>
        <v>1914</v>
      </c>
      <c r="U1809" s="14">
        <f>_xlfn.RANK.EQ(I1809,I$2:I$2335,0)</f>
        <v>1922</v>
      </c>
      <c r="V1809" s="15">
        <f>T1809-R1809</f>
        <v>6</v>
      </c>
      <c r="W1809" s="15">
        <f>T1809-S1809</f>
        <v>-1</v>
      </c>
      <c r="X1809" s="15">
        <f>U1809-T1809</f>
        <v>8</v>
      </c>
      <c r="Y1809" s="8">
        <v>0</v>
      </c>
      <c r="Z1809" s="16" t="s">
        <v>3485</v>
      </c>
      <c r="AA1809" s="16" t="s">
        <v>3485</v>
      </c>
      <c r="AB1809" s="16" t="s">
        <v>3485</v>
      </c>
      <c r="AC1809" s="16" t="s">
        <v>3485</v>
      </c>
      <c r="AD1809" s="21" t="s">
        <v>6182</v>
      </c>
      <c r="AE1809" s="21" t="s">
        <v>6183</v>
      </c>
    </row>
    <row r="1810" spans="1:31" x14ac:dyDescent="0.25">
      <c r="A1810" s="8">
        <v>1809</v>
      </c>
      <c r="B1810" s="19" t="s">
        <v>6184</v>
      </c>
      <c r="C1810" s="19" t="s">
        <v>3485</v>
      </c>
      <c r="D1810" s="20" t="s">
        <v>2666</v>
      </c>
      <c r="E1810" s="46">
        <v>1688</v>
      </c>
      <c r="F1810" s="43">
        <v>1554</v>
      </c>
      <c r="G1810" s="44">
        <v>1551</v>
      </c>
      <c r="H1810" s="45">
        <v>1537</v>
      </c>
      <c r="I1810" s="45">
        <v>1517</v>
      </c>
      <c r="J1810" s="10">
        <f>F1810-E1810</f>
        <v>-134</v>
      </c>
      <c r="K1810" s="11">
        <f>J1810/E1810*100</f>
        <v>-7.9383886255924168</v>
      </c>
      <c r="L1810" s="9">
        <f>G1810-F1810</f>
        <v>-3</v>
      </c>
      <c r="M1810" s="37">
        <f>L1810/F1810*100</f>
        <v>-0.19305019305019305</v>
      </c>
      <c r="N1810" s="12">
        <f>H1810-G1810</f>
        <v>-14</v>
      </c>
      <c r="O1810" s="13">
        <f>N1810/G1810*100</f>
        <v>-0.90264345583494521</v>
      </c>
      <c r="P1810" s="38">
        <f>I1810-H1810</f>
        <v>-20</v>
      </c>
      <c r="Q1810" s="37">
        <f>P1810/H1810*100</f>
        <v>-1.3012361743656473</v>
      </c>
      <c r="R1810" s="14">
        <f>_xlfn.RANK.EQ(F1810,F$2:F$2335,0)</f>
        <v>2186</v>
      </c>
      <c r="S1810" s="14">
        <f>_xlfn.RANK.EQ(G1810,G$2:G$2335,0)</f>
        <v>2180</v>
      </c>
      <c r="T1810" s="14">
        <f>_xlfn.RANK.EQ(H1810,$H$2:$H$2335,0)</f>
        <v>2179</v>
      </c>
      <c r="U1810" s="14">
        <f>_xlfn.RANK.EQ(I1810,I$2:I$2335,0)</f>
        <v>2177</v>
      </c>
      <c r="V1810" s="15">
        <f>T1810-R1810</f>
        <v>-7</v>
      </c>
      <c r="W1810" s="15">
        <f>T1810-S1810</f>
        <v>-1</v>
      </c>
      <c r="X1810" s="15">
        <f>U1810-T1810</f>
        <v>-2</v>
      </c>
      <c r="Y1810" s="8">
        <v>0</v>
      </c>
      <c r="Z1810" s="16" t="s">
        <v>3485</v>
      </c>
      <c r="AA1810" s="16" t="s">
        <v>3485</v>
      </c>
      <c r="AB1810" s="16" t="s">
        <v>3485</v>
      </c>
      <c r="AC1810" s="16" t="s">
        <v>3485</v>
      </c>
      <c r="AD1810" s="21" t="s">
        <v>6185</v>
      </c>
      <c r="AE1810" s="21" t="s">
        <v>6186</v>
      </c>
    </row>
    <row r="1811" spans="1:31" x14ac:dyDescent="0.25">
      <c r="A1811" s="8">
        <v>1810</v>
      </c>
      <c r="B1811" s="19" t="s">
        <v>6187</v>
      </c>
      <c r="C1811" s="19" t="s">
        <v>3485</v>
      </c>
      <c r="D1811" s="20" t="s">
        <v>2666</v>
      </c>
      <c r="E1811" s="46">
        <v>6163</v>
      </c>
      <c r="F1811" s="43">
        <v>5402</v>
      </c>
      <c r="G1811" s="44">
        <v>5350</v>
      </c>
      <c r="H1811" s="45">
        <v>5349</v>
      </c>
      <c r="I1811" s="45">
        <v>5251</v>
      </c>
      <c r="J1811" s="10">
        <f>F1811-E1811</f>
        <v>-761</v>
      </c>
      <c r="K1811" s="11">
        <f>J1811/E1811*100</f>
        <v>-12.347882524744442</v>
      </c>
      <c r="L1811" s="9">
        <f>G1811-F1811</f>
        <v>-52</v>
      </c>
      <c r="M1811" s="37">
        <f>L1811/F1811*100</f>
        <v>-0.96260644205849677</v>
      </c>
      <c r="N1811" s="12">
        <f>H1811-G1811</f>
        <v>-1</v>
      </c>
      <c r="O1811" s="13">
        <f>N1811/G1811*100</f>
        <v>-1.8691588785046728E-2</v>
      </c>
      <c r="P1811" s="38">
        <f>I1811-H1811</f>
        <v>-98</v>
      </c>
      <c r="Q1811" s="37">
        <f>P1811/H1811*100</f>
        <v>-1.8321181529257806</v>
      </c>
      <c r="R1811" s="14">
        <f>_xlfn.RANK.EQ(F1811,F$2:F$2335,0)</f>
        <v>1597</v>
      </c>
      <c r="S1811" s="14">
        <f>_xlfn.RANK.EQ(G1811,G$2:G$2335,0)</f>
        <v>1592</v>
      </c>
      <c r="T1811" s="14">
        <f>_xlfn.RANK.EQ(H1811,$H$2:$H$2335,0)</f>
        <v>1584</v>
      </c>
      <c r="U1811" s="14">
        <f>_xlfn.RANK.EQ(I1811,I$2:I$2335,0)</f>
        <v>1599</v>
      </c>
      <c r="V1811" s="15">
        <f>T1811-R1811</f>
        <v>-13</v>
      </c>
      <c r="W1811" s="15">
        <f>T1811-S1811</f>
        <v>-8</v>
      </c>
      <c r="X1811" s="15">
        <f>U1811-T1811</f>
        <v>15</v>
      </c>
      <c r="Y1811" s="8">
        <v>0</v>
      </c>
      <c r="Z1811" s="16" t="s">
        <v>3485</v>
      </c>
      <c r="AA1811" s="16" t="s">
        <v>3485</v>
      </c>
      <c r="AB1811" s="16" t="s">
        <v>3485</v>
      </c>
      <c r="AC1811" s="16" t="s">
        <v>3485</v>
      </c>
      <c r="AD1811" s="21" t="s">
        <v>6188</v>
      </c>
      <c r="AE1811" s="21" t="s">
        <v>6189</v>
      </c>
    </row>
    <row r="1812" spans="1:31" x14ac:dyDescent="0.25">
      <c r="A1812" s="8">
        <v>1811</v>
      </c>
      <c r="B1812" s="19" t="s">
        <v>6190</v>
      </c>
      <c r="C1812" s="19" t="s">
        <v>3485</v>
      </c>
      <c r="D1812" s="20" t="s">
        <v>2666</v>
      </c>
      <c r="E1812" s="46">
        <v>4478</v>
      </c>
      <c r="F1812" s="43">
        <v>4223</v>
      </c>
      <c r="G1812" s="44">
        <v>4180</v>
      </c>
      <c r="H1812" s="45">
        <v>4190</v>
      </c>
      <c r="I1812" s="45">
        <v>4142</v>
      </c>
      <c r="J1812" s="10">
        <f>F1812-E1812</f>
        <v>-255</v>
      </c>
      <c r="K1812" s="11">
        <f>J1812/E1812*100</f>
        <v>-5.6945064761054045</v>
      </c>
      <c r="L1812" s="9">
        <f>G1812-F1812</f>
        <v>-43</v>
      </c>
      <c r="M1812" s="37">
        <f>L1812/F1812*100</f>
        <v>-1.018233483305707</v>
      </c>
      <c r="N1812" s="12">
        <f>H1812-G1812</f>
        <v>10</v>
      </c>
      <c r="O1812" s="13">
        <f>N1812/G1812*100</f>
        <v>0.23923444976076555</v>
      </c>
      <c r="P1812" s="38">
        <f>I1812-H1812</f>
        <v>-48</v>
      </c>
      <c r="Q1812" s="37">
        <f>P1812/H1812*100</f>
        <v>-1.1455847255369929</v>
      </c>
      <c r="R1812" s="14">
        <f>_xlfn.RANK.EQ(F1812,F$2:F$2335,0)</f>
        <v>1762</v>
      </c>
      <c r="S1812" s="14">
        <f>_xlfn.RANK.EQ(G1812,G$2:G$2335,0)</f>
        <v>1759</v>
      </c>
      <c r="T1812" s="14">
        <f>_xlfn.RANK.EQ(H1812,$H$2:$H$2335,0)</f>
        <v>1748</v>
      </c>
      <c r="U1812" s="14">
        <f>_xlfn.RANK.EQ(I1812,I$2:I$2335,0)</f>
        <v>1753</v>
      </c>
      <c r="V1812" s="15">
        <f>T1812-R1812</f>
        <v>-14</v>
      </c>
      <c r="W1812" s="15">
        <f>T1812-S1812</f>
        <v>-11</v>
      </c>
      <c r="X1812" s="15">
        <f>U1812-T1812</f>
        <v>5</v>
      </c>
      <c r="Y1812" s="8">
        <v>0</v>
      </c>
      <c r="Z1812" s="16" t="s">
        <v>3485</v>
      </c>
      <c r="AA1812" s="16" t="s">
        <v>3485</v>
      </c>
      <c r="AB1812" s="16" t="s">
        <v>3485</v>
      </c>
      <c r="AC1812" s="16" t="s">
        <v>3485</v>
      </c>
      <c r="AD1812" s="21" t="s">
        <v>6191</v>
      </c>
      <c r="AE1812" s="21" t="s">
        <v>6192</v>
      </c>
    </row>
    <row r="1813" spans="1:31" x14ac:dyDescent="0.25">
      <c r="A1813" s="8">
        <v>1812</v>
      </c>
      <c r="B1813" s="19" t="s">
        <v>5827</v>
      </c>
      <c r="C1813" s="19" t="s">
        <v>3485</v>
      </c>
      <c r="D1813" s="20" t="s">
        <v>2666</v>
      </c>
      <c r="E1813" s="46">
        <v>2159</v>
      </c>
      <c r="F1813" s="43">
        <v>1164</v>
      </c>
      <c r="G1813" s="44">
        <v>1121</v>
      </c>
      <c r="H1813" s="45">
        <v>1105</v>
      </c>
      <c r="I1813" s="45">
        <v>1099</v>
      </c>
      <c r="J1813" s="10">
        <f>F1813-E1813</f>
        <v>-995</v>
      </c>
      <c r="K1813" s="11">
        <f>J1813/E1813*100</f>
        <v>-46.086150995831403</v>
      </c>
      <c r="L1813" s="9">
        <f>G1813-F1813</f>
        <v>-43</v>
      </c>
      <c r="M1813" s="37">
        <f>L1813/F1813*100</f>
        <v>-3.6941580756013748</v>
      </c>
      <c r="N1813" s="12">
        <f>H1813-G1813</f>
        <v>-16</v>
      </c>
      <c r="O1813" s="13">
        <f>N1813/G1813*100</f>
        <v>-1.4272970561998217</v>
      </c>
      <c r="P1813" s="38">
        <f>I1813-H1813</f>
        <v>-6</v>
      </c>
      <c r="Q1813" s="37">
        <f>P1813/H1813*100</f>
        <v>-0.54298642533936647</v>
      </c>
      <c r="R1813" s="14">
        <f>_xlfn.RANK.EQ(F1813,F$2:F$2335,0)</f>
        <v>2228</v>
      </c>
      <c r="S1813" s="14">
        <f>_xlfn.RANK.EQ(G1813,G$2:G$2335,0)</f>
        <v>2231</v>
      </c>
      <c r="T1813" s="14">
        <f>_xlfn.RANK.EQ(H1813,$H$2:$H$2335,0)</f>
        <v>2231</v>
      </c>
      <c r="U1813" s="14">
        <f>_xlfn.RANK.EQ(I1813,I$2:I$2335,0)</f>
        <v>2230</v>
      </c>
      <c r="V1813" s="15">
        <f>T1813-R1813</f>
        <v>3</v>
      </c>
      <c r="W1813" s="15">
        <f>T1813-S1813</f>
        <v>0</v>
      </c>
      <c r="X1813" s="15">
        <f>U1813-T1813</f>
        <v>-1</v>
      </c>
      <c r="Y1813" s="8">
        <v>0</v>
      </c>
      <c r="Z1813" s="16" t="s">
        <v>3485</v>
      </c>
      <c r="AA1813" s="16" t="s">
        <v>3485</v>
      </c>
      <c r="AB1813" s="16" t="s">
        <v>3485</v>
      </c>
      <c r="AC1813" s="16" t="s">
        <v>3485</v>
      </c>
      <c r="AD1813" s="21" t="s">
        <v>6193</v>
      </c>
      <c r="AE1813" s="21" t="s">
        <v>6194</v>
      </c>
    </row>
    <row r="1814" spans="1:31" x14ac:dyDescent="0.25">
      <c r="A1814" s="8">
        <v>1813</v>
      </c>
      <c r="B1814" s="19" t="s">
        <v>53</v>
      </c>
      <c r="C1814" s="19" t="s">
        <v>3485</v>
      </c>
      <c r="D1814" s="20" t="s">
        <v>2666</v>
      </c>
      <c r="E1814" s="46">
        <v>6067</v>
      </c>
      <c r="F1814" s="43">
        <v>5811</v>
      </c>
      <c r="G1814" s="44">
        <v>5870</v>
      </c>
      <c r="H1814" s="45">
        <v>5889</v>
      </c>
      <c r="I1814" s="45">
        <v>5837</v>
      </c>
      <c r="J1814" s="10">
        <f>F1814-E1814</f>
        <v>-256</v>
      </c>
      <c r="K1814" s="11">
        <f>J1814/E1814*100</f>
        <v>-4.2195483764628321</v>
      </c>
      <c r="L1814" s="9">
        <f>G1814-F1814</f>
        <v>59</v>
      </c>
      <c r="M1814" s="37">
        <f>L1814/F1814*100</f>
        <v>1.0153157804164517</v>
      </c>
      <c r="N1814" s="12">
        <f>H1814-G1814</f>
        <v>19</v>
      </c>
      <c r="O1814" s="13">
        <f>N1814/G1814*100</f>
        <v>0.32367972742759793</v>
      </c>
      <c r="P1814" s="38">
        <f>I1814-H1814</f>
        <v>-52</v>
      </c>
      <c r="Q1814" s="37">
        <f>P1814/H1814*100</f>
        <v>-0.88300220750551872</v>
      </c>
      <c r="R1814" s="14">
        <f>_xlfn.RANK.EQ(F1814,F$2:F$2335,0)</f>
        <v>1541</v>
      </c>
      <c r="S1814" s="14">
        <f>_xlfn.RANK.EQ(G1814,G$2:G$2335,0)</f>
        <v>1518</v>
      </c>
      <c r="T1814" s="14">
        <f>_xlfn.RANK.EQ(H1814,$H$2:$H$2335,0)</f>
        <v>1513</v>
      </c>
      <c r="U1814" s="14">
        <f>_xlfn.RANK.EQ(I1814,I$2:I$2335,0)</f>
        <v>1513</v>
      </c>
      <c r="V1814" s="15">
        <f>T1814-R1814</f>
        <v>-28</v>
      </c>
      <c r="W1814" s="15">
        <f>T1814-S1814</f>
        <v>-5</v>
      </c>
      <c r="X1814" s="15">
        <f>U1814-T1814</f>
        <v>0</v>
      </c>
      <c r="Y1814" s="8">
        <v>0</v>
      </c>
      <c r="Z1814" s="16" t="s">
        <v>3485</v>
      </c>
      <c r="AA1814" s="16" t="s">
        <v>3485</v>
      </c>
      <c r="AB1814" s="16" t="s">
        <v>3485</v>
      </c>
      <c r="AC1814" s="16" t="s">
        <v>3485</v>
      </c>
      <c r="AD1814" s="21" t="s">
        <v>6195</v>
      </c>
      <c r="AE1814" s="21" t="s">
        <v>6196</v>
      </c>
    </row>
    <row r="1815" spans="1:31" x14ac:dyDescent="0.25">
      <c r="A1815" s="8">
        <v>1814</v>
      </c>
      <c r="B1815" s="19" t="s">
        <v>6197</v>
      </c>
      <c r="C1815" s="19" t="s">
        <v>3485</v>
      </c>
      <c r="D1815" s="20" t="s">
        <v>2666</v>
      </c>
      <c r="E1815" s="46">
        <v>4013</v>
      </c>
      <c r="F1815" s="43">
        <v>3709</v>
      </c>
      <c r="G1815" s="44">
        <v>3605</v>
      </c>
      <c r="H1815" s="45">
        <v>3544</v>
      </c>
      <c r="I1815" s="45">
        <v>3501</v>
      </c>
      <c r="J1815" s="10">
        <f>F1815-E1815</f>
        <v>-304</v>
      </c>
      <c r="K1815" s="11">
        <f>J1815/E1815*100</f>
        <v>-7.5753800149514081</v>
      </c>
      <c r="L1815" s="9">
        <f>G1815-F1815</f>
        <v>-104</v>
      </c>
      <c r="M1815" s="37">
        <f>L1815/F1815*100</f>
        <v>-2.8039902938797523</v>
      </c>
      <c r="N1815" s="12">
        <f>H1815-G1815</f>
        <v>-61</v>
      </c>
      <c r="O1815" s="13">
        <f>N1815/G1815*100</f>
        <v>-1.6920943134535367</v>
      </c>
      <c r="P1815" s="38">
        <f>I1815-H1815</f>
        <v>-43</v>
      </c>
      <c r="Q1815" s="37">
        <f>P1815/H1815*100</f>
        <v>-1.2133182844243793</v>
      </c>
      <c r="R1815" s="14">
        <f>_xlfn.RANK.EQ(F1815,F$2:F$2335,0)</f>
        <v>1836</v>
      </c>
      <c r="S1815" s="14">
        <f>_xlfn.RANK.EQ(G1815,G$2:G$2335,0)</f>
        <v>1845</v>
      </c>
      <c r="T1815" s="14">
        <f>_xlfn.RANK.EQ(H1815,$H$2:$H$2335,0)</f>
        <v>1847</v>
      </c>
      <c r="U1815" s="14">
        <f>_xlfn.RANK.EQ(I1815,I$2:I$2335,0)</f>
        <v>1849</v>
      </c>
      <c r="V1815" s="15">
        <f>T1815-R1815</f>
        <v>11</v>
      </c>
      <c r="W1815" s="15">
        <f>T1815-S1815</f>
        <v>2</v>
      </c>
      <c r="X1815" s="15">
        <f>U1815-T1815</f>
        <v>2</v>
      </c>
      <c r="Y1815" s="8">
        <v>0</v>
      </c>
      <c r="Z1815" s="16" t="s">
        <v>3485</v>
      </c>
      <c r="AA1815" s="16" t="s">
        <v>3485</v>
      </c>
      <c r="AB1815" s="16" t="s">
        <v>3485</v>
      </c>
      <c r="AC1815" s="16" t="s">
        <v>3485</v>
      </c>
      <c r="AD1815" s="21" t="s">
        <v>6198</v>
      </c>
      <c r="AE1815" s="21" t="s">
        <v>6199</v>
      </c>
    </row>
    <row r="1816" spans="1:31" x14ac:dyDescent="0.25">
      <c r="A1816" s="8">
        <v>1815</v>
      </c>
      <c r="B1816" s="19" t="s">
        <v>6200</v>
      </c>
      <c r="C1816" s="19" t="s">
        <v>3485</v>
      </c>
      <c r="D1816" s="20" t="s">
        <v>2666</v>
      </c>
      <c r="E1816" s="46">
        <v>2257</v>
      </c>
      <c r="F1816" s="43">
        <v>1931</v>
      </c>
      <c r="G1816" s="44">
        <v>1907</v>
      </c>
      <c r="H1816" s="45">
        <v>1901</v>
      </c>
      <c r="I1816" s="45">
        <v>1884</v>
      </c>
      <c r="J1816" s="10">
        <f>F1816-E1816</f>
        <v>-326</v>
      </c>
      <c r="K1816" s="11">
        <f>J1816/E1816*100</f>
        <v>-14.443952148870181</v>
      </c>
      <c r="L1816" s="9">
        <f>G1816-F1816</f>
        <v>-24</v>
      </c>
      <c r="M1816" s="37">
        <f>L1816/F1816*100</f>
        <v>-1.2428793371310203</v>
      </c>
      <c r="N1816" s="12">
        <f>H1816-G1816</f>
        <v>-6</v>
      </c>
      <c r="O1816" s="13">
        <f>N1816/G1816*100</f>
        <v>-0.31463030938647091</v>
      </c>
      <c r="P1816" s="38">
        <f>I1816-H1816</f>
        <v>-17</v>
      </c>
      <c r="Q1816" s="37">
        <f>P1816/H1816*100</f>
        <v>-0.89426617569700151</v>
      </c>
      <c r="R1816" s="14">
        <f>_xlfn.RANK.EQ(F1816,F$2:F$2335,0)</f>
        <v>2122</v>
      </c>
      <c r="S1816" s="14">
        <f>_xlfn.RANK.EQ(G1816,G$2:G$2335,0)</f>
        <v>2122</v>
      </c>
      <c r="T1816" s="14">
        <f>_xlfn.RANK.EQ(H1816,$H$2:$H$2335,0)</f>
        <v>2116</v>
      </c>
      <c r="U1816" s="14">
        <f>_xlfn.RANK.EQ(I1816,I$2:I$2335,0)</f>
        <v>2115</v>
      </c>
      <c r="V1816" s="15">
        <f>T1816-R1816</f>
        <v>-6</v>
      </c>
      <c r="W1816" s="15">
        <f>T1816-S1816</f>
        <v>-6</v>
      </c>
      <c r="X1816" s="15">
        <f>U1816-T1816</f>
        <v>-1</v>
      </c>
      <c r="Y1816" s="8">
        <v>0</v>
      </c>
      <c r="Z1816" s="16" t="s">
        <v>3485</v>
      </c>
      <c r="AA1816" s="16" t="s">
        <v>3485</v>
      </c>
      <c r="AB1816" s="16" t="s">
        <v>3485</v>
      </c>
      <c r="AC1816" s="16" t="s">
        <v>3485</v>
      </c>
      <c r="AD1816" s="21" t="s">
        <v>6201</v>
      </c>
      <c r="AE1816" s="21" t="s">
        <v>6202</v>
      </c>
    </row>
    <row r="1817" spans="1:31" x14ac:dyDescent="0.25">
      <c r="A1817" s="8">
        <v>1816</v>
      </c>
      <c r="B1817" s="19" t="s">
        <v>6203</v>
      </c>
      <c r="C1817" s="19" t="s">
        <v>3485</v>
      </c>
      <c r="D1817" s="20" t="s">
        <v>2666</v>
      </c>
      <c r="E1817" s="46">
        <v>3943</v>
      </c>
      <c r="F1817" s="43">
        <v>4753</v>
      </c>
      <c r="G1817" s="44">
        <v>4757</v>
      </c>
      <c r="H1817" s="45">
        <v>4711</v>
      </c>
      <c r="I1817" s="45">
        <v>4700</v>
      </c>
      <c r="J1817" s="10">
        <f>F1817-E1817</f>
        <v>810</v>
      </c>
      <c r="K1817" s="11">
        <f>J1817/E1817*100</f>
        <v>20.542733958914532</v>
      </c>
      <c r="L1817" s="9">
        <f>G1817-F1817</f>
        <v>4</v>
      </c>
      <c r="M1817" s="37">
        <f>L1817/F1817*100</f>
        <v>8.4157374289922149E-2</v>
      </c>
      <c r="N1817" s="12">
        <f>H1817-G1817</f>
        <v>-46</v>
      </c>
      <c r="O1817" s="13">
        <f>N1817/G1817*100</f>
        <v>-0.9669960058860626</v>
      </c>
      <c r="P1817" s="38">
        <f>I1817-H1817</f>
        <v>-11</v>
      </c>
      <c r="Q1817" s="37">
        <f>P1817/H1817*100</f>
        <v>-0.23349607302059011</v>
      </c>
      <c r="R1817" s="14">
        <f>_xlfn.RANK.EQ(F1817,F$2:F$2335,0)</f>
        <v>1678</v>
      </c>
      <c r="S1817" s="14">
        <f>_xlfn.RANK.EQ(G1817,G$2:G$2335,0)</f>
        <v>1667</v>
      </c>
      <c r="T1817" s="14">
        <f>_xlfn.RANK.EQ(H1817,$H$2:$H$2335,0)</f>
        <v>1667</v>
      </c>
      <c r="U1817" s="14">
        <f>_xlfn.RANK.EQ(I1817,I$2:I$2335,0)</f>
        <v>1668</v>
      </c>
      <c r="V1817" s="15">
        <f>T1817-R1817</f>
        <v>-11</v>
      </c>
      <c r="W1817" s="15">
        <f>T1817-S1817</f>
        <v>0</v>
      </c>
      <c r="X1817" s="15">
        <f>U1817-T1817</f>
        <v>1</v>
      </c>
      <c r="Y1817" s="8">
        <v>0</v>
      </c>
      <c r="Z1817" s="16" t="s">
        <v>3485</v>
      </c>
      <c r="AA1817" s="16" t="s">
        <v>3485</v>
      </c>
      <c r="AB1817" s="16" t="s">
        <v>3485</v>
      </c>
      <c r="AC1817" s="16" t="s">
        <v>3485</v>
      </c>
      <c r="AD1817" s="21" t="s">
        <v>6204</v>
      </c>
      <c r="AE1817" s="21" t="s">
        <v>6205</v>
      </c>
    </row>
    <row r="1818" spans="1:31" x14ac:dyDescent="0.25">
      <c r="A1818" s="8">
        <v>1817</v>
      </c>
      <c r="B1818" s="19" t="s">
        <v>6206</v>
      </c>
      <c r="C1818" s="19" t="s">
        <v>3485</v>
      </c>
      <c r="D1818" s="20" t="s">
        <v>2666</v>
      </c>
      <c r="E1818" s="46">
        <v>3878</v>
      </c>
      <c r="F1818" s="43">
        <v>3072</v>
      </c>
      <c r="G1818" s="44">
        <v>2984</v>
      </c>
      <c r="H1818" s="45">
        <v>2973</v>
      </c>
      <c r="I1818" s="45">
        <v>2926</v>
      </c>
      <c r="J1818" s="10">
        <f>F1818-E1818</f>
        <v>-806</v>
      </c>
      <c r="K1818" s="11">
        <f>J1818/E1818*100</f>
        <v>-20.78390923156266</v>
      </c>
      <c r="L1818" s="9">
        <f>G1818-F1818</f>
        <v>-88</v>
      </c>
      <c r="M1818" s="37">
        <f>L1818/F1818*100</f>
        <v>-2.864583333333333</v>
      </c>
      <c r="N1818" s="12">
        <f>H1818-G1818</f>
        <v>-11</v>
      </c>
      <c r="O1818" s="13">
        <f>N1818/G1818*100</f>
        <v>-0.3686327077747989</v>
      </c>
      <c r="P1818" s="38">
        <f>I1818-H1818</f>
        <v>-47</v>
      </c>
      <c r="Q1818" s="37">
        <f>P1818/H1818*100</f>
        <v>-1.5808947191389169</v>
      </c>
      <c r="R1818" s="14">
        <f>_xlfn.RANK.EQ(F1818,F$2:F$2335,0)</f>
        <v>1953</v>
      </c>
      <c r="S1818" s="14">
        <f>_xlfn.RANK.EQ(G1818,G$2:G$2335,0)</f>
        <v>1956</v>
      </c>
      <c r="T1818" s="14">
        <f>_xlfn.RANK.EQ(H1818,$H$2:$H$2335,0)</f>
        <v>1951</v>
      </c>
      <c r="U1818" s="14">
        <f>_xlfn.RANK.EQ(I1818,I$2:I$2335,0)</f>
        <v>1955</v>
      </c>
      <c r="V1818" s="15">
        <f>T1818-R1818</f>
        <v>-2</v>
      </c>
      <c r="W1818" s="15">
        <f>T1818-S1818</f>
        <v>-5</v>
      </c>
      <c r="X1818" s="15">
        <f>U1818-T1818</f>
        <v>4</v>
      </c>
      <c r="Y1818" s="8">
        <v>0</v>
      </c>
      <c r="Z1818" s="16" t="s">
        <v>3485</v>
      </c>
      <c r="AA1818" s="16" t="s">
        <v>3485</v>
      </c>
      <c r="AB1818" s="16" t="s">
        <v>3485</v>
      </c>
      <c r="AC1818" s="16" t="s">
        <v>3485</v>
      </c>
      <c r="AD1818" s="21" t="s">
        <v>6207</v>
      </c>
      <c r="AE1818" s="21" t="s">
        <v>6208</v>
      </c>
    </row>
    <row r="1819" spans="1:31" x14ac:dyDescent="0.25">
      <c r="A1819" s="8">
        <v>1818</v>
      </c>
      <c r="B1819" s="19" t="s">
        <v>6209</v>
      </c>
      <c r="C1819" s="19" t="s">
        <v>3485</v>
      </c>
      <c r="D1819" s="20" t="s">
        <v>2666</v>
      </c>
      <c r="E1819" s="46">
        <v>5802</v>
      </c>
      <c r="F1819" s="43">
        <v>5011</v>
      </c>
      <c r="G1819" s="44">
        <v>4902</v>
      </c>
      <c r="H1819" s="45">
        <v>4835</v>
      </c>
      <c r="I1819" s="45">
        <v>4774</v>
      </c>
      <c r="J1819" s="10">
        <f>F1819-E1819</f>
        <v>-791</v>
      </c>
      <c r="K1819" s="11">
        <f>J1819/E1819*100</f>
        <v>-13.633229920716994</v>
      </c>
      <c r="L1819" s="9">
        <f>G1819-F1819</f>
        <v>-109</v>
      </c>
      <c r="M1819" s="37">
        <f>L1819/F1819*100</f>
        <v>-2.1752145280383157</v>
      </c>
      <c r="N1819" s="12">
        <f>H1819-G1819</f>
        <v>-67</v>
      </c>
      <c r="O1819" s="13">
        <f>N1819/G1819*100</f>
        <v>-1.3667890656874746</v>
      </c>
      <c r="P1819" s="38">
        <f>I1819-H1819</f>
        <v>-61</v>
      </c>
      <c r="Q1819" s="37">
        <f>P1819/H1819*100</f>
        <v>-1.2616339193381592</v>
      </c>
      <c r="R1819" s="14">
        <f>_xlfn.RANK.EQ(F1819,F$2:F$2335,0)</f>
        <v>1643</v>
      </c>
      <c r="S1819" s="14">
        <f>_xlfn.RANK.EQ(G1819,G$2:G$2335,0)</f>
        <v>1650</v>
      </c>
      <c r="T1819" s="14">
        <f>_xlfn.RANK.EQ(H1819,$H$2:$H$2335,0)</f>
        <v>1651</v>
      </c>
      <c r="U1819" s="14">
        <f>_xlfn.RANK.EQ(I1819,I$2:I$2335,0)</f>
        <v>1653</v>
      </c>
      <c r="V1819" s="15">
        <f>T1819-R1819</f>
        <v>8</v>
      </c>
      <c r="W1819" s="15">
        <f>T1819-S1819</f>
        <v>1</v>
      </c>
      <c r="X1819" s="15">
        <f>U1819-T1819</f>
        <v>2</v>
      </c>
      <c r="Y1819" s="8">
        <v>0</v>
      </c>
      <c r="Z1819" s="16" t="s">
        <v>3485</v>
      </c>
      <c r="AA1819" s="16" t="s">
        <v>3485</v>
      </c>
      <c r="AB1819" s="16" t="s">
        <v>3485</v>
      </c>
      <c r="AC1819" s="16" t="s">
        <v>3485</v>
      </c>
      <c r="AD1819" s="21" t="s">
        <v>6210</v>
      </c>
      <c r="AE1819" s="21" t="s">
        <v>6211</v>
      </c>
    </row>
    <row r="1820" spans="1:31" x14ac:dyDescent="0.25">
      <c r="A1820" s="8">
        <v>1819</v>
      </c>
      <c r="B1820" s="19" t="s">
        <v>6212</v>
      </c>
      <c r="C1820" s="19" t="s">
        <v>3485</v>
      </c>
      <c r="D1820" s="20" t="s">
        <v>2666</v>
      </c>
      <c r="E1820" s="46">
        <v>1963</v>
      </c>
      <c r="F1820" s="43">
        <v>2123</v>
      </c>
      <c r="G1820" s="44">
        <v>2153</v>
      </c>
      <c r="H1820" s="45">
        <v>2130</v>
      </c>
      <c r="I1820" s="45">
        <v>2108</v>
      </c>
      <c r="J1820" s="10">
        <f>F1820-E1820</f>
        <v>160</v>
      </c>
      <c r="K1820" s="11">
        <f>J1820/E1820*100</f>
        <v>8.1507896077432509</v>
      </c>
      <c r="L1820" s="9">
        <f>G1820-F1820</f>
        <v>30</v>
      </c>
      <c r="M1820" s="37">
        <f>L1820/F1820*100</f>
        <v>1.4130946773433821</v>
      </c>
      <c r="N1820" s="12">
        <f>H1820-G1820</f>
        <v>-23</v>
      </c>
      <c r="O1820" s="13">
        <f>N1820/G1820*100</f>
        <v>-1.0682768230376218</v>
      </c>
      <c r="P1820" s="38">
        <f>I1820-H1820</f>
        <v>-22</v>
      </c>
      <c r="Q1820" s="37">
        <f>P1820/H1820*100</f>
        <v>-1.0328638497652582</v>
      </c>
      <c r="R1820" s="14">
        <f>_xlfn.RANK.EQ(F1820,F$2:F$2335,0)</f>
        <v>2089</v>
      </c>
      <c r="S1820" s="14">
        <f>_xlfn.RANK.EQ(G1820,G$2:G$2335,0)</f>
        <v>2086</v>
      </c>
      <c r="T1820" s="14">
        <f>_xlfn.RANK.EQ(H1820,$H$2:$H$2335,0)</f>
        <v>2087</v>
      </c>
      <c r="U1820" s="14">
        <f>_xlfn.RANK.EQ(I1820,I$2:I$2335,0)</f>
        <v>2088</v>
      </c>
      <c r="V1820" s="15">
        <f>T1820-R1820</f>
        <v>-2</v>
      </c>
      <c r="W1820" s="15">
        <f>T1820-S1820</f>
        <v>1</v>
      </c>
      <c r="X1820" s="15">
        <f>U1820-T1820</f>
        <v>1</v>
      </c>
      <c r="Y1820" s="8">
        <v>0</v>
      </c>
      <c r="Z1820" s="16" t="s">
        <v>3485</v>
      </c>
      <c r="AA1820" s="16" t="s">
        <v>3485</v>
      </c>
      <c r="AB1820" s="16" t="s">
        <v>3485</v>
      </c>
      <c r="AC1820" s="16" t="s">
        <v>3485</v>
      </c>
      <c r="AD1820" s="21" t="s">
        <v>6213</v>
      </c>
      <c r="AE1820" s="21" t="s">
        <v>6214</v>
      </c>
    </row>
    <row r="1821" spans="1:31" x14ac:dyDescent="0.25">
      <c r="A1821" s="8">
        <v>1820</v>
      </c>
      <c r="B1821" s="19" t="s">
        <v>6215</v>
      </c>
      <c r="C1821" s="19" t="s">
        <v>3485</v>
      </c>
      <c r="D1821" s="20" t="s">
        <v>2666</v>
      </c>
      <c r="E1821" s="46">
        <v>1456</v>
      </c>
      <c r="F1821" s="43">
        <v>1562</v>
      </c>
      <c r="G1821" s="44">
        <v>1536</v>
      </c>
      <c r="H1821" s="45">
        <v>1548</v>
      </c>
      <c r="I1821" s="45">
        <v>1565</v>
      </c>
      <c r="J1821" s="10">
        <f>F1821-E1821</f>
        <v>106</v>
      </c>
      <c r="K1821" s="11">
        <f>J1821/E1821*100</f>
        <v>7.280219780219781</v>
      </c>
      <c r="L1821" s="9">
        <f>G1821-F1821</f>
        <v>-26</v>
      </c>
      <c r="M1821" s="37">
        <f>L1821/F1821*100</f>
        <v>-1.6645326504481435</v>
      </c>
      <c r="N1821" s="12">
        <f>H1821-G1821</f>
        <v>12</v>
      </c>
      <c r="O1821" s="13">
        <f>N1821/G1821*100</f>
        <v>0.78125</v>
      </c>
      <c r="P1821" s="38">
        <f>I1821-H1821</f>
        <v>17</v>
      </c>
      <c r="Q1821" s="37">
        <f>P1821/H1821*100</f>
        <v>1.0981912144702841</v>
      </c>
      <c r="R1821" s="14">
        <f>_xlfn.RANK.EQ(F1821,F$2:F$2335,0)</f>
        <v>2184</v>
      </c>
      <c r="S1821" s="14">
        <f>_xlfn.RANK.EQ(G1821,G$2:G$2335,0)</f>
        <v>2185</v>
      </c>
      <c r="T1821" s="14">
        <f>_xlfn.RANK.EQ(H1821,$H$2:$H$2335,0)</f>
        <v>2176</v>
      </c>
      <c r="U1821" s="14">
        <f>_xlfn.RANK.EQ(I1821,I$2:I$2335,0)</f>
        <v>2168</v>
      </c>
      <c r="V1821" s="15">
        <f>T1821-R1821</f>
        <v>-8</v>
      </c>
      <c r="W1821" s="15">
        <f>T1821-S1821</f>
        <v>-9</v>
      </c>
      <c r="X1821" s="15">
        <f>U1821-T1821</f>
        <v>-8</v>
      </c>
      <c r="Y1821" s="8">
        <v>0</v>
      </c>
      <c r="Z1821" s="16" t="s">
        <v>3485</v>
      </c>
      <c r="AA1821" s="16" t="s">
        <v>3485</v>
      </c>
      <c r="AB1821" s="16" t="s">
        <v>3485</v>
      </c>
      <c r="AC1821" s="16" t="s">
        <v>3485</v>
      </c>
      <c r="AD1821" s="21" t="s">
        <v>6216</v>
      </c>
      <c r="AE1821" s="21" t="s">
        <v>6217</v>
      </c>
    </row>
    <row r="1822" spans="1:31" x14ac:dyDescent="0.25">
      <c r="A1822" s="8">
        <v>1821</v>
      </c>
      <c r="B1822" s="19" t="s">
        <v>6218</v>
      </c>
      <c r="C1822" s="19" t="s">
        <v>3485</v>
      </c>
      <c r="D1822" s="20" t="s">
        <v>2666</v>
      </c>
      <c r="E1822" s="46">
        <v>5088</v>
      </c>
      <c r="F1822" s="43">
        <v>4955</v>
      </c>
      <c r="G1822" s="44">
        <v>4935</v>
      </c>
      <c r="H1822" s="45">
        <v>4887</v>
      </c>
      <c r="I1822" s="45">
        <v>4974</v>
      </c>
      <c r="J1822" s="10">
        <f>F1822-E1822</f>
        <v>-133</v>
      </c>
      <c r="K1822" s="11">
        <f>J1822/E1822*100</f>
        <v>-2.6139937106918238</v>
      </c>
      <c r="L1822" s="9">
        <f>G1822-F1822</f>
        <v>-20</v>
      </c>
      <c r="M1822" s="37">
        <f>L1822/F1822*100</f>
        <v>-0.40363269424823411</v>
      </c>
      <c r="N1822" s="12">
        <f>H1822-G1822</f>
        <v>-48</v>
      </c>
      <c r="O1822" s="13">
        <f>N1822/G1822*100</f>
        <v>-0.97264437689969607</v>
      </c>
      <c r="P1822" s="38">
        <f>I1822-H1822</f>
        <v>87</v>
      </c>
      <c r="Q1822" s="37">
        <f>P1822/H1822*100</f>
        <v>1.780233271945979</v>
      </c>
      <c r="R1822" s="14">
        <f>_xlfn.RANK.EQ(F1822,F$2:F$2335,0)</f>
        <v>1648</v>
      </c>
      <c r="S1822" s="14">
        <f>_xlfn.RANK.EQ(G1822,G$2:G$2335,0)</f>
        <v>1644</v>
      </c>
      <c r="T1822" s="14">
        <f>_xlfn.RANK.EQ(H1822,$H$2:$H$2335,0)</f>
        <v>1645</v>
      </c>
      <c r="U1822" s="14">
        <f>_xlfn.RANK.EQ(I1822,I$2:I$2335,0)</f>
        <v>1632</v>
      </c>
      <c r="V1822" s="15">
        <f>T1822-R1822</f>
        <v>-3</v>
      </c>
      <c r="W1822" s="15">
        <f>T1822-S1822</f>
        <v>1</v>
      </c>
      <c r="X1822" s="15">
        <f>U1822-T1822</f>
        <v>-13</v>
      </c>
      <c r="Y1822" s="8">
        <v>0</v>
      </c>
      <c r="Z1822" s="16" t="s">
        <v>3485</v>
      </c>
      <c r="AA1822" s="16" t="s">
        <v>3485</v>
      </c>
      <c r="AB1822" s="16" t="s">
        <v>3485</v>
      </c>
      <c r="AC1822" s="16" t="s">
        <v>3485</v>
      </c>
      <c r="AD1822" s="21" t="s">
        <v>6219</v>
      </c>
      <c r="AE1822" s="21" t="s">
        <v>6220</v>
      </c>
    </row>
    <row r="1823" spans="1:31" x14ac:dyDescent="0.25">
      <c r="A1823" s="8">
        <v>1822</v>
      </c>
      <c r="B1823" s="19" t="s">
        <v>6221</v>
      </c>
      <c r="C1823" s="19" t="s">
        <v>3485</v>
      </c>
      <c r="D1823" s="20" t="s">
        <v>2666</v>
      </c>
      <c r="E1823" s="46">
        <v>4965</v>
      </c>
      <c r="F1823" s="43">
        <v>4008</v>
      </c>
      <c r="G1823" s="44">
        <v>3859</v>
      </c>
      <c r="H1823" s="45">
        <v>3788</v>
      </c>
      <c r="I1823" s="45">
        <v>3740</v>
      </c>
      <c r="J1823" s="10">
        <f>F1823-E1823</f>
        <v>-957</v>
      </c>
      <c r="K1823" s="11">
        <f>J1823/E1823*100</f>
        <v>-19.274924471299094</v>
      </c>
      <c r="L1823" s="9">
        <f>G1823-F1823</f>
        <v>-149</v>
      </c>
      <c r="M1823" s="37">
        <f>L1823/F1823*100</f>
        <v>-3.7175648702594808</v>
      </c>
      <c r="N1823" s="12">
        <f>H1823-G1823</f>
        <v>-71</v>
      </c>
      <c r="O1823" s="13">
        <f>N1823/G1823*100</f>
        <v>-1.8398548846851517</v>
      </c>
      <c r="P1823" s="38">
        <f>I1823-H1823</f>
        <v>-48</v>
      </c>
      <c r="Q1823" s="37">
        <f>P1823/H1823*100</f>
        <v>-1.2671594508975714</v>
      </c>
      <c r="R1823" s="14">
        <f>_xlfn.RANK.EQ(F1823,F$2:F$2335,0)</f>
        <v>1790</v>
      </c>
      <c r="S1823" s="14">
        <f>_xlfn.RANK.EQ(G1823,G$2:G$2335,0)</f>
        <v>1810</v>
      </c>
      <c r="T1823" s="14">
        <f>_xlfn.RANK.EQ(H1823,$H$2:$H$2335,0)</f>
        <v>1816</v>
      </c>
      <c r="U1823" s="14">
        <f>_xlfn.RANK.EQ(I1823,I$2:I$2335,0)</f>
        <v>1817</v>
      </c>
      <c r="V1823" s="15">
        <f>T1823-R1823</f>
        <v>26</v>
      </c>
      <c r="W1823" s="15">
        <f>T1823-S1823</f>
        <v>6</v>
      </c>
      <c r="X1823" s="15">
        <f>U1823-T1823</f>
        <v>1</v>
      </c>
      <c r="Y1823" s="8">
        <v>0</v>
      </c>
      <c r="Z1823" s="16" t="s">
        <v>3485</v>
      </c>
      <c r="AA1823" s="16" t="s">
        <v>3485</v>
      </c>
      <c r="AB1823" s="16" t="s">
        <v>3485</v>
      </c>
      <c r="AC1823" s="16" t="s">
        <v>3485</v>
      </c>
      <c r="AD1823" s="21" t="s">
        <v>6222</v>
      </c>
      <c r="AE1823" s="21" t="s">
        <v>6223</v>
      </c>
    </row>
    <row r="1824" spans="1:31" x14ac:dyDescent="0.25">
      <c r="A1824" s="8">
        <v>1823</v>
      </c>
      <c r="B1824" s="19" t="s">
        <v>6224</v>
      </c>
      <c r="C1824" s="19" t="s">
        <v>3485</v>
      </c>
      <c r="D1824" s="20" t="s">
        <v>2666</v>
      </c>
      <c r="E1824" s="46">
        <v>3122</v>
      </c>
      <c r="F1824" s="43">
        <v>2650</v>
      </c>
      <c r="G1824" s="44">
        <v>2565</v>
      </c>
      <c r="H1824" s="45">
        <v>2539</v>
      </c>
      <c r="I1824" s="45">
        <v>2496</v>
      </c>
      <c r="J1824" s="10">
        <f>F1824-E1824</f>
        <v>-472</v>
      </c>
      <c r="K1824" s="11">
        <f>J1824/E1824*100</f>
        <v>-15.118513773222295</v>
      </c>
      <c r="L1824" s="9">
        <f>G1824-F1824</f>
        <v>-85</v>
      </c>
      <c r="M1824" s="37">
        <f>L1824/F1824*100</f>
        <v>-3.2075471698113209</v>
      </c>
      <c r="N1824" s="12">
        <f>H1824-G1824</f>
        <v>-26</v>
      </c>
      <c r="O1824" s="13">
        <f>N1824/G1824*100</f>
        <v>-1.0136452241715399</v>
      </c>
      <c r="P1824" s="38">
        <f>I1824-H1824</f>
        <v>-43</v>
      </c>
      <c r="Q1824" s="37">
        <f>P1824/H1824*100</f>
        <v>-1.6935801496652227</v>
      </c>
      <c r="R1824" s="14">
        <f>_xlfn.RANK.EQ(F1824,F$2:F$2335,0)</f>
        <v>2018</v>
      </c>
      <c r="S1824" s="14">
        <f>_xlfn.RANK.EQ(G1824,G$2:G$2335,0)</f>
        <v>2024</v>
      </c>
      <c r="T1824" s="14">
        <f>_xlfn.RANK.EQ(H1824,$H$2:$H$2335,0)</f>
        <v>2022</v>
      </c>
      <c r="U1824" s="14">
        <f>_xlfn.RANK.EQ(I1824,I$2:I$2335,0)</f>
        <v>2026</v>
      </c>
      <c r="V1824" s="15">
        <f>T1824-R1824</f>
        <v>4</v>
      </c>
      <c r="W1824" s="15">
        <f>T1824-S1824</f>
        <v>-2</v>
      </c>
      <c r="X1824" s="15">
        <f>U1824-T1824</f>
        <v>4</v>
      </c>
      <c r="Y1824" s="8">
        <v>0</v>
      </c>
      <c r="Z1824" s="16" t="s">
        <v>3485</v>
      </c>
      <c r="AA1824" s="16" t="s">
        <v>3485</v>
      </c>
      <c r="AB1824" s="16" t="s">
        <v>3485</v>
      </c>
      <c r="AC1824" s="16" t="s">
        <v>3485</v>
      </c>
      <c r="AD1824" s="21" t="s">
        <v>6225</v>
      </c>
      <c r="AE1824" s="21" t="s">
        <v>6226</v>
      </c>
    </row>
    <row r="1825" spans="1:31" x14ac:dyDescent="0.25">
      <c r="A1825" s="8">
        <v>1824</v>
      </c>
      <c r="B1825" s="19" t="s">
        <v>2904</v>
      </c>
      <c r="C1825" s="19" t="s">
        <v>3485</v>
      </c>
      <c r="D1825" s="20" t="s">
        <v>2666</v>
      </c>
      <c r="E1825" s="42">
        <v>7632</v>
      </c>
      <c r="F1825" s="43">
        <v>7718</v>
      </c>
      <c r="G1825" s="44">
        <v>7609</v>
      </c>
      <c r="H1825" s="45">
        <v>7671</v>
      </c>
      <c r="I1825" s="45">
        <v>7618</v>
      </c>
      <c r="J1825" s="10">
        <f>F1825-E1825</f>
        <v>86</v>
      </c>
      <c r="K1825" s="11">
        <f>J1825/E1825*100</f>
        <v>1.1268343815513626</v>
      </c>
      <c r="L1825" s="9">
        <f>G1825-F1825</f>
        <v>-109</v>
      </c>
      <c r="M1825" s="37">
        <f>L1825/F1825*100</f>
        <v>-1.4122829748639545</v>
      </c>
      <c r="N1825" s="12">
        <f>H1825-G1825</f>
        <v>62</v>
      </c>
      <c r="O1825" s="13">
        <f>N1825/G1825*100</f>
        <v>0.81482454987514774</v>
      </c>
      <c r="P1825" s="38">
        <f>I1825-H1825</f>
        <v>-53</v>
      </c>
      <c r="Q1825" s="37">
        <f>P1825/H1825*100</f>
        <v>-0.69091383131273632</v>
      </c>
      <c r="R1825" s="14">
        <f>_xlfn.RANK.EQ(F1825,F$2:F$2335,0)</f>
        <v>1316</v>
      </c>
      <c r="S1825" s="14">
        <f>_xlfn.RANK.EQ(G1825,G$2:G$2335,0)</f>
        <v>1314</v>
      </c>
      <c r="T1825" s="14">
        <f>_xlfn.RANK.EQ(H1825,$H$2:$H$2335,0)</f>
        <v>1299</v>
      </c>
      <c r="U1825" s="14">
        <f>_xlfn.RANK.EQ(I1825,I$2:I$2335,0)</f>
        <v>1298</v>
      </c>
      <c r="V1825" s="15">
        <f>T1825-R1825</f>
        <v>-17</v>
      </c>
      <c r="W1825" s="15">
        <f>T1825-S1825</f>
        <v>-15</v>
      </c>
      <c r="X1825" s="15">
        <f>U1825-T1825</f>
        <v>-1</v>
      </c>
      <c r="Y1825" s="8">
        <v>0</v>
      </c>
      <c r="Z1825" s="16" t="s">
        <v>3485</v>
      </c>
      <c r="AA1825" s="16" t="s">
        <v>3485</v>
      </c>
      <c r="AB1825" s="16" t="s">
        <v>3485</v>
      </c>
      <c r="AC1825" s="16" t="s">
        <v>3485</v>
      </c>
      <c r="AD1825" s="21" t="s">
        <v>6227</v>
      </c>
      <c r="AE1825" s="21" t="s">
        <v>6228</v>
      </c>
    </row>
    <row r="1826" spans="1:31" x14ac:dyDescent="0.25">
      <c r="A1826" s="8">
        <v>1825</v>
      </c>
      <c r="B1826" s="19" t="s">
        <v>6229</v>
      </c>
      <c r="C1826" s="19" t="s">
        <v>3485</v>
      </c>
      <c r="D1826" s="20" t="s">
        <v>2666</v>
      </c>
      <c r="E1826" s="42">
        <v>15669</v>
      </c>
      <c r="F1826" s="43">
        <v>13917</v>
      </c>
      <c r="G1826" s="44">
        <v>13598</v>
      </c>
      <c r="H1826" s="45">
        <v>13487</v>
      </c>
      <c r="I1826" s="45">
        <v>13279</v>
      </c>
      <c r="J1826" s="10">
        <f>F1826-E1826</f>
        <v>-1752</v>
      </c>
      <c r="K1826" s="11">
        <f>J1826/E1826*100</f>
        <v>-11.181313421405322</v>
      </c>
      <c r="L1826" s="9">
        <f>G1826-F1826</f>
        <v>-319</v>
      </c>
      <c r="M1826" s="37">
        <f>L1826/F1826*100</f>
        <v>-2.2921606668103758</v>
      </c>
      <c r="N1826" s="12">
        <f>H1826-G1826</f>
        <v>-111</v>
      </c>
      <c r="O1826" s="13">
        <f>N1826/G1826*100</f>
        <v>-0.81629651419326366</v>
      </c>
      <c r="P1826" s="38">
        <f>I1826-H1826</f>
        <v>-208</v>
      </c>
      <c r="Q1826" s="37">
        <f>P1826/H1826*100</f>
        <v>-1.5422258471120338</v>
      </c>
      <c r="R1826" s="14">
        <f>_xlfn.RANK.EQ(F1826,F$2:F$2335,0)</f>
        <v>911</v>
      </c>
      <c r="S1826" s="14">
        <f>_xlfn.RANK.EQ(G1826,G$2:G$2335,0)</f>
        <v>918</v>
      </c>
      <c r="T1826" s="14">
        <f>_xlfn.RANK.EQ(H1826,$H$2:$H$2335,0)</f>
        <v>922</v>
      </c>
      <c r="U1826" s="14">
        <f>_xlfn.RANK.EQ(I1826,I$2:I$2335,0)</f>
        <v>929</v>
      </c>
      <c r="V1826" s="15">
        <f>T1826-R1826</f>
        <v>11</v>
      </c>
      <c r="W1826" s="15">
        <f>T1826-S1826</f>
        <v>4</v>
      </c>
      <c r="X1826" s="15">
        <f>U1826-T1826</f>
        <v>7</v>
      </c>
      <c r="Y1826" s="8">
        <v>0</v>
      </c>
      <c r="Z1826" s="16" t="s">
        <v>3485</v>
      </c>
      <c r="AA1826" s="16" t="s">
        <v>3485</v>
      </c>
      <c r="AB1826" s="16" t="s">
        <v>3485</v>
      </c>
      <c r="AC1826" s="16" t="s">
        <v>3485</v>
      </c>
      <c r="AD1826" s="21" t="s">
        <v>6230</v>
      </c>
      <c r="AE1826" s="21" t="s">
        <v>6231</v>
      </c>
    </row>
    <row r="1827" spans="1:31" x14ac:dyDescent="0.25">
      <c r="A1827" s="8">
        <v>1826</v>
      </c>
      <c r="B1827" s="8" t="s">
        <v>2702</v>
      </c>
      <c r="C1827" s="16" t="s">
        <v>3484</v>
      </c>
      <c r="D1827" s="8" t="s">
        <v>2703</v>
      </c>
      <c r="E1827" s="42">
        <v>1164685</v>
      </c>
      <c r="F1827" s="43">
        <v>1173299</v>
      </c>
      <c r="G1827" s="44">
        <v>1163645</v>
      </c>
      <c r="H1827" s="44">
        <v>1158952</v>
      </c>
      <c r="I1827" s="44">
        <v>1154223</v>
      </c>
      <c r="J1827" s="10">
        <f>F1827-E1827</f>
        <v>8614</v>
      </c>
      <c r="K1827" s="11">
        <f>J1827/E1827*100</f>
        <v>0.73959911907511477</v>
      </c>
      <c r="L1827" s="9">
        <f>G1827-F1827</f>
        <v>-9654</v>
      </c>
      <c r="M1827" s="37">
        <f>L1827/F1827*100</f>
        <v>-0.82280816739808016</v>
      </c>
      <c r="N1827" s="12">
        <f>H1827-G1827</f>
        <v>-4693</v>
      </c>
      <c r="O1827" s="13">
        <f>N1827/G1827*100</f>
        <v>-0.40330169424523804</v>
      </c>
      <c r="P1827" s="38">
        <f>I1827-H1827</f>
        <v>-4729</v>
      </c>
      <c r="Q1827" s="37">
        <f>P1827/H1827*100</f>
        <v>-0.40804105778323868</v>
      </c>
      <c r="R1827" s="14">
        <f>_xlfn.RANK.EQ(F1827,F$2:F$2335,0)</f>
        <v>9</v>
      </c>
      <c r="S1827" s="14">
        <f>_xlfn.RANK.EQ(G1827,G$2:G$2335,0)</f>
        <v>9</v>
      </c>
      <c r="T1827" s="14">
        <f>_xlfn.RANK.EQ(H1827,$H$2:$H$2335,0)</f>
        <v>10</v>
      </c>
      <c r="U1827" s="14">
        <f>_xlfn.RANK.EQ(I1827,I$2:I$2335,0)</f>
        <v>11</v>
      </c>
      <c r="V1827" s="15">
        <f>T1827-R1827</f>
        <v>1</v>
      </c>
      <c r="W1827" s="15">
        <f>T1827-S1827</f>
        <v>1</v>
      </c>
      <c r="X1827" s="15">
        <f>U1827-T1827</f>
        <v>1</v>
      </c>
      <c r="Y1827" s="8">
        <v>1</v>
      </c>
      <c r="Z1827" s="16" t="s">
        <v>38</v>
      </c>
      <c r="AA1827" s="16" t="s">
        <v>38</v>
      </c>
      <c r="AB1827" s="16" t="s">
        <v>38</v>
      </c>
      <c r="AC1827" s="16" t="s">
        <v>38</v>
      </c>
      <c r="AD1827" s="17" t="s">
        <v>2704</v>
      </c>
      <c r="AE1827" s="17" t="s">
        <v>2705</v>
      </c>
    </row>
    <row r="1828" spans="1:31" x14ac:dyDescent="0.25">
      <c r="A1828" s="8">
        <v>1827</v>
      </c>
      <c r="B1828" s="8" t="s">
        <v>2706</v>
      </c>
      <c r="C1828" s="16" t="s">
        <v>3484</v>
      </c>
      <c r="D1828" s="8" t="s">
        <v>2703</v>
      </c>
      <c r="E1828" s="42">
        <v>55565</v>
      </c>
      <c r="F1828" s="43">
        <v>50466</v>
      </c>
      <c r="G1828" s="44">
        <v>49301</v>
      </c>
      <c r="H1828" s="44">
        <v>48564</v>
      </c>
      <c r="I1828" s="44">
        <v>48070</v>
      </c>
      <c r="J1828" s="10">
        <f>F1828-E1828</f>
        <v>-5099</v>
      </c>
      <c r="K1828" s="11">
        <f>J1828/E1828*100</f>
        <v>-9.1766399712048941</v>
      </c>
      <c r="L1828" s="9">
        <f>G1828-F1828</f>
        <v>-1165</v>
      </c>
      <c r="M1828" s="37">
        <f>L1828/F1828*100</f>
        <v>-2.308484920540562</v>
      </c>
      <c r="N1828" s="12">
        <f>H1828-G1828</f>
        <v>-737</v>
      </c>
      <c r="O1828" s="13">
        <f>N1828/G1828*100</f>
        <v>-1.4948986835966815</v>
      </c>
      <c r="P1828" s="38">
        <f>I1828-H1828</f>
        <v>-494</v>
      </c>
      <c r="Q1828" s="37">
        <f>P1828/H1828*100</f>
        <v>-1.0172143974960877</v>
      </c>
      <c r="R1828" s="14">
        <f>_xlfn.RANK.EQ(F1828,F$2:F$2335,0)</f>
        <v>327</v>
      </c>
      <c r="S1828" s="14">
        <f>_xlfn.RANK.EQ(G1828,G$2:G$2335,0)</f>
        <v>328</v>
      </c>
      <c r="T1828" s="14">
        <f>_xlfn.RANK.EQ(H1828,$H$2:$H$2335,0)</f>
        <v>332</v>
      </c>
      <c r="U1828" s="14">
        <f>_xlfn.RANK.EQ(I1828,I$2:I$2335,0)</f>
        <v>334</v>
      </c>
      <c r="V1828" s="15">
        <f>T1828-R1828</f>
        <v>5</v>
      </c>
      <c r="W1828" s="15">
        <f>T1828-S1828</f>
        <v>4</v>
      </c>
      <c r="X1828" s="15">
        <f>U1828-T1828</f>
        <v>2</v>
      </c>
      <c r="Y1828" s="8">
        <v>0</v>
      </c>
      <c r="Z1828" s="16" t="s">
        <v>33</v>
      </c>
      <c r="AA1828" s="16" t="s">
        <v>76</v>
      </c>
      <c r="AB1828" s="16" t="s">
        <v>76</v>
      </c>
      <c r="AC1828" s="16" t="s">
        <v>76</v>
      </c>
      <c r="AD1828" s="17" t="s">
        <v>2707</v>
      </c>
      <c r="AE1828" s="17" t="s">
        <v>2708</v>
      </c>
    </row>
    <row r="1829" spans="1:31" x14ac:dyDescent="0.25">
      <c r="A1829" s="8">
        <v>1828</v>
      </c>
      <c r="B1829" s="8" t="s">
        <v>2709</v>
      </c>
      <c r="C1829" s="16" t="s">
        <v>3484</v>
      </c>
      <c r="D1829" s="8" t="s">
        <v>2703</v>
      </c>
      <c r="E1829" s="42">
        <v>34491</v>
      </c>
      <c r="F1829" s="43">
        <v>36729</v>
      </c>
      <c r="G1829" s="44">
        <v>36358</v>
      </c>
      <c r="H1829" s="44">
        <v>36367</v>
      </c>
      <c r="I1829" s="44">
        <v>36477</v>
      </c>
      <c r="J1829" s="10">
        <f>F1829-E1829</f>
        <v>2238</v>
      </c>
      <c r="K1829" s="11">
        <f>J1829/E1829*100</f>
        <v>6.4886492128381326</v>
      </c>
      <c r="L1829" s="9">
        <f>G1829-F1829</f>
        <v>-371</v>
      </c>
      <c r="M1829" s="37">
        <f>L1829/F1829*100</f>
        <v>-1.0101010101010102</v>
      </c>
      <c r="N1829" s="12">
        <f>H1829-G1829</f>
        <v>9</v>
      </c>
      <c r="O1829" s="13">
        <f>N1829/G1829*100</f>
        <v>2.4753836844710931E-2</v>
      </c>
      <c r="P1829" s="38">
        <f>I1829-H1829</f>
        <v>110</v>
      </c>
      <c r="Q1829" s="37">
        <f>P1829/H1829*100</f>
        <v>0.30247202133802625</v>
      </c>
      <c r="R1829" s="14">
        <f>_xlfn.RANK.EQ(F1829,F$2:F$2335,0)</f>
        <v>432</v>
      </c>
      <c r="S1829" s="14">
        <f>_xlfn.RANK.EQ(G1829,G$2:G$2335,0)</f>
        <v>431</v>
      </c>
      <c r="T1829" s="14">
        <f>_xlfn.RANK.EQ(H1829,$H$2:$H$2335,0)</f>
        <v>429</v>
      </c>
      <c r="U1829" s="14">
        <f>_xlfn.RANK.EQ(I1829,I$2:I$2335,0)</f>
        <v>426</v>
      </c>
      <c r="V1829" s="15">
        <f>T1829-R1829</f>
        <v>-3</v>
      </c>
      <c r="W1829" s="15">
        <f>T1829-S1829</f>
        <v>-2</v>
      </c>
      <c r="X1829" s="15">
        <f>U1829-T1829</f>
        <v>-3</v>
      </c>
      <c r="Y1829" s="8">
        <v>0</v>
      </c>
      <c r="Z1829" s="16" t="s">
        <v>76</v>
      </c>
      <c r="AA1829" s="16" t="s">
        <v>76</v>
      </c>
      <c r="AB1829" s="16" t="s">
        <v>76</v>
      </c>
      <c r="AC1829" s="16" t="s">
        <v>76</v>
      </c>
      <c r="AD1829" s="17" t="s">
        <v>2710</v>
      </c>
      <c r="AE1829" s="17" t="s">
        <v>2711</v>
      </c>
    </row>
    <row r="1830" spans="1:31" x14ac:dyDescent="0.25">
      <c r="A1830" s="8">
        <v>1829</v>
      </c>
      <c r="B1830" s="8" t="s">
        <v>2712</v>
      </c>
      <c r="C1830" s="16" t="s">
        <v>3484</v>
      </c>
      <c r="D1830" s="8" t="s">
        <v>2703</v>
      </c>
      <c r="E1830" s="42">
        <v>108438</v>
      </c>
      <c r="F1830" s="43">
        <v>98306</v>
      </c>
      <c r="G1830" s="44">
        <v>97163</v>
      </c>
      <c r="H1830" s="44">
        <v>96489</v>
      </c>
      <c r="I1830" s="44">
        <v>95862</v>
      </c>
      <c r="J1830" s="10">
        <f>F1830-E1830</f>
        <v>-10132</v>
      </c>
      <c r="K1830" s="11">
        <f>J1830/E1830*100</f>
        <v>-9.3435880410926053</v>
      </c>
      <c r="L1830" s="9">
        <f>G1830-F1830</f>
        <v>-1143</v>
      </c>
      <c r="M1830" s="37">
        <f>L1830/F1830*100</f>
        <v>-1.1626960714503694</v>
      </c>
      <c r="N1830" s="12">
        <f>H1830-G1830</f>
        <v>-674</v>
      </c>
      <c r="O1830" s="13">
        <f>N1830/G1830*100</f>
        <v>-0.69367969288721021</v>
      </c>
      <c r="P1830" s="38">
        <f>I1830-H1830</f>
        <v>-627</v>
      </c>
      <c r="Q1830" s="37">
        <f>P1830/H1830*100</f>
        <v>-0.64981500481920218</v>
      </c>
      <c r="R1830" s="14">
        <f>_xlfn.RANK.EQ(F1830,F$2:F$2335,0)</f>
        <v>179</v>
      </c>
      <c r="S1830" s="14">
        <f>_xlfn.RANK.EQ(G1830,G$2:G$2335,0)</f>
        <v>180</v>
      </c>
      <c r="T1830" s="14">
        <f>_xlfn.RANK.EQ(H1830,$H$2:$H$2335,0)</f>
        <v>180</v>
      </c>
      <c r="U1830" s="14">
        <f>_xlfn.RANK.EQ(I1830,I$2:I$2335,0)</f>
        <v>180</v>
      </c>
      <c r="V1830" s="15">
        <f>T1830-R1830</f>
        <v>1</v>
      </c>
      <c r="W1830" s="15">
        <f>T1830-S1830</f>
        <v>0</v>
      </c>
      <c r="X1830" s="15">
        <f>U1830-T1830</f>
        <v>0</v>
      </c>
      <c r="Y1830" s="8">
        <v>0</v>
      </c>
      <c r="Z1830" s="16" t="s">
        <v>33</v>
      </c>
      <c r="AA1830" s="16" t="s">
        <v>33</v>
      </c>
      <c r="AB1830" s="16" t="s">
        <v>33</v>
      </c>
      <c r="AC1830" s="16" t="s">
        <v>33</v>
      </c>
      <c r="AD1830" s="17" t="s">
        <v>2713</v>
      </c>
      <c r="AE1830" s="17" t="s">
        <v>2714</v>
      </c>
    </row>
    <row r="1831" spans="1:31" x14ac:dyDescent="0.25">
      <c r="A1831" s="8">
        <v>1830</v>
      </c>
      <c r="B1831" s="8" t="s">
        <v>2715</v>
      </c>
      <c r="C1831" s="16" t="s">
        <v>3484</v>
      </c>
      <c r="D1831" s="8" t="s">
        <v>2703</v>
      </c>
      <c r="E1831" s="42">
        <v>27244</v>
      </c>
      <c r="F1831" s="43">
        <v>20703</v>
      </c>
      <c r="G1831" s="44">
        <v>20190</v>
      </c>
      <c r="H1831" s="44">
        <v>19887</v>
      </c>
      <c r="I1831" s="44">
        <v>19547</v>
      </c>
      <c r="J1831" s="10">
        <f>F1831-E1831</f>
        <v>-6541</v>
      </c>
      <c r="K1831" s="11">
        <f>J1831/E1831*100</f>
        <v>-24.008956100425781</v>
      </c>
      <c r="L1831" s="9">
        <f>G1831-F1831</f>
        <v>-513</v>
      </c>
      <c r="M1831" s="37">
        <f>L1831/F1831*100</f>
        <v>-2.477901753369077</v>
      </c>
      <c r="N1831" s="12">
        <f>H1831-G1831</f>
        <v>-303</v>
      </c>
      <c r="O1831" s="13">
        <f>N1831/G1831*100</f>
        <v>-1.5007429420505201</v>
      </c>
      <c r="P1831" s="38">
        <f>I1831-H1831</f>
        <v>-340</v>
      </c>
      <c r="Q1831" s="37">
        <f>P1831/H1831*100</f>
        <v>-1.7096595766078342</v>
      </c>
      <c r="R1831" s="14">
        <f>_xlfn.RANK.EQ(F1831,F$2:F$2335,0)</f>
        <v>694</v>
      </c>
      <c r="S1831" s="14">
        <f>_xlfn.RANK.EQ(G1831,G$2:G$2335,0)</f>
        <v>702</v>
      </c>
      <c r="T1831" s="14">
        <f>_xlfn.RANK.EQ(H1831,$H$2:$H$2335,0)</f>
        <v>714</v>
      </c>
      <c r="U1831" s="14">
        <f>_xlfn.RANK.EQ(I1831,I$2:I$2335,0)</f>
        <v>717</v>
      </c>
      <c r="V1831" s="15">
        <f>T1831-R1831</f>
        <v>20</v>
      </c>
      <c r="W1831" s="15">
        <f>T1831-S1831</f>
        <v>12</v>
      </c>
      <c r="X1831" s="15">
        <f>U1831-T1831</f>
        <v>3</v>
      </c>
      <c r="Y1831" s="8">
        <v>0</v>
      </c>
      <c r="Z1831" s="16" t="s">
        <v>76</v>
      </c>
      <c r="AA1831" s="16" t="s">
        <v>76</v>
      </c>
      <c r="AB1831" s="16" t="s">
        <v>28</v>
      </c>
      <c r="AC1831" s="16" t="s">
        <v>28</v>
      </c>
      <c r="AD1831" s="17" t="s">
        <v>2716</v>
      </c>
      <c r="AE1831" s="17" t="s">
        <v>2717</v>
      </c>
    </row>
    <row r="1832" spans="1:31" x14ac:dyDescent="0.25">
      <c r="A1832" s="8">
        <v>1831</v>
      </c>
      <c r="B1832" s="8" t="s">
        <v>2718</v>
      </c>
      <c r="C1832" s="16" t="s">
        <v>3484</v>
      </c>
      <c r="D1832" s="8" t="s">
        <v>2703</v>
      </c>
      <c r="E1832" s="42">
        <v>48356</v>
      </c>
      <c r="F1832" s="43">
        <v>46984</v>
      </c>
      <c r="G1832" s="44">
        <v>46755</v>
      </c>
      <c r="H1832" s="44">
        <v>46480</v>
      </c>
      <c r="I1832" s="44">
        <v>46123</v>
      </c>
      <c r="J1832" s="10">
        <f>F1832-E1832</f>
        <v>-1372</v>
      </c>
      <c r="K1832" s="11">
        <f>J1832/E1832*100</f>
        <v>-2.8372900984365952</v>
      </c>
      <c r="L1832" s="9">
        <f>G1832-F1832</f>
        <v>-229</v>
      </c>
      <c r="M1832" s="37">
        <f>L1832/F1832*100</f>
        <v>-0.48739996594585394</v>
      </c>
      <c r="N1832" s="12">
        <f>H1832-G1832</f>
        <v>-275</v>
      </c>
      <c r="O1832" s="13">
        <f>N1832/G1832*100</f>
        <v>-0.58817238797989513</v>
      </c>
      <c r="P1832" s="38">
        <f>I1832-H1832</f>
        <v>-357</v>
      </c>
      <c r="Q1832" s="37">
        <f>P1832/H1832*100</f>
        <v>-0.76807228915662651</v>
      </c>
      <c r="R1832" s="14">
        <f>_xlfn.RANK.EQ(F1832,F$2:F$2335,0)</f>
        <v>343</v>
      </c>
      <c r="S1832" s="14">
        <f>_xlfn.RANK.EQ(G1832,G$2:G$2335,0)</f>
        <v>342</v>
      </c>
      <c r="T1832" s="14">
        <f>_xlfn.RANK.EQ(H1832,$H$2:$H$2335,0)</f>
        <v>342</v>
      </c>
      <c r="U1832" s="14">
        <f>_xlfn.RANK.EQ(I1832,I$2:I$2335,0)</f>
        <v>343</v>
      </c>
      <c r="V1832" s="15">
        <f>T1832-R1832</f>
        <v>-1</v>
      </c>
      <c r="W1832" s="15">
        <f>T1832-S1832</f>
        <v>0</v>
      </c>
      <c r="X1832" s="15">
        <f>U1832-T1832</f>
        <v>1</v>
      </c>
      <c r="Y1832" s="8">
        <v>0</v>
      </c>
      <c r="Z1832" s="16" t="s">
        <v>76</v>
      </c>
      <c r="AA1832" s="16" t="s">
        <v>76</v>
      </c>
      <c r="AB1832" s="16" t="s">
        <v>76</v>
      </c>
      <c r="AC1832" s="16" t="s">
        <v>76</v>
      </c>
      <c r="AD1832" s="17" t="s">
        <v>2719</v>
      </c>
      <c r="AE1832" s="17" t="s">
        <v>2720</v>
      </c>
    </row>
    <row r="1833" spans="1:31" x14ac:dyDescent="0.25">
      <c r="A1833" s="8">
        <v>1832</v>
      </c>
      <c r="B1833" s="8" t="s">
        <v>2721</v>
      </c>
      <c r="C1833" s="16" t="s">
        <v>3484</v>
      </c>
      <c r="D1833" s="8" t="s">
        <v>2703</v>
      </c>
      <c r="E1833" s="42">
        <v>28169</v>
      </c>
      <c r="F1833" s="43">
        <v>27333</v>
      </c>
      <c r="G1833" s="44">
        <v>26875</v>
      </c>
      <c r="H1833" s="44">
        <v>26658</v>
      </c>
      <c r="I1833" s="44">
        <v>26389</v>
      </c>
      <c r="J1833" s="10">
        <f>F1833-E1833</f>
        <v>-836</v>
      </c>
      <c r="K1833" s="11">
        <f>J1833/E1833*100</f>
        <v>-2.9678014839007418</v>
      </c>
      <c r="L1833" s="9">
        <f>G1833-F1833</f>
        <v>-458</v>
      </c>
      <c r="M1833" s="37">
        <f>L1833/F1833*100</f>
        <v>-1.6756301906120807</v>
      </c>
      <c r="N1833" s="12">
        <f>H1833-G1833</f>
        <v>-217</v>
      </c>
      <c r="O1833" s="13">
        <f>N1833/G1833*100</f>
        <v>-0.80744186046511623</v>
      </c>
      <c r="P1833" s="38">
        <f>I1833-H1833</f>
        <v>-269</v>
      </c>
      <c r="Q1833" s="37">
        <f>P1833/H1833*100</f>
        <v>-1.0090779503338585</v>
      </c>
      <c r="R1833" s="14">
        <f>_xlfn.RANK.EQ(F1833,F$2:F$2335,0)</f>
        <v>553</v>
      </c>
      <c r="S1833" s="14">
        <f>_xlfn.RANK.EQ(G1833,G$2:G$2335,0)</f>
        <v>563</v>
      </c>
      <c r="T1833" s="14">
        <f>_xlfn.RANK.EQ(H1833,$H$2:$H$2335,0)</f>
        <v>566</v>
      </c>
      <c r="U1833" s="14">
        <f>_xlfn.RANK.EQ(I1833,I$2:I$2335,0)</f>
        <v>568</v>
      </c>
      <c r="V1833" s="15">
        <f>T1833-R1833</f>
        <v>13</v>
      </c>
      <c r="W1833" s="15">
        <f>T1833-S1833</f>
        <v>3</v>
      </c>
      <c r="X1833" s="15">
        <f>U1833-T1833</f>
        <v>2</v>
      </c>
      <c r="Y1833" s="8">
        <v>0</v>
      </c>
      <c r="Z1833" s="16" t="s">
        <v>76</v>
      </c>
      <c r="AA1833" s="16" t="s">
        <v>76</v>
      </c>
      <c r="AB1833" s="16" t="s">
        <v>76</v>
      </c>
      <c r="AC1833" s="16" t="s">
        <v>76</v>
      </c>
      <c r="AD1833" s="17" t="s">
        <v>2722</v>
      </c>
      <c r="AE1833" s="17" t="s">
        <v>2723</v>
      </c>
    </row>
    <row r="1834" spans="1:31" x14ac:dyDescent="0.25">
      <c r="A1834" s="8">
        <v>1833</v>
      </c>
      <c r="B1834" s="8" t="s">
        <v>2724</v>
      </c>
      <c r="C1834" s="16" t="s">
        <v>3484</v>
      </c>
      <c r="D1834" s="8" t="s">
        <v>2703</v>
      </c>
      <c r="E1834" s="42">
        <v>178750</v>
      </c>
      <c r="F1834" s="43">
        <v>165725</v>
      </c>
      <c r="G1834" s="44">
        <v>163303</v>
      </c>
      <c r="H1834" s="44">
        <v>161609</v>
      </c>
      <c r="I1834" s="44">
        <v>159587</v>
      </c>
      <c r="J1834" s="10">
        <f>F1834-E1834</f>
        <v>-13025</v>
      </c>
      <c r="K1834" s="11">
        <f>J1834/E1834*100</f>
        <v>-7.2867132867132867</v>
      </c>
      <c r="L1834" s="9">
        <f>G1834-F1834</f>
        <v>-2422</v>
      </c>
      <c r="M1834" s="37">
        <f>L1834/F1834*100</f>
        <v>-1.4614572333685323</v>
      </c>
      <c r="N1834" s="12">
        <f>H1834-G1834</f>
        <v>-1694</v>
      </c>
      <c r="O1834" s="13">
        <f>N1834/G1834*100</f>
        <v>-1.0373355051652451</v>
      </c>
      <c r="P1834" s="38">
        <f>I1834-H1834</f>
        <v>-2022</v>
      </c>
      <c r="Q1834" s="37">
        <f>P1834/H1834*100</f>
        <v>-1.2511679423794466</v>
      </c>
      <c r="R1834" s="14">
        <f>_xlfn.RANK.EQ(F1834,F$2:F$2335,0)</f>
        <v>110</v>
      </c>
      <c r="S1834" s="14">
        <f>_xlfn.RANK.EQ(G1834,G$2:G$2335,0)</f>
        <v>111</v>
      </c>
      <c r="T1834" s="14">
        <f>_xlfn.RANK.EQ(H1834,$H$2:$H$2335,0)</f>
        <v>112</v>
      </c>
      <c r="U1834" s="14">
        <f>_xlfn.RANK.EQ(I1834,I$2:I$2335,0)</f>
        <v>115</v>
      </c>
      <c r="V1834" s="15">
        <f>T1834-R1834</f>
        <v>2</v>
      </c>
      <c r="W1834" s="15">
        <f>T1834-S1834</f>
        <v>1</v>
      </c>
      <c r="X1834" s="15">
        <f>U1834-T1834</f>
        <v>3</v>
      </c>
      <c r="Y1834" s="8">
        <v>0</v>
      </c>
      <c r="Z1834" s="16" t="s">
        <v>24</v>
      </c>
      <c r="AA1834" s="16" t="s">
        <v>24</v>
      </c>
      <c r="AB1834" s="16" t="s">
        <v>24</v>
      </c>
      <c r="AC1834" s="16" t="s">
        <v>24</v>
      </c>
      <c r="AD1834" s="17" t="s">
        <v>2725</v>
      </c>
      <c r="AE1834" s="17" t="s">
        <v>2726</v>
      </c>
    </row>
    <row r="1835" spans="1:31" x14ac:dyDescent="0.25">
      <c r="A1835" s="8">
        <v>1834</v>
      </c>
      <c r="B1835" s="8" t="s">
        <v>2727</v>
      </c>
      <c r="C1835" s="16" t="s">
        <v>3484</v>
      </c>
      <c r="D1835" s="8" t="s">
        <v>2703</v>
      </c>
      <c r="E1835" s="42">
        <v>719632</v>
      </c>
      <c r="F1835" s="43">
        <v>684709</v>
      </c>
      <c r="G1835" s="44">
        <v>674630</v>
      </c>
      <c r="H1835" s="44">
        <v>667956</v>
      </c>
      <c r="I1835" s="44">
        <v>662683</v>
      </c>
      <c r="J1835" s="10">
        <f>F1835-E1835</f>
        <v>-34923</v>
      </c>
      <c r="K1835" s="11">
        <f>J1835/E1835*100</f>
        <v>-4.8528970362629789</v>
      </c>
      <c r="L1835" s="9">
        <f>G1835-F1835</f>
        <v>-10079</v>
      </c>
      <c r="M1835" s="37">
        <f>L1835/F1835*100</f>
        <v>-1.4720121978826042</v>
      </c>
      <c r="N1835" s="12">
        <f>H1835-G1835</f>
        <v>-6674</v>
      </c>
      <c r="O1835" s="13">
        <f>N1835/G1835*100</f>
        <v>-0.98928301439307476</v>
      </c>
      <c r="P1835" s="38">
        <f>I1835-H1835</f>
        <v>-5273</v>
      </c>
      <c r="Q1835" s="37">
        <f>P1835/H1835*100</f>
        <v>-0.78942325542400993</v>
      </c>
      <c r="R1835" s="14">
        <f>_xlfn.RANK.EQ(F1835,F$2:F$2335,0)</f>
        <v>19</v>
      </c>
      <c r="S1835" s="14">
        <f>_xlfn.RANK.EQ(G1835,G$2:G$2335,0)</f>
        <v>19</v>
      </c>
      <c r="T1835" s="14">
        <f>_xlfn.RANK.EQ(H1835,$H$2:$H$2335,0)</f>
        <v>19</v>
      </c>
      <c r="U1835" s="14">
        <f>_xlfn.RANK.EQ(I1835,I$2:I$2335,0)</f>
        <v>19</v>
      </c>
      <c r="V1835" s="15">
        <f>T1835-R1835</f>
        <v>0</v>
      </c>
      <c r="W1835" s="15">
        <f>T1835-S1835</f>
        <v>0</v>
      </c>
      <c r="X1835" s="15">
        <f>U1835-T1835</f>
        <v>0</v>
      </c>
      <c r="Y1835" s="8">
        <v>0</v>
      </c>
      <c r="Z1835" s="16" t="s">
        <v>125</v>
      </c>
      <c r="AA1835" s="16" t="s">
        <v>125</v>
      </c>
      <c r="AB1835" s="16" t="s">
        <v>125</v>
      </c>
      <c r="AC1835" s="16" t="s">
        <v>125</v>
      </c>
      <c r="AD1835" s="17" t="s">
        <v>2728</v>
      </c>
      <c r="AE1835" s="17" t="s">
        <v>2729</v>
      </c>
    </row>
    <row r="1836" spans="1:31" x14ac:dyDescent="0.25">
      <c r="A1836" s="8">
        <v>1835</v>
      </c>
      <c r="B1836" s="8" t="s">
        <v>2730</v>
      </c>
      <c r="C1836" s="16" t="s">
        <v>3484</v>
      </c>
      <c r="D1836" s="8" t="s">
        <v>2703</v>
      </c>
      <c r="E1836" s="42">
        <v>72692</v>
      </c>
      <c r="F1836" s="43">
        <v>70228</v>
      </c>
      <c r="G1836" s="44">
        <v>69169</v>
      </c>
      <c r="H1836" s="44">
        <v>68815</v>
      </c>
      <c r="I1836" s="44">
        <v>68211</v>
      </c>
      <c r="J1836" s="10">
        <f>F1836-E1836</f>
        <v>-2464</v>
      </c>
      <c r="K1836" s="11">
        <f>J1836/E1836*100</f>
        <v>-3.3896439773290044</v>
      </c>
      <c r="L1836" s="9">
        <f>G1836-F1836</f>
        <v>-1059</v>
      </c>
      <c r="M1836" s="37">
        <f>L1836/F1836*100</f>
        <v>-1.5079455487839608</v>
      </c>
      <c r="N1836" s="12">
        <f>H1836-G1836</f>
        <v>-354</v>
      </c>
      <c r="O1836" s="13">
        <f>N1836/G1836*100</f>
        <v>-0.51178996371206753</v>
      </c>
      <c r="P1836" s="38">
        <f>I1836-H1836</f>
        <v>-604</v>
      </c>
      <c r="Q1836" s="37">
        <f>P1836/H1836*100</f>
        <v>-0.8777156143282715</v>
      </c>
      <c r="R1836" s="14">
        <f>_xlfn.RANK.EQ(F1836,F$2:F$2335,0)</f>
        <v>237</v>
      </c>
      <c r="S1836" s="14">
        <f>_xlfn.RANK.EQ(G1836,G$2:G$2335,0)</f>
        <v>238</v>
      </c>
      <c r="T1836" s="14">
        <f>_xlfn.RANK.EQ(H1836,$H$2:$H$2335,0)</f>
        <v>240</v>
      </c>
      <c r="U1836" s="14">
        <f>_xlfn.RANK.EQ(I1836,I$2:I$2335,0)</f>
        <v>241</v>
      </c>
      <c r="V1836" s="15">
        <f>T1836-R1836</f>
        <v>3</v>
      </c>
      <c r="W1836" s="15">
        <f>T1836-S1836</f>
        <v>2</v>
      </c>
      <c r="X1836" s="15">
        <f>U1836-T1836</f>
        <v>1</v>
      </c>
      <c r="Y1836" s="8">
        <v>0</v>
      </c>
      <c r="Z1836" s="16" t="s">
        <v>33</v>
      </c>
      <c r="AA1836" s="16" t="s">
        <v>33</v>
      </c>
      <c r="AB1836" s="16" t="s">
        <v>33</v>
      </c>
      <c r="AC1836" s="16" t="s">
        <v>33</v>
      </c>
      <c r="AD1836" s="17" t="s">
        <v>2731</v>
      </c>
      <c r="AE1836" s="17" t="s">
        <v>2732</v>
      </c>
    </row>
    <row r="1837" spans="1:31" x14ac:dyDescent="0.25">
      <c r="A1837" s="8">
        <v>1836</v>
      </c>
      <c r="B1837" s="8" t="s">
        <v>2733</v>
      </c>
      <c r="C1837" s="16" t="s">
        <v>3484</v>
      </c>
      <c r="D1837" s="8" t="s">
        <v>2703</v>
      </c>
      <c r="E1837" s="42">
        <v>19254</v>
      </c>
      <c r="F1837" s="43">
        <v>18076</v>
      </c>
      <c r="G1837" s="44">
        <v>17879</v>
      </c>
      <c r="H1837" s="44">
        <v>17854</v>
      </c>
      <c r="I1837" s="44">
        <v>17717</v>
      </c>
      <c r="J1837" s="10">
        <f>F1837-E1837</f>
        <v>-1178</v>
      </c>
      <c r="K1837" s="11">
        <f>J1837/E1837*100</f>
        <v>-6.1182092032824347</v>
      </c>
      <c r="L1837" s="9">
        <f>G1837-F1837</f>
        <v>-197</v>
      </c>
      <c r="M1837" s="37">
        <f>L1837/F1837*100</f>
        <v>-1.089842885594158</v>
      </c>
      <c r="N1837" s="12">
        <f>H1837-G1837</f>
        <v>-25</v>
      </c>
      <c r="O1837" s="13">
        <f>N1837/G1837*100</f>
        <v>-0.13982884948822641</v>
      </c>
      <c r="P1837" s="38">
        <f>I1837-H1837</f>
        <v>-137</v>
      </c>
      <c r="Q1837" s="37">
        <f>P1837/H1837*100</f>
        <v>-0.76733505096897048</v>
      </c>
      <c r="R1837" s="14">
        <f>_xlfn.RANK.EQ(F1837,F$2:F$2335,0)</f>
        <v>759</v>
      </c>
      <c r="S1837" s="14">
        <f>_xlfn.RANK.EQ(G1837,G$2:G$2335,0)</f>
        <v>761</v>
      </c>
      <c r="T1837" s="14">
        <f>_xlfn.RANK.EQ(H1837,$H$2:$H$2335,0)</f>
        <v>761</v>
      </c>
      <c r="U1837" s="14">
        <f>_xlfn.RANK.EQ(I1837,I$2:I$2335,0)</f>
        <v>767</v>
      </c>
      <c r="V1837" s="15">
        <f>T1837-R1837</f>
        <v>2</v>
      </c>
      <c r="W1837" s="15">
        <f>T1837-S1837</f>
        <v>0</v>
      </c>
      <c r="X1837" s="15">
        <f>U1837-T1837</f>
        <v>6</v>
      </c>
      <c r="Y1837" s="8">
        <v>0</v>
      </c>
      <c r="Z1837" s="16" t="s">
        <v>28</v>
      </c>
      <c r="AA1837" s="16" t="s">
        <v>28</v>
      </c>
      <c r="AB1837" s="16" t="s">
        <v>28</v>
      </c>
      <c r="AC1837" s="16" t="s">
        <v>28</v>
      </c>
      <c r="AD1837" s="17" t="s">
        <v>2734</v>
      </c>
      <c r="AE1837" s="17" t="s">
        <v>2735</v>
      </c>
    </row>
    <row r="1838" spans="1:31" x14ac:dyDescent="0.25">
      <c r="A1838" s="8">
        <v>1837</v>
      </c>
      <c r="B1838" s="19" t="s">
        <v>1122</v>
      </c>
      <c r="C1838" s="19" t="s">
        <v>3485</v>
      </c>
      <c r="D1838" s="20" t="s">
        <v>2703</v>
      </c>
      <c r="E1838" s="46">
        <v>10411</v>
      </c>
      <c r="F1838" s="43">
        <v>10877</v>
      </c>
      <c r="G1838" s="44">
        <v>10737</v>
      </c>
      <c r="H1838" s="49">
        <v>10690</v>
      </c>
      <c r="I1838" s="49">
        <v>10690</v>
      </c>
      <c r="J1838" s="10">
        <f>F1838-E1838</f>
        <v>466</v>
      </c>
      <c r="K1838" s="11">
        <f>J1838/E1838*100</f>
        <v>4.4760349630198828</v>
      </c>
      <c r="L1838" s="9">
        <f>G1838-F1838</f>
        <v>-140</v>
      </c>
      <c r="M1838" s="37">
        <f>L1838/F1838*100</f>
        <v>-1.2871196101866325</v>
      </c>
      <c r="N1838" s="12">
        <f>H1838-G1838</f>
        <v>-47</v>
      </c>
      <c r="O1838" s="13">
        <f>N1838/G1838*100</f>
        <v>-0.43773866070597001</v>
      </c>
      <c r="P1838" s="38">
        <f>I1838-H1838</f>
        <v>0</v>
      </c>
      <c r="Q1838" s="37">
        <f>P1838/H1838*100</f>
        <v>0</v>
      </c>
      <c r="R1838" s="14">
        <f>_xlfn.RANK.EQ(F1838,F$2:F$2335,0)</f>
        <v>1051</v>
      </c>
      <c r="S1838" s="14">
        <f>_xlfn.RANK.EQ(G1838,G$2:G$2335,0)</f>
        <v>1055</v>
      </c>
      <c r="T1838" s="14">
        <f>_xlfn.RANK.EQ(H1838,$H$2:$H$2335,0)</f>
        <v>1052</v>
      </c>
      <c r="U1838" s="14">
        <f>_xlfn.RANK.EQ(I1838,I$2:I$2335,0)</f>
        <v>1047</v>
      </c>
      <c r="V1838" s="15">
        <f>T1838-R1838</f>
        <v>1</v>
      </c>
      <c r="W1838" s="15">
        <f>T1838-S1838</f>
        <v>-3</v>
      </c>
      <c r="X1838" s="15">
        <f>U1838-T1838</f>
        <v>-5</v>
      </c>
      <c r="Y1838" s="8">
        <v>0</v>
      </c>
      <c r="Z1838" s="16" t="s">
        <v>3485</v>
      </c>
      <c r="AA1838" s="16" t="s">
        <v>3485</v>
      </c>
      <c r="AB1838" s="16" t="s">
        <v>3485</v>
      </c>
      <c r="AC1838" s="16" t="s">
        <v>3485</v>
      </c>
      <c r="AD1838" s="21" t="s">
        <v>6232</v>
      </c>
      <c r="AE1838" s="21" t="s">
        <v>6233</v>
      </c>
    </row>
    <row r="1839" spans="1:31" x14ac:dyDescent="0.25">
      <c r="A1839" s="8">
        <v>1838</v>
      </c>
      <c r="B1839" s="19" t="s">
        <v>6234</v>
      </c>
      <c r="C1839" s="19" t="s">
        <v>3485</v>
      </c>
      <c r="D1839" s="20" t="s">
        <v>2703</v>
      </c>
      <c r="E1839" s="46">
        <v>9988</v>
      </c>
      <c r="F1839" s="43">
        <v>10547</v>
      </c>
      <c r="G1839" s="44">
        <v>10634</v>
      </c>
      <c r="H1839" s="49">
        <v>10664</v>
      </c>
      <c r="I1839" s="49">
        <v>10654</v>
      </c>
      <c r="J1839" s="10">
        <f>F1839-E1839</f>
        <v>559</v>
      </c>
      <c r="K1839" s="11">
        <f>J1839/E1839*100</f>
        <v>5.5967160592711247</v>
      </c>
      <c r="L1839" s="9">
        <f>G1839-F1839</f>
        <v>87</v>
      </c>
      <c r="M1839" s="37">
        <f>L1839/F1839*100</f>
        <v>0.82487911254385138</v>
      </c>
      <c r="N1839" s="12">
        <f>H1839-G1839</f>
        <v>30</v>
      </c>
      <c r="O1839" s="13">
        <f>N1839/G1839*100</f>
        <v>0.28211397404551436</v>
      </c>
      <c r="P1839" s="38">
        <f>I1839-H1839</f>
        <v>-10</v>
      </c>
      <c r="Q1839" s="37">
        <f>P1839/H1839*100</f>
        <v>-9.3773443360840203E-2</v>
      </c>
      <c r="R1839" s="14">
        <f>_xlfn.RANK.EQ(F1839,F$2:F$2335,0)</f>
        <v>1073</v>
      </c>
      <c r="S1839" s="14">
        <f>_xlfn.RANK.EQ(G1839,G$2:G$2335,0)</f>
        <v>1057</v>
      </c>
      <c r="T1839" s="14">
        <f>_xlfn.RANK.EQ(H1839,$H$2:$H$2335,0)</f>
        <v>1054</v>
      </c>
      <c r="U1839" s="14">
        <f>_xlfn.RANK.EQ(I1839,I$2:I$2335,0)</f>
        <v>1051</v>
      </c>
      <c r="V1839" s="15">
        <f>T1839-R1839</f>
        <v>-19</v>
      </c>
      <c r="W1839" s="15">
        <f>T1839-S1839</f>
        <v>-3</v>
      </c>
      <c r="X1839" s="15">
        <f>U1839-T1839</f>
        <v>-3</v>
      </c>
      <c r="Y1839" s="8">
        <v>0</v>
      </c>
      <c r="Z1839" s="16" t="s">
        <v>3485</v>
      </c>
      <c r="AA1839" s="16" t="s">
        <v>3485</v>
      </c>
      <c r="AB1839" s="16" t="s">
        <v>3485</v>
      </c>
      <c r="AC1839" s="16" t="s">
        <v>3485</v>
      </c>
      <c r="AD1839" s="21" t="s">
        <v>6235</v>
      </c>
      <c r="AE1839" s="21" t="s">
        <v>6236</v>
      </c>
    </row>
    <row r="1840" spans="1:31" x14ac:dyDescent="0.25">
      <c r="A1840" s="8">
        <v>1839</v>
      </c>
      <c r="B1840" s="19" t="s">
        <v>6237</v>
      </c>
      <c r="C1840" s="19" t="s">
        <v>3485</v>
      </c>
      <c r="D1840" s="20" t="s">
        <v>2703</v>
      </c>
      <c r="E1840" s="46">
        <v>22952</v>
      </c>
      <c r="F1840" s="43">
        <v>20516</v>
      </c>
      <c r="G1840" s="44">
        <v>20061</v>
      </c>
      <c r="H1840" s="49">
        <v>19721</v>
      </c>
      <c r="I1840" s="49">
        <v>19680</v>
      </c>
      <c r="J1840" s="10">
        <f>F1840-E1840</f>
        <v>-2436</v>
      </c>
      <c r="K1840" s="11">
        <f>J1840/E1840*100</f>
        <v>-10.61345416521436</v>
      </c>
      <c r="L1840" s="9">
        <f>G1840-F1840</f>
        <v>-455</v>
      </c>
      <c r="M1840" s="37">
        <f>L1840/F1840*100</f>
        <v>-2.2177812439071944</v>
      </c>
      <c r="N1840" s="12">
        <f>H1840-G1840</f>
        <v>-340</v>
      </c>
      <c r="O1840" s="13">
        <f>N1840/G1840*100</f>
        <v>-1.6948307661632023</v>
      </c>
      <c r="P1840" s="38">
        <f>I1840-H1840</f>
        <v>-41</v>
      </c>
      <c r="Q1840" s="37">
        <f>P1840/H1840*100</f>
        <v>-0.20790020790020791</v>
      </c>
      <c r="R1840" s="14">
        <f>_xlfn.RANK.EQ(F1840,F$2:F$2335,0)</f>
        <v>699</v>
      </c>
      <c r="S1840" s="14">
        <f>_xlfn.RANK.EQ(G1840,G$2:G$2335,0)</f>
        <v>705</v>
      </c>
      <c r="T1840" s="14">
        <f>_xlfn.RANK.EQ(H1840,$H$2:$H$2335,0)</f>
        <v>718</v>
      </c>
      <c r="U1840" s="14">
        <f>_xlfn.RANK.EQ(I1840,I$2:I$2335,0)</f>
        <v>715</v>
      </c>
      <c r="V1840" s="15">
        <f>T1840-R1840</f>
        <v>19</v>
      </c>
      <c r="W1840" s="15">
        <f>T1840-S1840</f>
        <v>13</v>
      </c>
      <c r="X1840" s="15">
        <f>U1840-T1840</f>
        <v>-3</v>
      </c>
      <c r="Y1840" s="8">
        <v>0</v>
      </c>
      <c r="Z1840" s="16" t="s">
        <v>3485</v>
      </c>
      <c r="AA1840" s="16" t="s">
        <v>3485</v>
      </c>
      <c r="AB1840" s="16" t="s">
        <v>3485</v>
      </c>
      <c r="AC1840" s="16" t="s">
        <v>3485</v>
      </c>
      <c r="AD1840" s="21" t="s">
        <v>6238</v>
      </c>
      <c r="AE1840" s="21" t="s">
        <v>6239</v>
      </c>
    </row>
    <row r="1841" spans="1:31" x14ac:dyDescent="0.25">
      <c r="A1841" s="8">
        <v>1840</v>
      </c>
      <c r="B1841" s="19" t="s">
        <v>6240</v>
      </c>
      <c r="C1841" s="19" t="s">
        <v>3485</v>
      </c>
      <c r="D1841" s="20" t="s">
        <v>2703</v>
      </c>
      <c r="E1841" s="46">
        <v>3101</v>
      </c>
      <c r="F1841" s="43">
        <v>2858</v>
      </c>
      <c r="G1841" s="44">
        <v>2783</v>
      </c>
      <c r="H1841" s="49">
        <v>2741</v>
      </c>
      <c r="I1841" s="49">
        <v>2680</v>
      </c>
      <c r="J1841" s="10">
        <f>F1841-E1841</f>
        <v>-243</v>
      </c>
      <c r="K1841" s="11">
        <f>J1841/E1841*100</f>
        <v>-7.8361818768139315</v>
      </c>
      <c r="L1841" s="9">
        <f>G1841-F1841</f>
        <v>-75</v>
      </c>
      <c r="M1841" s="37">
        <f>L1841/F1841*100</f>
        <v>-2.6242127361791461</v>
      </c>
      <c r="N1841" s="12">
        <f>H1841-G1841</f>
        <v>-42</v>
      </c>
      <c r="O1841" s="13">
        <f>N1841/G1841*100</f>
        <v>-1.5091627739849083</v>
      </c>
      <c r="P1841" s="38">
        <f>I1841-H1841</f>
        <v>-61</v>
      </c>
      <c r="Q1841" s="37">
        <f>P1841/H1841*100</f>
        <v>-2.225465158701204</v>
      </c>
      <c r="R1841" s="14">
        <f>_xlfn.RANK.EQ(F1841,F$2:F$2335,0)</f>
        <v>1986</v>
      </c>
      <c r="S1841" s="14">
        <f>_xlfn.RANK.EQ(G1841,G$2:G$2335,0)</f>
        <v>1992</v>
      </c>
      <c r="T1841" s="14">
        <f>_xlfn.RANK.EQ(H1841,$H$2:$H$2335,0)</f>
        <v>1989</v>
      </c>
      <c r="U1841" s="14">
        <f>_xlfn.RANK.EQ(I1841,I$2:I$2335,0)</f>
        <v>1993</v>
      </c>
      <c r="V1841" s="15">
        <f>T1841-R1841</f>
        <v>3</v>
      </c>
      <c r="W1841" s="15">
        <f>T1841-S1841</f>
        <v>-3</v>
      </c>
      <c r="X1841" s="15">
        <f>U1841-T1841</f>
        <v>4</v>
      </c>
      <c r="Y1841" s="8">
        <v>0</v>
      </c>
      <c r="Z1841" s="16" t="s">
        <v>3485</v>
      </c>
      <c r="AA1841" s="16" t="s">
        <v>3485</v>
      </c>
      <c r="AB1841" s="16" t="s">
        <v>3485</v>
      </c>
      <c r="AC1841" s="16" t="s">
        <v>3485</v>
      </c>
      <c r="AD1841" s="21" t="s">
        <v>6241</v>
      </c>
      <c r="AE1841" s="21" t="s">
        <v>6242</v>
      </c>
    </row>
    <row r="1842" spans="1:31" x14ac:dyDescent="0.25">
      <c r="A1842" s="8">
        <v>1841</v>
      </c>
      <c r="B1842" s="19" t="s">
        <v>6243</v>
      </c>
      <c r="C1842" s="19" t="s">
        <v>3485</v>
      </c>
      <c r="D1842" s="20" t="s">
        <v>2703</v>
      </c>
      <c r="E1842" s="46">
        <v>6453</v>
      </c>
      <c r="F1842" s="43">
        <v>6713</v>
      </c>
      <c r="G1842" s="44">
        <v>6699</v>
      </c>
      <c r="H1842" s="49">
        <v>6892</v>
      </c>
      <c r="I1842" s="49">
        <v>6913</v>
      </c>
      <c r="J1842" s="10">
        <f>F1842-E1842</f>
        <v>260</v>
      </c>
      <c r="K1842" s="11">
        <f>J1842/E1842*100</f>
        <v>4.029133736246707</v>
      </c>
      <c r="L1842" s="9">
        <f>G1842-F1842</f>
        <v>-14</v>
      </c>
      <c r="M1842" s="37">
        <f>L1842/F1842*100</f>
        <v>-0.20855057351407716</v>
      </c>
      <c r="N1842" s="12">
        <f>H1842-G1842</f>
        <v>193</v>
      </c>
      <c r="O1842" s="13">
        <f>N1842/G1842*100</f>
        <v>2.8810270189580534</v>
      </c>
      <c r="P1842" s="38">
        <f>I1842-H1842</f>
        <v>21</v>
      </c>
      <c r="Q1842" s="37">
        <f>P1842/H1842*100</f>
        <v>0.30470110272780032</v>
      </c>
      <c r="R1842" s="14">
        <f>_xlfn.RANK.EQ(F1842,F$2:F$2335,0)</f>
        <v>1418</v>
      </c>
      <c r="S1842" s="14">
        <f>_xlfn.RANK.EQ(G1842,G$2:G$2335,0)</f>
        <v>1413</v>
      </c>
      <c r="T1842" s="14">
        <f>_xlfn.RANK.EQ(H1842,$H$2:$H$2335,0)</f>
        <v>1389</v>
      </c>
      <c r="U1842" s="14">
        <f>_xlfn.RANK.EQ(I1842,I$2:I$2335,0)</f>
        <v>1381</v>
      </c>
      <c r="V1842" s="15">
        <f>T1842-R1842</f>
        <v>-29</v>
      </c>
      <c r="W1842" s="15">
        <f>T1842-S1842</f>
        <v>-24</v>
      </c>
      <c r="X1842" s="15">
        <f>U1842-T1842</f>
        <v>-8</v>
      </c>
      <c r="Y1842" s="8">
        <v>0</v>
      </c>
      <c r="Z1842" s="16" t="s">
        <v>3485</v>
      </c>
      <c r="AA1842" s="16" t="s">
        <v>3485</v>
      </c>
      <c r="AB1842" s="16" t="s">
        <v>3485</v>
      </c>
      <c r="AC1842" s="16" t="s">
        <v>3485</v>
      </c>
      <c r="AD1842" s="21" t="s">
        <v>6244</v>
      </c>
      <c r="AE1842" s="21" t="s">
        <v>6245</v>
      </c>
    </row>
    <row r="1843" spans="1:31" x14ac:dyDescent="0.25">
      <c r="A1843" s="8">
        <v>1842</v>
      </c>
      <c r="B1843" s="19" t="s">
        <v>6246</v>
      </c>
      <c r="C1843" s="19" t="s">
        <v>3485</v>
      </c>
      <c r="D1843" s="20" t="s">
        <v>2703</v>
      </c>
      <c r="E1843" s="46">
        <v>11920</v>
      </c>
      <c r="F1843" s="43">
        <v>8128</v>
      </c>
      <c r="G1843" s="44">
        <v>8122</v>
      </c>
      <c r="H1843" s="49">
        <v>8042</v>
      </c>
      <c r="I1843" s="49">
        <v>7929</v>
      </c>
      <c r="J1843" s="10">
        <f>F1843-E1843</f>
        <v>-3792</v>
      </c>
      <c r="K1843" s="11">
        <f>J1843/E1843*100</f>
        <v>-31.812080536912752</v>
      </c>
      <c r="L1843" s="9">
        <f>G1843-F1843</f>
        <v>-6</v>
      </c>
      <c r="M1843" s="37">
        <f>L1843/F1843*100</f>
        <v>-7.3818897637795269E-2</v>
      </c>
      <c r="N1843" s="12">
        <f>H1843-G1843</f>
        <v>-80</v>
      </c>
      <c r="O1843" s="13">
        <f>N1843/G1843*100</f>
        <v>-0.98497906919477962</v>
      </c>
      <c r="P1843" s="38">
        <f>I1843-H1843</f>
        <v>-113</v>
      </c>
      <c r="Q1843" s="37">
        <f>P1843/H1843*100</f>
        <v>-1.4051231037055458</v>
      </c>
      <c r="R1843" s="14">
        <f>_xlfn.RANK.EQ(F1843,F$2:F$2335,0)</f>
        <v>1276</v>
      </c>
      <c r="S1843" s="14">
        <f>_xlfn.RANK.EQ(G1843,G$2:G$2335,0)</f>
        <v>1267</v>
      </c>
      <c r="T1843" s="14">
        <f>_xlfn.RANK.EQ(H1843,$H$2:$H$2335,0)</f>
        <v>1269</v>
      </c>
      <c r="U1843" s="14">
        <f>_xlfn.RANK.EQ(I1843,I$2:I$2335,0)</f>
        <v>1272</v>
      </c>
      <c r="V1843" s="15">
        <f>T1843-R1843</f>
        <v>-7</v>
      </c>
      <c r="W1843" s="15">
        <f>T1843-S1843</f>
        <v>2</v>
      </c>
      <c r="X1843" s="15">
        <f>U1843-T1843</f>
        <v>3</v>
      </c>
      <c r="Y1843" s="8">
        <v>0</v>
      </c>
      <c r="Z1843" s="16" t="s">
        <v>3485</v>
      </c>
      <c r="AA1843" s="16" t="s">
        <v>3485</v>
      </c>
      <c r="AB1843" s="16" t="s">
        <v>3485</v>
      </c>
      <c r="AC1843" s="16" t="s">
        <v>3485</v>
      </c>
      <c r="AD1843" s="21" t="s">
        <v>6247</v>
      </c>
      <c r="AE1843" s="21" t="s">
        <v>6248</v>
      </c>
    </row>
    <row r="1844" spans="1:31" x14ac:dyDescent="0.25">
      <c r="A1844" s="8">
        <v>1843</v>
      </c>
      <c r="B1844" s="19" t="s">
        <v>6249</v>
      </c>
      <c r="C1844" s="19" t="s">
        <v>3485</v>
      </c>
      <c r="D1844" s="20" t="s">
        <v>2703</v>
      </c>
      <c r="E1844" s="46">
        <v>6756</v>
      </c>
      <c r="F1844" s="43">
        <v>7958</v>
      </c>
      <c r="G1844" s="44">
        <v>7788</v>
      </c>
      <c r="H1844" s="49">
        <v>7661</v>
      </c>
      <c r="I1844" s="49">
        <v>7491</v>
      </c>
      <c r="J1844" s="10">
        <f>F1844-E1844</f>
        <v>1202</v>
      </c>
      <c r="K1844" s="11">
        <f>J1844/E1844*100</f>
        <v>17.791592658377738</v>
      </c>
      <c r="L1844" s="9">
        <f>G1844-F1844</f>
        <v>-170</v>
      </c>
      <c r="M1844" s="37">
        <f>L1844/F1844*100</f>
        <v>-2.1362151294295049</v>
      </c>
      <c r="N1844" s="12">
        <f>H1844-G1844</f>
        <v>-127</v>
      </c>
      <c r="O1844" s="13">
        <f>N1844/G1844*100</f>
        <v>-1.6307139188495121</v>
      </c>
      <c r="P1844" s="38">
        <f>I1844-H1844</f>
        <v>-170</v>
      </c>
      <c r="Q1844" s="37">
        <f>P1844/H1844*100</f>
        <v>-2.2190314580341992</v>
      </c>
      <c r="R1844" s="14">
        <f>_xlfn.RANK.EQ(F1844,F$2:F$2335,0)</f>
        <v>1290</v>
      </c>
      <c r="S1844" s="14">
        <f>_xlfn.RANK.EQ(G1844,G$2:G$2335,0)</f>
        <v>1294</v>
      </c>
      <c r="T1844" s="14">
        <f>_xlfn.RANK.EQ(H1844,$H$2:$H$2335,0)</f>
        <v>1301</v>
      </c>
      <c r="U1844" s="14">
        <f>_xlfn.RANK.EQ(I1844,I$2:I$2335,0)</f>
        <v>1315</v>
      </c>
      <c r="V1844" s="15">
        <f>T1844-R1844</f>
        <v>11</v>
      </c>
      <c r="W1844" s="15">
        <f>T1844-S1844</f>
        <v>7</v>
      </c>
      <c r="X1844" s="15">
        <f>U1844-T1844</f>
        <v>14</v>
      </c>
      <c r="Y1844" s="8">
        <v>0</v>
      </c>
      <c r="Z1844" s="16" t="s">
        <v>3485</v>
      </c>
      <c r="AA1844" s="16" t="s">
        <v>3485</v>
      </c>
      <c r="AB1844" s="16" t="s">
        <v>3485</v>
      </c>
      <c r="AC1844" s="16" t="s">
        <v>3485</v>
      </c>
      <c r="AD1844" s="21" t="s">
        <v>6250</v>
      </c>
      <c r="AE1844" s="21" t="s">
        <v>6251</v>
      </c>
    </row>
    <row r="1845" spans="1:31" x14ac:dyDescent="0.25">
      <c r="A1845" s="8">
        <v>1844</v>
      </c>
      <c r="B1845" s="19" t="s">
        <v>6252</v>
      </c>
      <c r="C1845" s="19" t="s">
        <v>3485</v>
      </c>
      <c r="D1845" s="20" t="s">
        <v>2703</v>
      </c>
      <c r="E1845" s="46">
        <v>7322</v>
      </c>
      <c r="F1845" s="43">
        <v>21567</v>
      </c>
      <c r="G1845" s="44">
        <v>23145</v>
      </c>
      <c r="H1845" s="49">
        <v>24238</v>
      </c>
      <c r="I1845" s="49">
        <v>25406</v>
      </c>
      <c r="J1845" s="10">
        <f>F1845-E1845</f>
        <v>14245</v>
      </c>
      <c r="K1845" s="11">
        <f>J1845/E1845*100</f>
        <v>194.55066921606118</v>
      </c>
      <c r="L1845" s="9">
        <f>G1845-F1845</f>
        <v>1578</v>
      </c>
      <c r="M1845" s="37">
        <f>L1845/F1845*100</f>
        <v>7.3167338990123802</v>
      </c>
      <c r="N1845" s="12">
        <f>H1845-G1845</f>
        <v>1093</v>
      </c>
      <c r="O1845" s="13">
        <f>N1845/G1845*100</f>
        <v>4.7224022467055518</v>
      </c>
      <c r="P1845" s="38">
        <f>I1845-H1845</f>
        <v>1168</v>
      </c>
      <c r="Q1845" s="37">
        <f>P1845/H1845*100</f>
        <v>4.8188794454988031</v>
      </c>
      <c r="R1845" s="14">
        <f>_xlfn.RANK.EQ(F1845,F$2:F$2335,0)</f>
        <v>671</v>
      </c>
      <c r="S1845" s="14">
        <f>_xlfn.RANK.EQ(G1845,G$2:G$2335,0)</f>
        <v>633</v>
      </c>
      <c r="T1845" s="14">
        <f>_xlfn.RANK.EQ(H1845,$H$2:$H$2335,0)</f>
        <v>613</v>
      </c>
      <c r="U1845" s="14">
        <f>_xlfn.RANK.EQ(I1845,I$2:I$2335,0)</f>
        <v>583</v>
      </c>
      <c r="V1845" s="15">
        <f>T1845-R1845</f>
        <v>-58</v>
      </c>
      <c r="W1845" s="15">
        <f>T1845-S1845</f>
        <v>-20</v>
      </c>
      <c r="X1845" s="15">
        <f>U1845-T1845</f>
        <v>-30</v>
      </c>
      <c r="Y1845" s="8">
        <v>0</v>
      </c>
      <c r="Z1845" s="16" t="s">
        <v>3485</v>
      </c>
      <c r="AA1845" s="16" t="s">
        <v>3485</v>
      </c>
      <c r="AB1845" s="16" t="s">
        <v>3485</v>
      </c>
      <c r="AC1845" s="16" t="s">
        <v>3485</v>
      </c>
      <c r="AD1845" s="21" t="s">
        <v>6253</v>
      </c>
      <c r="AE1845" s="21" t="s">
        <v>6254</v>
      </c>
    </row>
    <row r="1846" spans="1:31" x14ac:dyDescent="0.25">
      <c r="A1846" s="8">
        <v>1845</v>
      </c>
      <c r="B1846" s="19" t="s">
        <v>1274</v>
      </c>
      <c r="C1846" s="19" t="s">
        <v>3485</v>
      </c>
      <c r="D1846" s="20" t="s">
        <v>2703</v>
      </c>
      <c r="E1846" s="46">
        <v>6968</v>
      </c>
      <c r="F1846" s="43">
        <v>7727</v>
      </c>
      <c r="G1846" s="44">
        <v>7682</v>
      </c>
      <c r="H1846" s="49">
        <v>7585</v>
      </c>
      <c r="I1846" s="49">
        <v>7569</v>
      </c>
      <c r="J1846" s="10">
        <f>F1846-E1846</f>
        <v>759</v>
      </c>
      <c r="K1846" s="11">
        <f>J1846/E1846*100</f>
        <v>10.892652123995408</v>
      </c>
      <c r="L1846" s="9">
        <f>G1846-F1846</f>
        <v>-45</v>
      </c>
      <c r="M1846" s="37">
        <f>L1846/F1846*100</f>
        <v>-0.58237349553513651</v>
      </c>
      <c r="N1846" s="12">
        <f>H1846-G1846</f>
        <v>-97</v>
      </c>
      <c r="O1846" s="13">
        <f>N1846/G1846*100</f>
        <v>-1.2626920072897683</v>
      </c>
      <c r="P1846" s="38">
        <f>I1846-H1846</f>
        <v>-16</v>
      </c>
      <c r="Q1846" s="37">
        <f>P1846/H1846*100</f>
        <v>-0.21094264996704021</v>
      </c>
      <c r="R1846" s="14">
        <f>_xlfn.RANK.EQ(F1846,F$2:F$2335,0)</f>
        <v>1314</v>
      </c>
      <c r="S1846" s="14">
        <f>_xlfn.RANK.EQ(G1846,G$2:G$2335,0)</f>
        <v>1308</v>
      </c>
      <c r="T1846" s="14">
        <f>_xlfn.RANK.EQ(H1846,$H$2:$H$2335,0)</f>
        <v>1309</v>
      </c>
      <c r="U1846" s="14">
        <f>_xlfn.RANK.EQ(I1846,I$2:I$2335,0)</f>
        <v>1305</v>
      </c>
      <c r="V1846" s="15">
        <f>T1846-R1846</f>
        <v>-5</v>
      </c>
      <c r="W1846" s="15">
        <f>T1846-S1846</f>
        <v>1</v>
      </c>
      <c r="X1846" s="15">
        <f>U1846-T1846</f>
        <v>-4</v>
      </c>
      <c r="Y1846" s="8">
        <v>0</v>
      </c>
      <c r="Z1846" s="16" t="s">
        <v>3485</v>
      </c>
      <c r="AA1846" s="16" t="s">
        <v>3485</v>
      </c>
      <c r="AB1846" s="16" t="s">
        <v>3485</v>
      </c>
      <c r="AC1846" s="16" t="s">
        <v>3485</v>
      </c>
      <c r="AD1846" s="21" t="s">
        <v>1275</v>
      </c>
      <c r="AE1846" s="21" t="s">
        <v>1276</v>
      </c>
    </row>
    <row r="1847" spans="1:31" x14ac:dyDescent="0.25">
      <c r="A1847" s="8">
        <v>1846</v>
      </c>
      <c r="B1847" s="19" t="s">
        <v>396</v>
      </c>
      <c r="C1847" s="19" t="s">
        <v>3485</v>
      </c>
      <c r="D1847" s="20" t="s">
        <v>2703</v>
      </c>
      <c r="E1847" s="46">
        <v>7343</v>
      </c>
      <c r="F1847" s="43">
        <v>7246</v>
      </c>
      <c r="G1847" s="44">
        <v>7275</v>
      </c>
      <c r="H1847" s="49">
        <v>7269</v>
      </c>
      <c r="I1847" s="49">
        <v>7268</v>
      </c>
      <c r="J1847" s="10">
        <f>F1847-E1847</f>
        <v>-97</v>
      </c>
      <c r="K1847" s="11">
        <f>J1847/E1847*100</f>
        <v>-1.320985973035544</v>
      </c>
      <c r="L1847" s="9">
        <f>G1847-F1847</f>
        <v>29</v>
      </c>
      <c r="M1847" s="37">
        <f>L1847/F1847*100</f>
        <v>0.40022081148219707</v>
      </c>
      <c r="N1847" s="12">
        <f>H1847-G1847</f>
        <v>-6</v>
      </c>
      <c r="O1847" s="13">
        <f>N1847/G1847*100</f>
        <v>-8.247422680412371E-2</v>
      </c>
      <c r="P1847" s="38">
        <f>I1847-H1847</f>
        <v>-1</v>
      </c>
      <c r="Q1847" s="37">
        <f>P1847/H1847*100</f>
        <v>-1.3757050488375291E-2</v>
      </c>
      <c r="R1847" s="14">
        <f>_xlfn.RANK.EQ(F1847,F$2:F$2335,0)</f>
        <v>1361</v>
      </c>
      <c r="S1847" s="14">
        <f>_xlfn.RANK.EQ(G1847,G$2:G$2335,0)</f>
        <v>1349</v>
      </c>
      <c r="T1847" s="14">
        <f>_xlfn.RANK.EQ(H1847,$H$2:$H$2335,0)</f>
        <v>1347</v>
      </c>
      <c r="U1847" s="14">
        <f>_xlfn.RANK.EQ(I1847,I$2:I$2335,0)</f>
        <v>1341</v>
      </c>
      <c r="V1847" s="15">
        <f>T1847-R1847</f>
        <v>-14</v>
      </c>
      <c r="W1847" s="15">
        <f>T1847-S1847</f>
        <v>-2</v>
      </c>
      <c r="X1847" s="15">
        <f>U1847-T1847</f>
        <v>-6</v>
      </c>
      <c r="Y1847" s="8">
        <v>0</v>
      </c>
      <c r="Z1847" s="16" t="s">
        <v>3485</v>
      </c>
      <c r="AA1847" s="16" t="s">
        <v>3485</v>
      </c>
      <c r="AB1847" s="16" t="s">
        <v>3485</v>
      </c>
      <c r="AC1847" s="16" t="s">
        <v>3485</v>
      </c>
      <c r="AD1847" s="21" t="s">
        <v>6255</v>
      </c>
      <c r="AE1847" s="21" t="s">
        <v>6256</v>
      </c>
    </row>
    <row r="1848" spans="1:31" x14ac:dyDescent="0.25">
      <c r="A1848" s="8">
        <v>1847</v>
      </c>
      <c r="B1848" s="19" t="s">
        <v>6257</v>
      </c>
      <c r="C1848" s="19" t="s">
        <v>3485</v>
      </c>
      <c r="D1848" s="20" t="s">
        <v>2703</v>
      </c>
      <c r="E1848" s="46">
        <v>9750</v>
      </c>
      <c r="F1848" s="43">
        <v>10185</v>
      </c>
      <c r="G1848" s="44">
        <v>10146</v>
      </c>
      <c r="H1848" s="49">
        <v>10158</v>
      </c>
      <c r="I1848" s="49">
        <v>10253</v>
      </c>
      <c r="J1848" s="10">
        <f>F1848-E1848</f>
        <v>435</v>
      </c>
      <c r="K1848" s="11">
        <f>J1848/E1848*100</f>
        <v>4.4615384615384617</v>
      </c>
      <c r="L1848" s="9">
        <f>G1848-F1848</f>
        <v>-39</v>
      </c>
      <c r="M1848" s="37">
        <f>L1848/F1848*100</f>
        <v>-0.38291605301914577</v>
      </c>
      <c r="N1848" s="12">
        <f>H1848-G1848</f>
        <v>12</v>
      </c>
      <c r="O1848" s="13">
        <f>N1848/G1848*100</f>
        <v>0.11827321111768185</v>
      </c>
      <c r="P1848" s="38">
        <f>I1848-H1848</f>
        <v>95</v>
      </c>
      <c r="Q1848" s="37">
        <f>P1848/H1848*100</f>
        <v>0.93522346918684784</v>
      </c>
      <c r="R1848" s="14">
        <f>_xlfn.RANK.EQ(F1848,F$2:F$2335,0)</f>
        <v>1098</v>
      </c>
      <c r="S1848" s="14">
        <f>_xlfn.RANK.EQ(G1848,G$2:G$2335,0)</f>
        <v>1095</v>
      </c>
      <c r="T1848" s="14">
        <f>_xlfn.RANK.EQ(H1848,$H$2:$H$2335,0)</f>
        <v>1089</v>
      </c>
      <c r="U1848" s="14">
        <f>_xlfn.RANK.EQ(I1848,I$2:I$2335,0)</f>
        <v>1079</v>
      </c>
      <c r="V1848" s="15">
        <f>T1848-R1848</f>
        <v>-9</v>
      </c>
      <c r="W1848" s="15">
        <f>T1848-S1848</f>
        <v>-6</v>
      </c>
      <c r="X1848" s="15">
        <f>U1848-T1848</f>
        <v>-10</v>
      </c>
      <c r="Y1848" s="8">
        <v>0</v>
      </c>
      <c r="Z1848" s="16" t="s">
        <v>3485</v>
      </c>
      <c r="AA1848" s="16" t="s">
        <v>3485</v>
      </c>
      <c r="AB1848" s="16" t="s">
        <v>3485</v>
      </c>
      <c r="AC1848" s="16" t="s">
        <v>3485</v>
      </c>
      <c r="AD1848" s="21" t="s">
        <v>6241</v>
      </c>
      <c r="AE1848" s="21" t="s">
        <v>6242</v>
      </c>
    </row>
    <row r="1849" spans="1:31" x14ac:dyDescent="0.25">
      <c r="A1849" s="8">
        <v>1848</v>
      </c>
      <c r="B1849" s="19" t="s">
        <v>6258</v>
      </c>
      <c r="C1849" s="19" t="s">
        <v>3485</v>
      </c>
      <c r="D1849" s="20" t="s">
        <v>2703</v>
      </c>
      <c r="E1849" s="46">
        <v>13413</v>
      </c>
      <c r="F1849" s="43">
        <v>13348</v>
      </c>
      <c r="G1849" s="44">
        <v>13176</v>
      </c>
      <c r="H1849" s="49">
        <v>13083</v>
      </c>
      <c r="I1849" s="49">
        <v>13000</v>
      </c>
      <c r="J1849" s="10">
        <f>F1849-E1849</f>
        <v>-65</v>
      </c>
      <c r="K1849" s="11">
        <f>J1849/E1849*100</f>
        <v>-0.48460448818310592</v>
      </c>
      <c r="L1849" s="9">
        <f>G1849-F1849</f>
        <v>-172</v>
      </c>
      <c r="M1849" s="37">
        <f>L1849/F1849*100</f>
        <v>-1.2885825591848965</v>
      </c>
      <c r="N1849" s="12">
        <f>H1849-G1849</f>
        <v>-93</v>
      </c>
      <c r="O1849" s="13">
        <f>N1849/G1849*100</f>
        <v>-0.70582877959927148</v>
      </c>
      <c r="P1849" s="38">
        <f>I1849-H1849</f>
        <v>-83</v>
      </c>
      <c r="Q1849" s="37">
        <f>P1849/H1849*100</f>
        <v>-0.63441106779790568</v>
      </c>
      <c r="R1849" s="14">
        <f>_xlfn.RANK.EQ(F1849,F$2:F$2335,0)</f>
        <v>931</v>
      </c>
      <c r="S1849" s="14">
        <f>_xlfn.RANK.EQ(G1849,G$2:G$2335,0)</f>
        <v>937</v>
      </c>
      <c r="T1849" s="14">
        <f>_xlfn.RANK.EQ(H1849,$H$2:$H$2335,0)</f>
        <v>943</v>
      </c>
      <c r="U1849" s="14">
        <f>_xlfn.RANK.EQ(I1849,I$2:I$2335,0)</f>
        <v>943</v>
      </c>
      <c r="V1849" s="15">
        <f>T1849-R1849</f>
        <v>12</v>
      </c>
      <c r="W1849" s="15">
        <f>T1849-S1849</f>
        <v>6</v>
      </c>
      <c r="X1849" s="15">
        <f>U1849-T1849</f>
        <v>0</v>
      </c>
      <c r="Y1849" s="8">
        <v>0</v>
      </c>
      <c r="Z1849" s="16" t="s">
        <v>3485</v>
      </c>
      <c r="AA1849" s="16" t="s">
        <v>3485</v>
      </c>
      <c r="AB1849" s="16" t="s">
        <v>3485</v>
      </c>
      <c r="AC1849" s="16" t="s">
        <v>3485</v>
      </c>
      <c r="AD1849" s="21" t="s">
        <v>6259</v>
      </c>
      <c r="AE1849" s="21" t="s">
        <v>6260</v>
      </c>
    </row>
    <row r="1850" spans="1:31" x14ac:dyDescent="0.25">
      <c r="A1850" s="8">
        <v>1849</v>
      </c>
      <c r="B1850" s="19" t="s">
        <v>6261</v>
      </c>
      <c r="C1850" s="19" t="s">
        <v>3485</v>
      </c>
      <c r="D1850" s="20" t="s">
        <v>2703</v>
      </c>
      <c r="E1850" s="46">
        <v>2930</v>
      </c>
      <c r="F1850" s="43">
        <v>2614</v>
      </c>
      <c r="G1850" s="44">
        <v>2533</v>
      </c>
      <c r="H1850" s="49">
        <v>2487</v>
      </c>
      <c r="I1850" s="49">
        <v>2441</v>
      </c>
      <c r="J1850" s="10">
        <f>F1850-E1850</f>
        <v>-316</v>
      </c>
      <c r="K1850" s="11">
        <f>J1850/E1850*100</f>
        <v>-10.784982935153584</v>
      </c>
      <c r="L1850" s="9">
        <f>G1850-F1850</f>
        <v>-81</v>
      </c>
      <c r="M1850" s="37">
        <f>L1850/F1850*100</f>
        <v>-3.0986993114001531</v>
      </c>
      <c r="N1850" s="12">
        <f>H1850-G1850</f>
        <v>-46</v>
      </c>
      <c r="O1850" s="13">
        <f>N1850/G1850*100</f>
        <v>-1.8160284247927359</v>
      </c>
      <c r="P1850" s="38">
        <f>I1850-H1850</f>
        <v>-46</v>
      </c>
      <c r="Q1850" s="37">
        <f>P1850/H1850*100</f>
        <v>-1.8496180136710898</v>
      </c>
      <c r="R1850" s="14">
        <f>_xlfn.RANK.EQ(F1850,F$2:F$2335,0)</f>
        <v>2026</v>
      </c>
      <c r="S1850" s="14">
        <f>_xlfn.RANK.EQ(G1850,G$2:G$2335,0)</f>
        <v>2030</v>
      </c>
      <c r="T1850" s="14">
        <f>_xlfn.RANK.EQ(H1850,$H$2:$H$2335,0)</f>
        <v>2035</v>
      </c>
      <c r="U1850" s="14">
        <f>_xlfn.RANK.EQ(I1850,I$2:I$2335,0)</f>
        <v>2039</v>
      </c>
      <c r="V1850" s="15">
        <f>T1850-R1850</f>
        <v>9</v>
      </c>
      <c r="W1850" s="15">
        <f>T1850-S1850</f>
        <v>5</v>
      </c>
      <c r="X1850" s="15">
        <f>U1850-T1850</f>
        <v>4</v>
      </c>
      <c r="Y1850" s="8">
        <v>0</v>
      </c>
      <c r="Z1850" s="16" t="s">
        <v>3485</v>
      </c>
      <c r="AA1850" s="16" t="s">
        <v>3485</v>
      </c>
      <c r="AB1850" s="16" t="s">
        <v>3485</v>
      </c>
      <c r="AC1850" s="16" t="s">
        <v>3485</v>
      </c>
      <c r="AD1850" s="21" t="s">
        <v>6262</v>
      </c>
      <c r="AE1850" s="21" t="s">
        <v>6263</v>
      </c>
    </row>
    <row r="1851" spans="1:31" x14ac:dyDescent="0.25">
      <c r="A1851" s="8">
        <v>1850</v>
      </c>
      <c r="B1851" s="19" t="s">
        <v>1693</v>
      </c>
      <c r="C1851" s="19" t="s">
        <v>3485</v>
      </c>
      <c r="D1851" s="20" t="s">
        <v>2703</v>
      </c>
      <c r="E1851" s="46">
        <v>3006</v>
      </c>
      <c r="F1851" s="43">
        <v>2726</v>
      </c>
      <c r="G1851" s="44">
        <v>2610</v>
      </c>
      <c r="H1851" s="49">
        <v>2532</v>
      </c>
      <c r="I1851" s="49">
        <v>2475</v>
      </c>
      <c r="J1851" s="10">
        <f>F1851-E1851</f>
        <v>-280</v>
      </c>
      <c r="K1851" s="11">
        <f>J1851/E1851*100</f>
        <v>-9.3147039254823696</v>
      </c>
      <c r="L1851" s="9">
        <f>G1851-F1851</f>
        <v>-116</v>
      </c>
      <c r="M1851" s="37">
        <f>L1851/F1851*100</f>
        <v>-4.2553191489361701</v>
      </c>
      <c r="N1851" s="12">
        <f>H1851-G1851</f>
        <v>-78</v>
      </c>
      <c r="O1851" s="13">
        <f>N1851/G1851*100</f>
        <v>-2.9885057471264367</v>
      </c>
      <c r="P1851" s="38">
        <f>I1851-H1851</f>
        <v>-57</v>
      </c>
      <c r="Q1851" s="37">
        <f>P1851/H1851*100</f>
        <v>-2.2511848341232228</v>
      </c>
      <c r="R1851" s="14">
        <f>_xlfn.RANK.EQ(F1851,F$2:F$2335,0)</f>
        <v>2006</v>
      </c>
      <c r="S1851" s="14">
        <f>_xlfn.RANK.EQ(G1851,G$2:G$2335,0)</f>
        <v>2018</v>
      </c>
      <c r="T1851" s="14">
        <f>_xlfn.RANK.EQ(H1851,$H$2:$H$2335,0)</f>
        <v>2023</v>
      </c>
      <c r="U1851" s="14">
        <f>_xlfn.RANK.EQ(I1851,I$2:I$2335,0)</f>
        <v>2031</v>
      </c>
      <c r="V1851" s="15">
        <f>T1851-R1851</f>
        <v>17</v>
      </c>
      <c r="W1851" s="15">
        <f>T1851-S1851</f>
        <v>5</v>
      </c>
      <c r="X1851" s="15">
        <f>U1851-T1851</f>
        <v>8</v>
      </c>
      <c r="Y1851" s="8">
        <v>0</v>
      </c>
      <c r="Z1851" s="16" t="s">
        <v>3485</v>
      </c>
      <c r="AA1851" s="16" t="s">
        <v>3485</v>
      </c>
      <c r="AB1851" s="16" t="s">
        <v>3485</v>
      </c>
      <c r="AC1851" s="16" t="s">
        <v>3485</v>
      </c>
      <c r="AD1851" s="21" t="s">
        <v>6264</v>
      </c>
      <c r="AE1851" s="21" t="s">
        <v>6265</v>
      </c>
    </row>
    <row r="1852" spans="1:31" x14ac:dyDescent="0.25">
      <c r="A1852" s="8">
        <v>1851</v>
      </c>
      <c r="B1852" s="8" t="s">
        <v>2736</v>
      </c>
      <c r="C1852" s="16" t="s">
        <v>3484</v>
      </c>
      <c r="D1852" s="8" t="s">
        <v>2737</v>
      </c>
      <c r="E1852" s="42">
        <v>837900</v>
      </c>
      <c r="F1852" s="43">
        <v>901361</v>
      </c>
      <c r="G1852" s="44">
        <v>891898</v>
      </c>
      <c r="H1852" s="44">
        <v>887365</v>
      </c>
      <c r="I1852" s="44">
        <v>886165</v>
      </c>
      <c r="J1852" s="10">
        <f>F1852-E1852</f>
        <v>63461</v>
      </c>
      <c r="K1852" s="11">
        <f>J1852/E1852*100</f>
        <v>7.5738154911087232</v>
      </c>
      <c r="L1852" s="9">
        <f>G1852-F1852</f>
        <v>-9463</v>
      </c>
      <c r="M1852" s="37">
        <f>L1852/F1852*100</f>
        <v>-1.0498568276195663</v>
      </c>
      <c r="N1852" s="12">
        <f>H1852-G1852</f>
        <v>-4533</v>
      </c>
      <c r="O1852" s="13">
        <f>N1852/G1852*100</f>
        <v>-0.50824197385799719</v>
      </c>
      <c r="P1852" s="38">
        <f>I1852-H1852</f>
        <v>-1200</v>
      </c>
      <c r="Q1852" s="37">
        <f>P1852/H1852*100</f>
        <v>-0.13523183808241254</v>
      </c>
      <c r="R1852" s="14">
        <f>_xlfn.RANK.EQ(F1852,F$2:F$2335,0)</f>
        <v>17</v>
      </c>
      <c r="S1852" s="14">
        <f>_xlfn.RANK.EQ(G1852,G$2:G$2335,0)</f>
        <v>17</v>
      </c>
      <c r="T1852" s="14">
        <f>_xlfn.RANK.EQ(H1852,$H$2:$H$2335,0)</f>
        <v>17</v>
      </c>
      <c r="U1852" s="14">
        <f>_xlfn.RANK.EQ(I1852,I$2:I$2335,0)</f>
        <v>17</v>
      </c>
      <c r="V1852" s="15">
        <f>T1852-R1852</f>
        <v>0</v>
      </c>
      <c r="W1852" s="15">
        <f>T1852-S1852</f>
        <v>0</v>
      </c>
      <c r="X1852" s="15">
        <f>U1852-T1852</f>
        <v>0</v>
      </c>
      <c r="Y1852" s="8">
        <v>1</v>
      </c>
      <c r="Z1852" s="16" t="s">
        <v>125</v>
      </c>
      <c r="AA1852" s="16" t="s">
        <v>125</v>
      </c>
      <c r="AB1852" s="16" t="s">
        <v>125</v>
      </c>
      <c r="AC1852" s="16" t="s">
        <v>125</v>
      </c>
      <c r="AD1852" s="17" t="s">
        <v>2738</v>
      </c>
      <c r="AE1852" s="17" t="s">
        <v>2739</v>
      </c>
    </row>
    <row r="1853" spans="1:31" x14ac:dyDescent="0.25">
      <c r="A1853" s="8">
        <v>1852</v>
      </c>
      <c r="B1853" s="8" t="s">
        <v>2740</v>
      </c>
      <c r="C1853" s="16" t="s">
        <v>3484</v>
      </c>
      <c r="D1853" s="8" t="s">
        <v>2737</v>
      </c>
      <c r="E1853" s="42">
        <v>6067</v>
      </c>
      <c r="F1853" s="43">
        <v>5155</v>
      </c>
      <c r="G1853" s="44">
        <v>4958</v>
      </c>
      <c r="H1853" s="44">
        <v>4872</v>
      </c>
      <c r="I1853" s="44">
        <v>4775</v>
      </c>
      <c r="J1853" s="10">
        <f>F1853-E1853</f>
        <v>-912</v>
      </c>
      <c r="K1853" s="11">
        <f>J1853/E1853*100</f>
        <v>-15.032141091148837</v>
      </c>
      <c r="L1853" s="9">
        <f>G1853-F1853</f>
        <v>-197</v>
      </c>
      <c r="M1853" s="37">
        <f>L1853/F1853*100</f>
        <v>-3.8215324927255092</v>
      </c>
      <c r="N1853" s="12">
        <f>H1853-G1853</f>
        <v>-86</v>
      </c>
      <c r="O1853" s="13">
        <f>N1853/G1853*100</f>
        <v>-1.7345703912868091</v>
      </c>
      <c r="P1853" s="38">
        <f>I1853-H1853</f>
        <v>-97</v>
      </c>
      <c r="Q1853" s="37">
        <f>P1853/H1853*100</f>
        <v>-1.9909688013136289</v>
      </c>
      <c r="R1853" s="14">
        <f>_xlfn.RANK.EQ(F1853,F$2:F$2335,0)</f>
        <v>1621</v>
      </c>
      <c r="S1853" s="14">
        <f>_xlfn.RANK.EQ(G1853,G$2:G$2335,0)</f>
        <v>1641</v>
      </c>
      <c r="T1853" s="14">
        <f>_xlfn.RANK.EQ(H1853,$H$2:$H$2335,0)</f>
        <v>1646</v>
      </c>
      <c r="U1853" s="14">
        <f>_xlfn.RANK.EQ(I1853,I$2:I$2335,0)</f>
        <v>1652</v>
      </c>
      <c r="V1853" s="15">
        <f>T1853-R1853</f>
        <v>25</v>
      </c>
      <c r="W1853" s="15">
        <f>T1853-S1853</f>
        <v>5</v>
      </c>
      <c r="X1853" s="15">
        <f>U1853-T1853</f>
        <v>6</v>
      </c>
      <c r="Y1853" s="8">
        <v>0</v>
      </c>
      <c r="Z1853" s="16" t="s">
        <v>114</v>
      </c>
      <c r="AA1853" s="16" t="s">
        <v>114</v>
      </c>
      <c r="AB1853" s="16" t="s">
        <v>114</v>
      </c>
      <c r="AC1853" s="16" t="s">
        <v>114</v>
      </c>
      <c r="AD1853" s="17" t="s">
        <v>2741</v>
      </c>
      <c r="AE1853" s="17" t="s">
        <v>2742</v>
      </c>
    </row>
    <row r="1854" spans="1:31" x14ac:dyDescent="0.25">
      <c r="A1854" s="8">
        <v>1853</v>
      </c>
      <c r="B1854" s="8" t="s">
        <v>2743</v>
      </c>
      <c r="C1854" s="16" t="s">
        <v>3484</v>
      </c>
      <c r="D1854" s="8" t="s">
        <v>2737</v>
      </c>
      <c r="E1854" s="42">
        <v>12845</v>
      </c>
      <c r="F1854" s="43">
        <v>10990</v>
      </c>
      <c r="G1854" s="44">
        <v>10788</v>
      </c>
      <c r="H1854" s="44">
        <v>10624</v>
      </c>
      <c r="I1854" s="44">
        <v>10477</v>
      </c>
      <c r="J1854" s="10">
        <f>F1854-E1854</f>
        <v>-1855</v>
      </c>
      <c r="K1854" s="11">
        <f>J1854/E1854*100</f>
        <v>-14.441416893732969</v>
      </c>
      <c r="L1854" s="9">
        <f>G1854-F1854</f>
        <v>-202</v>
      </c>
      <c r="M1854" s="37">
        <f>L1854/F1854*100</f>
        <v>-1.8380345768880801</v>
      </c>
      <c r="N1854" s="12">
        <f>H1854-G1854</f>
        <v>-164</v>
      </c>
      <c r="O1854" s="13">
        <f>N1854/G1854*100</f>
        <v>-1.5202076381164256</v>
      </c>
      <c r="P1854" s="38">
        <f>I1854-H1854</f>
        <v>-147</v>
      </c>
      <c r="Q1854" s="37">
        <f>P1854/H1854*100</f>
        <v>-1.3836596385542168</v>
      </c>
      <c r="R1854" s="14">
        <f>_xlfn.RANK.EQ(F1854,F$2:F$2335,0)</f>
        <v>1046</v>
      </c>
      <c r="S1854" s="14">
        <f>_xlfn.RANK.EQ(G1854,G$2:G$2335,0)</f>
        <v>1052</v>
      </c>
      <c r="T1854" s="14">
        <f>_xlfn.RANK.EQ(H1854,$H$2:$H$2335,0)</f>
        <v>1056</v>
      </c>
      <c r="U1854" s="14">
        <f>_xlfn.RANK.EQ(I1854,I$2:I$2335,0)</f>
        <v>1064</v>
      </c>
      <c r="V1854" s="15">
        <f>T1854-R1854</f>
        <v>10</v>
      </c>
      <c r="W1854" s="15">
        <f>T1854-S1854</f>
        <v>4</v>
      </c>
      <c r="X1854" s="15">
        <f>U1854-T1854</f>
        <v>8</v>
      </c>
      <c r="Y1854" s="8">
        <v>0</v>
      </c>
      <c r="Z1854" s="16" t="s">
        <v>28</v>
      </c>
      <c r="AA1854" s="16" t="s">
        <v>28</v>
      </c>
      <c r="AB1854" s="16" t="s">
        <v>28</v>
      </c>
      <c r="AC1854" s="16" t="s">
        <v>28</v>
      </c>
      <c r="AD1854" s="17" t="s">
        <v>2744</v>
      </c>
      <c r="AE1854" s="17" t="s">
        <v>2745</v>
      </c>
    </row>
    <row r="1855" spans="1:31" x14ac:dyDescent="0.25">
      <c r="A1855" s="8">
        <v>1854</v>
      </c>
      <c r="B1855" s="8" t="s">
        <v>2746</v>
      </c>
      <c r="C1855" s="16" t="s">
        <v>3484</v>
      </c>
      <c r="D1855" s="8" t="s">
        <v>2737</v>
      </c>
      <c r="E1855" s="42">
        <v>25624</v>
      </c>
      <c r="F1855" s="43">
        <v>22709</v>
      </c>
      <c r="G1855" s="44">
        <v>21952</v>
      </c>
      <c r="H1855" s="44">
        <v>21675</v>
      </c>
      <c r="I1855" s="44">
        <v>21583</v>
      </c>
      <c r="J1855" s="10">
        <f>F1855-E1855</f>
        <v>-2915</v>
      </c>
      <c r="K1855" s="11">
        <f>J1855/E1855*100</f>
        <v>-11.376053699656572</v>
      </c>
      <c r="L1855" s="9">
        <f>G1855-F1855</f>
        <v>-757</v>
      </c>
      <c r="M1855" s="37">
        <f>L1855/F1855*100</f>
        <v>-3.3334801180148839</v>
      </c>
      <c r="N1855" s="12">
        <f>H1855-G1855</f>
        <v>-277</v>
      </c>
      <c r="O1855" s="13">
        <f>N1855/G1855*100</f>
        <v>-1.261844023323615</v>
      </c>
      <c r="P1855" s="38">
        <f>I1855-H1855</f>
        <v>-92</v>
      </c>
      <c r="Q1855" s="37">
        <f>P1855/H1855*100</f>
        <v>-0.42445213379469432</v>
      </c>
      <c r="R1855" s="14">
        <f>_xlfn.RANK.EQ(F1855,F$2:F$2335,0)</f>
        <v>642</v>
      </c>
      <c r="S1855" s="14">
        <f>_xlfn.RANK.EQ(G1855,G$2:G$2335,0)</f>
        <v>652</v>
      </c>
      <c r="T1855" s="14">
        <f>_xlfn.RANK.EQ(H1855,$H$2:$H$2335,0)</f>
        <v>661</v>
      </c>
      <c r="U1855" s="14">
        <f>_xlfn.RANK.EQ(I1855,I$2:I$2335,0)</f>
        <v>661</v>
      </c>
      <c r="V1855" s="15">
        <f>T1855-R1855</f>
        <v>19</v>
      </c>
      <c r="W1855" s="15">
        <f>T1855-S1855</f>
        <v>9</v>
      </c>
      <c r="X1855" s="15">
        <f>U1855-T1855</f>
        <v>0</v>
      </c>
      <c r="Y1855" s="8">
        <v>0</v>
      </c>
      <c r="Z1855" s="16" t="s">
        <v>76</v>
      </c>
      <c r="AA1855" s="16" t="s">
        <v>76</v>
      </c>
      <c r="AB1855" s="16" t="s">
        <v>76</v>
      </c>
      <c r="AC1855" s="16" t="s">
        <v>76</v>
      </c>
      <c r="AD1855" s="17" t="s">
        <v>2747</v>
      </c>
      <c r="AE1855" s="17" t="s">
        <v>2748</v>
      </c>
    </row>
    <row r="1856" spans="1:31" x14ac:dyDescent="0.25">
      <c r="A1856" s="8">
        <v>1855</v>
      </c>
      <c r="B1856" s="8" t="s">
        <v>2749</v>
      </c>
      <c r="C1856" s="16" t="s">
        <v>3484</v>
      </c>
      <c r="D1856" s="8" t="s">
        <v>2737</v>
      </c>
      <c r="E1856" s="42">
        <v>199690</v>
      </c>
      <c r="F1856" s="43">
        <v>184466</v>
      </c>
      <c r="G1856" s="44">
        <v>182758</v>
      </c>
      <c r="H1856" s="44">
        <v>181724</v>
      </c>
      <c r="I1856" s="44">
        <v>180694</v>
      </c>
      <c r="J1856" s="10">
        <f>F1856-E1856</f>
        <v>-15224</v>
      </c>
      <c r="K1856" s="11">
        <f>J1856/E1856*100</f>
        <v>-7.6238169162201412</v>
      </c>
      <c r="L1856" s="9">
        <f>G1856-F1856</f>
        <v>-1708</v>
      </c>
      <c r="M1856" s="37">
        <f>L1856/F1856*100</f>
        <v>-0.92591588693851434</v>
      </c>
      <c r="N1856" s="12">
        <f>H1856-G1856</f>
        <v>-1034</v>
      </c>
      <c r="O1856" s="13">
        <f>N1856/G1856*100</f>
        <v>-0.56577550640738017</v>
      </c>
      <c r="P1856" s="38">
        <f>I1856-H1856</f>
        <v>-1030</v>
      </c>
      <c r="Q1856" s="37">
        <f>P1856/H1856*100</f>
        <v>-0.56679359908432569</v>
      </c>
      <c r="R1856" s="14">
        <f>_xlfn.RANK.EQ(F1856,F$2:F$2335,0)</f>
        <v>101</v>
      </c>
      <c r="S1856" s="14">
        <f>_xlfn.RANK.EQ(G1856,G$2:G$2335,0)</f>
        <v>102</v>
      </c>
      <c r="T1856" s="14">
        <f>_xlfn.RANK.EQ(H1856,$H$2:$H$2335,0)</f>
        <v>102</v>
      </c>
      <c r="U1856" s="14">
        <f>_xlfn.RANK.EQ(I1856,I$2:I$2335,0)</f>
        <v>103</v>
      </c>
      <c r="V1856" s="15">
        <f>T1856-R1856</f>
        <v>1</v>
      </c>
      <c r="W1856" s="15">
        <f>T1856-S1856</f>
        <v>0</v>
      </c>
      <c r="X1856" s="15">
        <f>U1856-T1856</f>
        <v>1</v>
      </c>
      <c r="Y1856" s="8">
        <v>0</v>
      </c>
      <c r="Z1856" s="16" t="s">
        <v>24</v>
      </c>
      <c r="AA1856" s="16" t="s">
        <v>24</v>
      </c>
      <c r="AB1856" s="16" t="s">
        <v>24</v>
      </c>
      <c r="AC1856" s="16" t="s">
        <v>24</v>
      </c>
      <c r="AD1856" s="17" t="s">
        <v>2750</v>
      </c>
      <c r="AE1856" s="17" t="s">
        <v>2751</v>
      </c>
    </row>
    <row r="1857" spans="1:31" x14ac:dyDescent="0.25">
      <c r="A1857" s="8">
        <v>1856</v>
      </c>
      <c r="B1857" s="8" t="s">
        <v>2752</v>
      </c>
      <c r="C1857" s="16" t="s">
        <v>3484</v>
      </c>
      <c r="D1857" s="8" t="s">
        <v>2737</v>
      </c>
      <c r="E1857" s="42">
        <v>82227</v>
      </c>
      <c r="F1857" s="43">
        <v>74057</v>
      </c>
      <c r="G1857" s="44">
        <v>72914</v>
      </c>
      <c r="H1857" s="44">
        <v>72573</v>
      </c>
      <c r="I1857" s="44">
        <v>71959</v>
      </c>
      <c r="J1857" s="10">
        <f>F1857-E1857</f>
        <v>-8170</v>
      </c>
      <c r="K1857" s="11">
        <f>J1857/E1857*100</f>
        <v>-9.9359091296046316</v>
      </c>
      <c r="L1857" s="9">
        <f>G1857-F1857</f>
        <v>-1143</v>
      </c>
      <c r="M1857" s="37">
        <f>L1857/F1857*100</f>
        <v>-1.5434057550265337</v>
      </c>
      <c r="N1857" s="12">
        <f>H1857-G1857</f>
        <v>-341</v>
      </c>
      <c r="O1857" s="13">
        <f>N1857/G1857*100</f>
        <v>-0.46767424637243871</v>
      </c>
      <c r="P1857" s="38">
        <f>I1857-H1857</f>
        <v>-614</v>
      </c>
      <c r="Q1857" s="37">
        <f>P1857/H1857*100</f>
        <v>-0.84604467226103375</v>
      </c>
      <c r="R1857" s="14">
        <f>_xlfn.RANK.EQ(F1857,F$2:F$2335,0)</f>
        <v>228</v>
      </c>
      <c r="S1857" s="14">
        <f>_xlfn.RANK.EQ(G1857,G$2:G$2335,0)</f>
        <v>231</v>
      </c>
      <c r="T1857" s="14">
        <f>_xlfn.RANK.EQ(H1857,$H$2:$H$2335,0)</f>
        <v>231</v>
      </c>
      <c r="U1857" s="14">
        <f>_xlfn.RANK.EQ(I1857,I$2:I$2335,0)</f>
        <v>233</v>
      </c>
      <c r="V1857" s="15">
        <f>T1857-R1857</f>
        <v>3</v>
      </c>
      <c r="W1857" s="15">
        <f>T1857-S1857</f>
        <v>0</v>
      </c>
      <c r="X1857" s="15">
        <f>U1857-T1857</f>
        <v>2</v>
      </c>
      <c r="Y1857" s="8">
        <v>0</v>
      </c>
      <c r="Z1857" s="16" t="s">
        <v>33</v>
      </c>
      <c r="AA1857" s="16" t="s">
        <v>33</v>
      </c>
      <c r="AB1857" s="16" t="s">
        <v>33</v>
      </c>
      <c r="AC1857" s="16" t="s">
        <v>33</v>
      </c>
      <c r="AD1857" s="17" t="s">
        <v>2753</v>
      </c>
      <c r="AE1857" s="17" t="s">
        <v>2754</v>
      </c>
    </row>
    <row r="1858" spans="1:31" x14ac:dyDescent="0.25">
      <c r="A1858" s="8">
        <v>1857</v>
      </c>
      <c r="B1858" s="8" t="s">
        <v>2755</v>
      </c>
      <c r="C1858" s="16" t="s">
        <v>3484</v>
      </c>
      <c r="D1858" s="8" t="s">
        <v>2737</v>
      </c>
      <c r="E1858" s="42">
        <v>66508</v>
      </c>
      <c r="F1858" s="43">
        <v>55035</v>
      </c>
      <c r="G1858" s="44">
        <v>53623</v>
      </c>
      <c r="H1858" s="44">
        <v>53151</v>
      </c>
      <c r="I1858" s="44">
        <v>52825</v>
      </c>
      <c r="J1858" s="10">
        <f>F1858-E1858</f>
        <v>-11473</v>
      </c>
      <c r="K1858" s="11">
        <f>J1858/E1858*100</f>
        <v>-17.250556324051242</v>
      </c>
      <c r="L1858" s="9">
        <f>G1858-F1858</f>
        <v>-1412</v>
      </c>
      <c r="M1858" s="37">
        <f>L1858/F1858*100</f>
        <v>-2.5656400472426637</v>
      </c>
      <c r="N1858" s="12">
        <f>H1858-G1858</f>
        <v>-472</v>
      </c>
      <c r="O1858" s="13">
        <f>N1858/G1858*100</f>
        <v>-0.88021930887865285</v>
      </c>
      <c r="P1858" s="38">
        <f>I1858-H1858</f>
        <v>-326</v>
      </c>
      <c r="Q1858" s="37">
        <f>P1858/H1858*100</f>
        <v>-0.61334687964478563</v>
      </c>
      <c r="R1858" s="14">
        <f>_xlfn.RANK.EQ(F1858,F$2:F$2335,0)</f>
        <v>310</v>
      </c>
      <c r="S1858" s="14">
        <f>_xlfn.RANK.EQ(G1858,G$2:G$2335,0)</f>
        <v>311</v>
      </c>
      <c r="T1858" s="14">
        <f>_xlfn.RANK.EQ(H1858,$H$2:$H$2335,0)</f>
        <v>313</v>
      </c>
      <c r="U1858" s="14">
        <f>_xlfn.RANK.EQ(I1858,I$2:I$2335,0)</f>
        <v>314</v>
      </c>
      <c r="V1858" s="15">
        <f>T1858-R1858</f>
        <v>3</v>
      </c>
      <c r="W1858" s="15">
        <f>T1858-S1858</f>
        <v>2</v>
      </c>
      <c r="X1858" s="15">
        <f>U1858-T1858</f>
        <v>1</v>
      </c>
      <c r="Y1858" s="8">
        <v>0</v>
      </c>
      <c r="Z1858" s="16" t="s">
        <v>33</v>
      </c>
      <c r="AA1858" s="16" t="s">
        <v>33</v>
      </c>
      <c r="AB1858" s="16" t="s">
        <v>33</v>
      </c>
      <c r="AC1858" s="16" t="s">
        <v>33</v>
      </c>
      <c r="AD1858" s="17" t="s">
        <v>2756</v>
      </c>
      <c r="AE1858" s="17" t="s">
        <v>2757</v>
      </c>
    </row>
    <row r="1859" spans="1:31" x14ac:dyDescent="0.25">
      <c r="A1859" s="8">
        <v>1858</v>
      </c>
      <c r="B1859" s="8" t="s">
        <v>2758</v>
      </c>
      <c r="C1859" s="16" t="s">
        <v>3484</v>
      </c>
      <c r="D1859" s="8" t="s">
        <v>2737</v>
      </c>
      <c r="E1859" s="42">
        <v>21448</v>
      </c>
      <c r="F1859" s="43">
        <v>18095</v>
      </c>
      <c r="G1859" s="44">
        <v>17502</v>
      </c>
      <c r="H1859" s="44">
        <v>17208</v>
      </c>
      <c r="I1859" s="44">
        <v>16972</v>
      </c>
      <c r="J1859" s="10">
        <f>F1859-E1859</f>
        <v>-3353</v>
      </c>
      <c r="K1859" s="11">
        <f>J1859/E1859*100</f>
        <v>-15.633159268929504</v>
      </c>
      <c r="L1859" s="9">
        <f>G1859-F1859</f>
        <v>-593</v>
      </c>
      <c r="M1859" s="37">
        <f>L1859/F1859*100</f>
        <v>-3.2771483835313622</v>
      </c>
      <c r="N1859" s="12">
        <f>H1859-G1859</f>
        <v>-294</v>
      </c>
      <c r="O1859" s="13">
        <f>N1859/G1859*100</f>
        <v>-1.6798080219403495</v>
      </c>
      <c r="P1859" s="38">
        <f>I1859-H1859</f>
        <v>-236</v>
      </c>
      <c r="Q1859" s="37">
        <f>P1859/H1859*100</f>
        <v>-1.3714551371455137</v>
      </c>
      <c r="R1859" s="14">
        <f>_xlfn.RANK.EQ(F1859,F$2:F$2335,0)</f>
        <v>758</v>
      </c>
      <c r="S1859" s="14">
        <f>_xlfn.RANK.EQ(G1859,G$2:G$2335,0)</f>
        <v>775</v>
      </c>
      <c r="T1859" s="14">
        <f>_xlfn.RANK.EQ(H1859,$H$2:$H$2335,0)</f>
        <v>784</v>
      </c>
      <c r="U1859" s="14">
        <f>_xlfn.RANK.EQ(I1859,I$2:I$2335,0)</f>
        <v>789</v>
      </c>
      <c r="V1859" s="15">
        <f>T1859-R1859</f>
        <v>26</v>
      </c>
      <c r="W1859" s="15">
        <f>T1859-S1859</f>
        <v>9</v>
      </c>
      <c r="X1859" s="15">
        <f>U1859-T1859</f>
        <v>5</v>
      </c>
      <c r="Y1859" s="8">
        <v>0</v>
      </c>
      <c r="Z1859" s="16" t="s">
        <v>28</v>
      </c>
      <c r="AA1859" s="16" t="s">
        <v>28</v>
      </c>
      <c r="AB1859" s="16" t="s">
        <v>28</v>
      </c>
      <c r="AC1859" s="16" t="s">
        <v>28</v>
      </c>
      <c r="AD1859" s="17" t="s">
        <v>2759</v>
      </c>
      <c r="AE1859" s="17" t="s">
        <v>2760</v>
      </c>
    </row>
    <row r="1860" spans="1:31" x14ac:dyDescent="0.25">
      <c r="A1860" s="8">
        <v>1859</v>
      </c>
      <c r="B1860" s="8" t="s">
        <v>2761</v>
      </c>
      <c r="C1860" s="16" t="s">
        <v>3484</v>
      </c>
      <c r="D1860" s="8" t="s">
        <v>2737</v>
      </c>
      <c r="E1860" s="42">
        <v>16441</v>
      </c>
      <c r="F1860" s="43">
        <v>14949</v>
      </c>
      <c r="G1860" s="44">
        <v>14748</v>
      </c>
      <c r="H1860" s="44">
        <v>14632</v>
      </c>
      <c r="I1860" s="44">
        <v>14547</v>
      </c>
      <c r="J1860" s="10">
        <f>F1860-E1860</f>
        <v>-1492</v>
      </c>
      <c r="K1860" s="11">
        <f>J1860/E1860*100</f>
        <v>-9.0748737911319264</v>
      </c>
      <c r="L1860" s="9">
        <f>G1860-F1860</f>
        <v>-201</v>
      </c>
      <c r="M1860" s="37">
        <f>L1860/F1860*100</f>
        <v>-1.34457154324704</v>
      </c>
      <c r="N1860" s="12">
        <f>H1860-G1860</f>
        <v>-116</v>
      </c>
      <c r="O1860" s="13">
        <f>N1860/G1860*100</f>
        <v>-0.78654732845131536</v>
      </c>
      <c r="P1860" s="38">
        <f>I1860-H1860</f>
        <v>-85</v>
      </c>
      <c r="Q1860" s="37">
        <f>P1860/H1860*100</f>
        <v>-0.58091853471842536</v>
      </c>
      <c r="R1860" s="14">
        <f>_xlfn.RANK.EQ(F1860,F$2:F$2335,0)</f>
        <v>865</v>
      </c>
      <c r="S1860" s="14">
        <f>_xlfn.RANK.EQ(G1860,G$2:G$2335,0)</f>
        <v>869</v>
      </c>
      <c r="T1860" s="14">
        <f>_xlfn.RANK.EQ(H1860,$H$2:$H$2335,0)</f>
        <v>874</v>
      </c>
      <c r="U1860" s="14">
        <f>_xlfn.RANK.EQ(I1860,I$2:I$2335,0)</f>
        <v>874</v>
      </c>
      <c r="V1860" s="15">
        <f>T1860-R1860</f>
        <v>9</v>
      </c>
      <c r="W1860" s="15">
        <f>T1860-S1860</f>
        <v>5</v>
      </c>
      <c r="X1860" s="15">
        <f>U1860-T1860</f>
        <v>0</v>
      </c>
      <c r="Y1860" s="8">
        <v>0</v>
      </c>
      <c r="Z1860" s="16" t="s">
        <v>28</v>
      </c>
      <c r="AA1860" s="16" t="s">
        <v>28</v>
      </c>
      <c r="AB1860" s="16" t="s">
        <v>28</v>
      </c>
      <c r="AC1860" s="16" t="s">
        <v>28</v>
      </c>
      <c r="AD1860" s="17" t="s">
        <v>2762</v>
      </c>
      <c r="AE1860" s="17" t="s">
        <v>2763</v>
      </c>
    </row>
    <row r="1861" spans="1:31" x14ac:dyDescent="0.25">
      <c r="A1861" s="8">
        <v>1860</v>
      </c>
      <c r="B1861" s="8" t="s">
        <v>2169</v>
      </c>
      <c r="C1861" s="16" t="s">
        <v>3484</v>
      </c>
      <c r="D1861" s="8" t="s">
        <v>2737</v>
      </c>
      <c r="E1861" s="42">
        <v>24364</v>
      </c>
      <c r="F1861" s="43">
        <v>21350</v>
      </c>
      <c r="G1861" s="44">
        <v>21134</v>
      </c>
      <c r="H1861" s="44">
        <v>21072</v>
      </c>
      <c r="I1861" s="44">
        <v>20925</v>
      </c>
      <c r="J1861" s="10">
        <f>F1861-E1861</f>
        <v>-3014</v>
      </c>
      <c r="K1861" s="11">
        <f>J1861/E1861*100</f>
        <v>-12.370710884912166</v>
      </c>
      <c r="L1861" s="9">
        <f>G1861-F1861</f>
        <v>-216</v>
      </c>
      <c r="M1861" s="37">
        <f>L1861/F1861*100</f>
        <v>-1.0117096018735363</v>
      </c>
      <c r="N1861" s="12">
        <f>H1861-G1861</f>
        <v>-62</v>
      </c>
      <c r="O1861" s="13">
        <f>N1861/G1861*100</f>
        <v>-0.29336613986940474</v>
      </c>
      <c r="P1861" s="38">
        <f>I1861-H1861</f>
        <v>-147</v>
      </c>
      <c r="Q1861" s="37">
        <f>P1861/H1861*100</f>
        <v>-0.69760820045558081</v>
      </c>
      <c r="R1861" s="14">
        <f>_xlfn.RANK.EQ(F1861,F$2:F$2335,0)</f>
        <v>682</v>
      </c>
      <c r="S1861" s="14">
        <f>_xlfn.RANK.EQ(G1861,G$2:G$2335,0)</f>
        <v>677</v>
      </c>
      <c r="T1861" s="14">
        <f>_xlfn.RANK.EQ(H1861,$H$2:$H$2335,0)</f>
        <v>675</v>
      </c>
      <c r="U1861" s="14">
        <f>_xlfn.RANK.EQ(I1861,I$2:I$2335,0)</f>
        <v>679</v>
      </c>
      <c r="V1861" s="15">
        <f>T1861-R1861</f>
        <v>-7</v>
      </c>
      <c r="W1861" s="15">
        <f>T1861-S1861</f>
        <v>-2</v>
      </c>
      <c r="X1861" s="15">
        <f>U1861-T1861</f>
        <v>4</v>
      </c>
      <c r="Y1861" s="8">
        <v>0</v>
      </c>
      <c r="Z1861" s="16" t="s">
        <v>76</v>
      </c>
      <c r="AA1861" s="16" t="s">
        <v>76</v>
      </c>
      <c r="AB1861" s="16" t="s">
        <v>76</v>
      </c>
      <c r="AC1861" s="16" t="s">
        <v>76</v>
      </c>
      <c r="AD1861" s="17" t="s">
        <v>2764</v>
      </c>
      <c r="AE1861" s="17" t="s">
        <v>2765</v>
      </c>
    </row>
    <row r="1862" spans="1:31" x14ac:dyDescent="0.25">
      <c r="A1862" s="8">
        <v>1861</v>
      </c>
      <c r="B1862" s="8" t="s">
        <v>2766</v>
      </c>
      <c r="C1862" s="16" t="s">
        <v>3484</v>
      </c>
      <c r="D1862" s="8" t="s">
        <v>2737</v>
      </c>
      <c r="E1862" s="42">
        <v>14416</v>
      </c>
      <c r="F1862" s="43">
        <v>14296</v>
      </c>
      <c r="G1862" s="44">
        <v>13878</v>
      </c>
      <c r="H1862" s="44">
        <v>13641</v>
      </c>
      <c r="I1862" s="44">
        <v>13611</v>
      </c>
      <c r="J1862" s="10">
        <f>F1862-E1862</f>
        <v>-120</v>
      </c>
      <c r="K1862" s="11">
        <f>J1862/E1862*100</f>
        <v>-0.83240843507214213</v>
      </c>
      <c r="L1862" s="9">
        <f>G1862-F1862</f>
        <v>-418</v>
      </c>
      <c r="M1862" s="37">
        <f>L1862/F1862*100</f>
        <v>-2.9238947957470622</v>
      </c>
      <c r="N1862" s="12">
        <f>H1862-G1862</f>
        <v>-237</v>
      </c>
      <c r="O1862" s="13">
        <f>N1862/G1862*100</f>
        <v>-1.7077388672719411</v>
      </c>
      <c r="P1862" s="38">
        <f>I1862-H1862</f>
        <v>-30</v>
      </c>
      <c r="Q1862" s="37">
        <f>P1862/H1862*100</f>
        <v>-0.21992522542335605</v>
      </c>
      <c r="R1862" s="14">
        <f>_xlfn.RANK.EQ(F1862,F$2:F$2335,0)</f>
        <v>894</v>
      </c>
      <c r="S1862" s="14">
        <f>_xlfn.RANK.EQ(G1862,G$2:G$2335,0)</f>
        <v>906</v>
      </c>
      <c r="T1862" s="14">
        <f>_xlfn.RANK.EQ(H1862,$H$2:$H$2335,0)</f>
        <v>916</v>
      </c>
      <c r="U1862" s="14">
        <f>_xlfn.RANK.EQ(I1862,I$2:I$2335,0)</f>
        <v>912</v>
      </c>
      <c r="V1862" s="15">
        <f>T1862-R1862</f>
        <v>22</v>
      </c>
      <c r="W1862" s="15">
        <f>T1862-S1862</f>
        <v>10</v>
      </c>
      <c r="X1862" s="15">
        <f>U1862-T1862</f>
        <v>-4</v>
      </c>
      <c r="Y1862" s="8">
        <v>0</v>
      </c>
      <c r="Z1862" s="16" t="s">
        <v>28</v>
      </c>
      <c r="AA1862" s="16" t="s">
        <v>28</v>
      </c>
      <c r="AB1862" s="16" t="s">
        <v>28</v>
      </c>
      <c r="AC1862" s="16" t="s">
        <v>28</v>
      </c>
      <c r="AD1862" s="17" t="s">
        <v>2767</v>
      </c>
      <c r="AE1862" s="17" t="s">
        <v>2768</v>
      </c>
    </row>
    <row r="1863" spans="1:31" x14ac:dyDescent="0.25">
      <c r="A1863" s="8">
        <v>1862</v>
      </c>
      <c r="B1863" s="8" t="s">
        <v>2769</v>
      </c>
      <c r="C1863" s="16" t="s">
        <v>3484</v>
      </c>
      <c r="D1863" s="8" t="s">
        <v>2737</v>
      </c>
      <c r="E1863" s="42">
        <v>31531</v>
      </c>
      <c r="F1863" s="43">
        <v>28749</v>
      </c>
      <c r="G1863" s="44">
        <v>28444</v>
      </c>
      <c r="H1863" s="44">
        <v>28429</v>
      </c>
      <c r="I1863" s="44">
        <v>28313</v>
      </c>
      <c r="J1863" s="10">
        <f>F1863-E1863</f>
        <v>-2782</v>
      </c>
      <c r="K1863" s="11">
        <f>J1863/E1863*100</f>
        <v>-8.8230630173480069</v>
      </c>
      <c r="L1863" s="9">
        <f>G1863-F1863</f>
        <v>-305</v>
      </c>
      <c r="M1863" s="37">
        <f>L1863/F1863*100</f>
        <v>-1.0609064663118717</v>
      </c>
      <c r="N1863" s="12">
        <f>H1863-G1863</f>
        <v>-15</v>
      </c>
      <c r="O1863" s="13">
        <f>N1863/G1863*100</f>
        <v>-5.2735198987484182E-2</v>
      </c>
      <c r="P1863" s="38">
        <f>I1863-H1863</f>
        <v>-116</v>
      </c>
      <c r="Q1863" s="37">
        <f>P1863/H1863*100</f>
        <v>-0.4080340497379436</v>
      </c>
      <c r="R1863" s="14">
        <f>_xlfn.RANK.EQ(F1863,F$2:F$2335,0)</f>
        <v>531</v>
      </c>
      <c r="S1863" s="14">
        <f>_xlfn.RANK.EQ(G1863,G$2:G$2335,0)</f>
        <v>533</v>
      </c>
      <c r="T1863" s="14">
        <f>_xlfn.RANK.EQ(H1863,$H$2:$H$2335,0)</f>
        <v>535</v>
      </c>
      <c r="U1863" s="14">
        <f>_xlfn.RANK.EQ(I1863,I$2:I$2335,0)</f>
        <v>534</v>
      </c>
      <c r="V1863" s="15">
        <f>T1863-R1863</f>
        <v>4</v>
      </c>
      <c r="W1863" s="15">
        <f>T1863-S1863</f>
        <v>2</v>
      </c>
      <c r="X1863" s="15">
        <f>U1863-T1863</f>
        <v>-1</v>
      </c>
      <c r="Y1863" s="8">
        <v>0</v>
      </c>
      <c r="Z1863" s="16" t="s">
        <v>76</v>
      </c>
      <c r="AA1863" s="16" t="s">
        <v>76</v>
      </c>
      <c r="AB1863" s="16" t="s">
        <v>76</v>
      </c>
      <c r="AC1863" s="16" t="s">
        <v>76</v>
      </c>
      <c r="AD1863" s="17" t="s">
        <v>2770</v>
      </c>
      <c r="AE1863" s="17" t="s">
        <v>2771</v>
      </c>
    </row>
    <row r="1864" spans="1:31" x14ac:dyDescent="0.25">
      <c r="A1864" s="8">
        <v>1863</v>
      </c>
      <c r="B1864" s="8" t="s">
        <v>2772</v>
      </c>
      <c r="C1864" s="16" t="s">
        <v>3484</v>
      </c>
      <c r="D1864" s="8" t="s">
        <v>2737</v>
      </c>
      <c r="E1864" s="42">
        <v>17011</v>
      </c>
      <c r="F1864" s="43">
        <v>15216</v>
      </c>
      <c r="G1864" s="44">
        <v>15004</v>
      </c>
      <c r="H1864" s="44">
        <v>14937</v>
      </c>
      <c r="I1864" s="44">
        <v>14813</v>
      </c>
      <c r="J1864" s="10">
        <f>F1864-E1864</f>
        <v>-1795</v>
      </c>
      <c r="K1864" s="11">
        <f>J1864/E1864*100</f>
        <v>-10.551995767444595</v>
      </c>
      <c r="L1864" s="9">
        <f>G1864-F1864</f>
        <v>-212</v>
      </c>
      <c r="M1864" s="37">
        <f>L1864/F1864*100</f>
        <v>-1.3932702418506835</v>
      </c>
      <c r="N1864" s="12">
        <f>H1864-G1864</f>
        <v>-67</v>
      </c>
      <c r="O1864" s="13">
        <f>N1864/G1864*100</f>
        <v>-0.44654758731005068</v>
      </c>
      <c r="P1864" s="38">
        <f>I1864-H1864</f>
        <v>-124</v>
      </c>
      <c r="Q1864" s="37">
        <f>P1864/H1864*100</f>
        <v>-0.83015331057106523</v>
      </c>
      <c r="R1864" s="14">
        <f>_xlfn.RANK.EQ(F1864,F$2:F$2335,0)</f>
        <v>853</v>
      </c>
      <c r="S1864" s="14">
        <f>_xlfn.RANK.EQ(G1864,G$2:G$2335,0)</f>
        <v>855</v>
      </c>
      <c r="T1864" s="14">
        <f>_xlfn.RANK.EQ(H1864,$H$2:$H$2335,0)</f>
        <v>858</v>
      </c>
      <c r="U1864" s="14">
        <f>_xlfn.RANK.EQ(I1864,I$2:I$2335,0)</f>
        <v>859</v>
      </c>
      <c r="V1864" s="15">
        <f>T1864-R1864</f>
        <v>5</v>
      </c>
      <c r="W1864" s="15">
        <f>T1864-S1864</f>
        <v>3</v>
      </c>
      <c r="X1864" s="15">
        <f>U1864-T1864</f>
        <v>1</v>
      </c>
      <c r="Y1864" s="8">
        <v>0</v>
      </c>
      <c r="Z1864" s="16" t="s">
        <v>28</v>
      </c>
      <c r="AA1864" s="16" t="s">
        <v>28</v>
      </c>
      <c r="AB1864" s="16" t="s">
        <v>28</v>
      </c>
      <c r="AC1864" s="16" t="s">
        <v>28</v>
      </c>
      <c r="AD1864" s="17" t="s">
        <v>2773</v>
      </c>
      <c r="AE1864" s="17" t="s">
        <v>2774</v>
      </c>
    </row>
    <row r="1865" spans="1:31" x14ac:dyDescent="0.25">
      <c r="A1865" s="8">
        <v>1864</v>
      </c>
      <c r="B1865" s="8" t="s">
        <v>2775</v>
      </c>
      <c r="C1865" s="16" t="s">
        <v>3484</v>
      </c>
      <c r="D1865" s="8" t="s">
        <v>2737</v>
      </c>
      <c r="E1865" s="42">
        <v>31160</v>
      </c>
      <c r="F1865" s="43">
        <v>26319</v>
      </c>
      <c r="G1865" s="44">
        <v>25814</v>
      </c>
      <c r="H1865" s="44">
        <v>25564</v>
      </c>
      <c r="I1865" s="44">
        <v>25164</v>
      </c>
      <c r="J1865" s="10">
        <f>F1865-E1865</f>
        <v>-4841</v>
      </c>
      <c r="K1865" s="11">
        <f>J1865/E1865*100</f>
        <v>-15.535943517329912</v>
      </c>
      <c r="L1865" s="9">
        <f>G1865-F1865</f>
        <v>-505</v>
      </c>
      <c r="M1865" s="37">
        <f>L1865/F1865*100</f>
        <v>-1.9187659105589117</v>
      </c>
      <c r="N1865" s="12">
        <f>H1865-G1865</f>
        <v>-250</v>
      </c>
      <c r="O1865" s="13">
        <f>N1865/G1865*100</f>
        <v>-0.96846672348338114</v>
      </c>
      <c r="P1865" s="38">
        <f>I1865-H1865</f>
        <v>-400</v>
      </c>
      <c r="Q1865" s="37">
        <f>P1865/H1865*100</f>
        <v>-1.5647003598810827</v>
      </c>
      <c r="R1865" s="14">
        <f>_xlfn.RANK.EQ(F1865,F$2:F$2335,0)</f>
        <v>576</v>
      </c>
      <c r="S1865" s="14">
        <f>_xlfn.RANK.EQ(G1865,G$2:G$2335,0)</f>
        <v>579</v>
      </c>
      <c r="T1865" s="14">
        <f>_xlfn.RANK.EQ(H1865,$H$2:$H$2335,0)</f>
        <v>583</v>
      </c>
      <c r="U1865" s="14">
        <f>_xlfn.RANK.EQ(I1865,I$2:I$2335,0)</f>
        <v>591</v>
      </c>
      <c r="V1865" s="15">
        <f>T1865-R1865</f>
        <v>7</v>
      </c>
      <c r="W1865" s="15">
        <f>T1865-S1865</f>
        <v>4</v>
      </c>
      <c r="X1865" s="15">
        <f>U1865-T1865</f>
        <v>8</v>
      </c>
      <c r="Y1865" s="8">
        <v>0</v>
      </c>
      <c r="Z1865" s="16" t="s">
        <v>76</v>
      </c>
      <c r="AA1865" s="16" t="s">
        <v>76</v>
      </c>
      <c r="AB1865" s="16" t="s">
        <v>76</v>
      </c>
      <c r="AC1865" s="16" t="s">
        <v>76</v>
      </c>
      <c r="AD1865" s="17" t="s">
        <v>2776</v>
      </c>
      <c r="AE1865" s="17" t="s">
        <v>2777</v>
      </c>
    </row>
    <row r="1866" spans="1:31" x14ac:dyDescent="0.25">
      <c r="A1866" s="8">
        <v>1865</v>
      </c>
      <c r="B1866" s="8" t="s">
        <v>2778</v>
      </c>
      <c r="C1866" s="16" t="s">
        <v>3484</v>
      </c>
      <c r="D1866" s="8" t="s">
        <v>2737</v>
      </c>
      <c r="E1866" s="42">
        <v>41707</v>
      </c>
      <c r="F1866" s="43">
        <v>40127</v>
      </c>
      <c r="G1866" s="44">
        <v>39615</v>
      </c>
      <c r="H1866" s="44">
        <v>39412</v>
      </c>
      <c r="I1866" s="44">
        <v>39306</v>
      </c>
      <c r="J1866" s="10">
        <f>F1866-E1866</f>
        <v>-1580</v>
      </c>
      <c r="K1866" s="11">
        <f>J1866/E1866*100</f>
        <v>-3.7883328937588416</v>
      </c>
      <c r="L1866" s="9">
        <f>G1866-F1866</f>
        <v>-512</v>
      </c>
      <c r="M1866" s="37">
        <f>L1866/F1866*100</f>
        <v>-1.2759488623620006</v>
      </c>
      <c r="N1866" s="12">
        <f>H1866-G1866</f>
        <v>-203</v>
      </c>
      <c r="O1866" s="13">
        <f>N1866/G1866*100</f>
        <v>-0.51243215953552945</v>
      </c>
      <c r="P1866" s="38">
        <f>I1866-H1866</f>
        <v>-106</v>
      </c>
      <c r="Q1866" s="37">
        <f>P1866/H1866*100</f>
        <v>-0.26895361818735414</v>
      </c>
      <c r="R1866" s="14">
        <f>_xlfn.RANK.EQ(F1866,F$2:F$2335,0)</f>
        <v>393</v>
      </c>
      <c r="S1866" s="14">
        <f>_xlfn.RANK.EQ(G1866,G$2:G$2335,0)</f>
        <v>390</v>
      </c>
      <c r="T1866" s="14">
        <f>_xlfn.RANK.EQ(H1866,$H$2:$H$2335,0)</f>
        <v>388</v>
      </c>
      <c r="U1866" s="14">
        <f>_xlfn.RANK.EQ(I1866,I$2:I$2335,0)</f>
        <v>390</v>
      </c>
      <c r="V1866" s="15">
        <f>T1866-R1866</f>
        <v>-5</v>
      </c>
      <c r="W1866" s="15">
        <f>T1866-S1866</f>
        <v>-2</v>
      </c>
      <c r="X1866" s="15">
        <f>U1866-T1866</f>
        <v>2</v>
      </c>
      <c r="Y1866" s="8">
        <v>0</v>
      </c>
      <c r="Z1866" s="16" t="s">
        <v>76</v>
      </c>
      <c r="AA1866" s="16" t="s">
        <v>76</v>
      </c>
      <c r="AB1866" s="16" t="s">
        <v>76</v>
      </c>
      <c r="AC1866" s="16" t="s">
        <v>76</v>
      </c>
      <c r="AD1866" s="17" t="s">
        <v>2779</v>
      </c>
      <c r="AE1866" s="17" t="s">
        <v>2780</v>
      </c>
    </row>
    <row r="1867" spans="1:31" x14ac:dyDescent="0.25">
      <c r="A1867" s="8">
        <v>1866</v>
      </c>
      <c r="B1867" s="8" t="s">
        <v>2781</v>
      </c>
      <c r="C1867" s="16" t="s">
        <v>3484</v>
      </c>
      <c r="D1867" s="8" t="s">
        <v>2737</v>
      </c>
      <c r="E1867" s="42">
        <v>41289</v>
      </c>
      <c r="F1867" s="43">
        <v>37850</v>
      </c>
      <c r="G1867" s="44">
        <v>37519</v>
      </c>
      <c r="H1867" s="44">
        <v>37120</v>
      </c>
      <c r="I1867" s="44">
        <v>36766</v>
      </c>
      <c r="J1867" s="10">
        <f>F1867-E1867</f>
        <v>-3439</v>
      </c>
      <c r="K1867" s="11">
        <f>J1867/E1867*100</f>
        <v>-8.3290949163215391</v>
      </c>
      <c r="L1867" s="9">
        <f>G1867-F1867</f>
        <v>-331</v>
      </c>
      <c r="M1867" s="37">
        <f>L1867/F1867*100</f>
        <v>-0.87450462351387048</v>
      </c>
      <c r="N1867" s="12">
        <f>H1867-G1867</f>
        <v>-399</v>
      </c>
      <c r="O1867" s="13">
        <f>N1867/G1867*100</f>
        <v>-1.0634611796689677</v>
      </c>
      <c r="P1867" s="38">
        <f>I1867-H1867</f>
        <v>-354</v>
      </c>
      <c r="Q1867" s="37">
        <f>P1867/H1867*100</f>
        <v>-0.95366379310344829</v>
      </c>
      <c r="R1867" s="14">
        <f>_xlfn.RANK.EQ(F1867,F$2:F$2335,0)</f>
        <v>417</v>
      </c>
      <c r="S1867" s="14">
        <f>_xlfn.RANK.EQ(G1867,G$2:G$2335,0)</f>
        <v>417</v>
      </c>
      <c r="T1867" s="14">
        <f>_xlfn.RANK.EQ(H1867,$H$2:$H$2335,0)</f>
        <v>422</v>
      </c>
      <c r="U1867" s="14">
        <f>_xlfn.RANK.EQ(I1867,I$2:I$2335,0)</f>
        <v>425</v>
      </c>
      <c r="V1867" s="15">
        <f>T1867-R1867</f>
        <v>5</v>
      </c>
      <c r="W1867" s="15">
        <f>T1867-S1867</f>
        <v>5</v>
      </c>
      <c r="X1867" s="15">
        <f>U1867-T1867</f>
        <v>3</v>
      </c>
      <c r="Y1867" s="8">
        <v>0</v>
      </c>
      <c r="Z1867" s="16" t="s">
        <v>76</v>
      </c>
      <c r="AA1867" s="16" t="s">
        <v>76</v>
      </c>
      <c r="AB1867" s="16" t="s">
        <v>76</v>
      </c>
      <c r="AC1867" s="16" t="s">
        <v>76</v>
      </c>
      <c r="AD1867" s="17" t="s">
        <v>2782</v>
      </c>
      <c r="AE1867" s="17" t="s">
        <v>2783</v>
      </c>
    </row>
    <row r="1868" spans="1:31" x14ac:dyDescent="0.25">
      <c r="A1868" s="8">
        <v>1867</v>
      </c>
      <c r="B1868" s="8" t="s">
        <v>2784</v>
      </c>
      <c r="C1868" s="16" t="s">
        <v>3484</v>
      </c>
      <c r="D1868" s="8" t="s">
        <v>2737</v>
      </c>
      <c r="E1868" s="42">
        <v>13094</v>
      </c>
      <c r="F1868" s="43">
        <v>12042</v>
      </c>
      <c r="G1868" s="44">
        <v>11956</v>
      </c>
      <c r="H1868" s="44">
        <v>11852</v>
      </c>
      <c r="I1868" s="44">
        <v>11593</v>
      </c>
      <c r="J1868" s="10">
        <f>F1868-E1868</f>
        <v>-1052</v>
      </c>
      <c r="K1868" s="11">
        <f>J1868/E1868*100</f>
        <v>-8.0342141438826946</v>
      </c>
      <c r="L1868" s="9">
        <f>G1868-F1868</f>
        <v>-86</v>
      </c>
      <c r="M1868" s="37">
        <f>L1868/F1868*100</f>
        <v>-0.71416708188008637</v>
      </c>
      <c r="N1868" s="12">
        <f>H1868-G1868</f>
        <v>-104</v>
      </c>
      <c r="O1868" s="13">
        <f>N1868/G1868*100</f>
        <v>-0.86985613917698223</v>
      </c>
      <c r="P1868" s="38">
        <f>I1868-H1868</f>
        <v>-259</v>
      </c>
      <c r="Q1868" s="37">
        <f>P1868/H1868*100</f>
        <v>-2.1852851839352008</v>
      </c>
      <c r="R1868" s="14">
        <f>_xlfn.RANK.EQ(F1868,F$2:F$2335,0)</f>
        <v>990</v>
      </c>
      <c r="S1868" s="14">
        <f>_xlfn.RANK.EQ(G1868,G$2:G$2335,0)</f>
        <v>991</v>
      </c>
      <c r="T1868" s="14">
        <f>_xlfn.RANK.EQ(H1868,$H$2:$H$2335,0)</f>
        <v>993</v>
      </c>
      <c r="U1868" s="14">
        <f>_xlfn.RANK.EQ(I1868,I$2:I$2335,0)</f>
        <v>1004</v>
      </c>
      <c r="V1868" s="15">
        <f>T1868-R1868</f>
        <v>3</v>
      </c>
      <c r="W1868" s="15">
        <f>T1868-S1868</f>
        <v>2</v>
      </c>
      <c r="X1868" s="15">
        <f>U1868-T1868</f>
        <v>11</v>
      </c>
      <c r="Y1868" s="8">
        <v>0</v>
      </c>
      <c r="Z1868" s="16" t="s">
        <v>28</v>
      </c>
      <c r="AA1868" s="16" t="s">
        <v>28</v>
      </c>
      <c r="AB1868" s="16" t="s">
        <v>28</v>
      </c>
      <c r="AC1868" s="16" t="s">
        <v>28</v>
      </c>
      <c r="AD1868" s="17" t="s">
        <v>2785</v>
      </c>
      <c r="AE1868" s="17" t="s">
        <v>2786</v>
      </c>
    </row>
    <row r="1869" spans="1:31" x14ac:dyDescent="0.25">
      <c r="A1869" s="8">
        <v>1868</v>
      </c>
      <c r="B1869" s="8" t="s">
        <v>2787</v>
      </c>
      <c r="C1869" s="16" t="s">
        <v>3484</v>
      </c>
      <c r="D1869" s="8" t="s">
        <v>2737</v>
      </c>
      <c r="E1869" s="42">
        <v>202419</v>
      </c>
      <c r="F1869" s="43">
        <v>225428</v>
      </c>
      <c r="G1869" s="44">
        <v>223333</v>
      </c>
      <c r="H1869" s="44">
        <v>222685</v>
      </c>
      <c r="I1869" s="44">
        <v>222115</v>
      </c>
      <c r="J1869" s="10">
        <f>F1869-E1869</f>
        <v>23009</v>
      </c>
      <c r="K1869" s="11">
        <f>J1869/E1869*100</f>
        <v>11.367015942179341</v>
      </c>
      <c r="L1869" s="9">
        <f>G1869-F1869</f>
        <v>-2095</v>
      </c>
      <c r="M1869" s="37">
        <f>L1869/F1869*100</f>
        <v>-0.92934329364586477</v>
      </c>
      <c r="N1869" s="12">
        <f>H1869-G1869</f>
        <v>-648</v>
      </c>
      <c r="O1869" s="13">
        <f>N1869/G1869*100</f>
        <v>-0.29014968679057729</v>
      </c>
      <c r="P1869" s="38">
        <f>I1869-H1869</f>
        <v>-570</v>
      </c>
      <c r="Q1869" s="37">
        <f>P1869/H1869*100</f>
        <v>-0.25596694882906346</v>
      </c>
      <c r="R1869" s="14">
        <f>_xlfn.RANK.EQ(F1869,F$2:F$2335,0)</f>
        <v>88</v>
      </c>
      <c r="S1869" s="14">
        <f>_xlfn.RANK.EQ(G1869,G$2:G$2335,0)</f>
        <v>88</v>
      </c>
      <c r="T1869" s="14">
        <f>_xlfn.RANK.EQ(H1869,$H$2:$H$2335,0)</f>
        <v>88</v>
      </c>
      <c r="U1869" s="14">
        <f>_xlfn.RANK.EQ(I1869,I$2:I$2335,0)</f>
        <v>89</v>
      </c>
      <c r="V1869" s="15">
        <f>T1869-R1869</f>
        <v>0</v>
      </c>
      <c r="W1869" s="15">
        <f>T1869-S1869</f>
        <v>0</v>
      </c>
      <c r="X1869" s="15">
        <f>U1869-T1869</f>
        <v>1</v>
      </c>
      <c r="Y1869" s="8">
        <v>0</v>
      </c>
      <c r="Z1869" s="16" t="s">
        <v>24</v>
      </c>
      <c r="AA1869" s="16" t="s">
        <v>24</v>
      </c>
      <c r="AB1869" s="16" t="s">
        <v>24</v>
      </c>
      <c r="AC1869" s="16" t="s">
        <v>24</v>
      </c>
      <c r="AD1869" s="17" t="s">
        <v>2788</v>
      </c>
      <c r="AE1869" s="17" t="s">
        <v>2789</v>
      </c>
    </row>
    <row r="1870" spans="1:31" x14ac:dyDescent="0.25">
      <c r="A1870" s="8">
        <v>1869</v>
      </c>
      <c r="B1870" s="19" t="s">
        <v>5247</v>
      </c>
      <c r="C1870" s="19" t="s">
        <v>3485</v>
      </c>
      <c r="D1870" s="20" t="s">
        <v>2737</v>
      </c>
      <c r="E1870" s="46">
        <v>3340</v>
      </c>
      <c r="F1870" s="43">
        <v>3656</v>
      </c>
      <c r="G1870" s="44">
        <v>3607</v>
      </c>
      <c r="H1870" s="50">
        <v>3574</v>
      </c>
      <c r="I1870" s="50">
        <v>3565</v>
      </c>
      <c r="J1870" s="10">
        <f>F1870-E1870</f>
        <v>316</v>
      </c>
      <c r="K1870" s="11">
        <f>J1870/E1870*100</f>
        <v>9.4610778443113777</v>
      </c>
      <c r="L1870" s="9">
        <f>G1870-F1870</f>
        <v>-49</v>
      </c>
      <c r="M1870" s="37">
        <f>L1870/F1870*100</f>
        <v>-1.3402625820568927</v>
      </c>
      <c r="N1870" s="12">
        <f>H1870-G1870</f>
        <v>-33</v>
      </c>
      <c r="O1870" s="13">
        <f>N1870/G1870*100</f>
        <v>-0.91488771832547822</v>
      </c>
      <c r="P1870" s="38">
        <f>I1870-H1870</f>
        <v>-9</v>
      </c>
      <c r="Q1870" s="37">
        <f>P1870/H1870*100</f>
        <v>-0.2518186905428092</v>
      </c>
      <c r="R1870" s="14">
        <f>_xlfn.RANK.EQ(F1870,F$2:F$2335,0)</f>
        <v>1845</v>
      </c>
      <c r="S1870" s="14">
        <f>_xlfn.RANK.EQ(G1870,G$2:G$2335,0)</f>
        <v>1844</v>
      </c>
      <c r="T1870" s="14">
        <f>_xlfn.RANK.EQ(H1870,$H$2:$H$2335,0)</f>
        <v>1841</v>
      </c>
      <c r="U1870" s="14">
        <f>_xlfn.RANK.EQ(I1870,I$2:I$2335,0)</f>
        <v>1841</v>
      </c>
      <c r="V1870" s="15">
        <f>T1870-R1870</f>
        <v>-4</v>
      </c>
      <c r="W1870" s="15">
        <f>T1870-S1870</f>
        <v>-3</v>
      </c>
      <c r="X1870" s="15">
        <f>U1870-T1870</f>
        <v>0</v>
      </c>
      <c r="Y1870" s="8">
        <v>0</v>
      </c>
      <c r="Z1870" s="16" t="s">
        <v>3485</v>
      </c>
      <c r="AA1870" s="16" t="s">
        <v>3485</v>
      </c>
      <c r="AB1870" s="16" t="s">
        <v>3485</v>
      </c>
      <c r="AC1870" s="16" t="s">
        <v>3485</v>
      </c>
      <c r="AD1870" s="21" t="s">
        <v>6266</v>
      </c>
      <c r="AE1870" s="21" t="s">
        <v>6267</v>
      </c>
    </row>
    <row r="1871" spans="1:31" x14ac:dyDescent="0.25">
      <c r="A1871" s="8">
        <v>1870</v>
      </c>
      <c r="B1871" s="19" t="s">
        <v>6268</v>
      </c>
      <c r="C1871" s="19" t="s">
        <v>3485</v>
      </c>
      <c r="D1871" s="20" t="s">
        <v>2737</v>
      </c>
      <c r="E1871" s="46">
        <v>6009</v>
      </c>
      <c r="F1871" s="43">
        <v>4937</v>
      </c>
      <c r="G1871" s="44">
        <v>4958</v>
      </c>
      <c r="H1871" s="50">
        <v>4968</v>
      </c>
      <c r="I1871" s="50">
        <v>4984</v>
      </c>
      <c r="J1871" s="10">
        <f>F1871-E1871</f>
        <v>-1072</v>
      </c>
      <c r="K1871" s="11">
        <f>J1871/E1871*100</f>
        <v>-17.83990680645698</v>
      </c>
      <c r="L1871" s="9">
        <f>G1871-F1871</f>
        <v>21</v>
      </c>
      <c r="M1871" s="37">
        <f>L1871/F1871*100</f>
        <v>0.42535953007899535</v>
      </c>
      <c r="N1871" s="12">
        <f>H1871-G1871</f>
        <v>10</v>
      </c>
      <c r="O1871" s="13">
        <f>N1871/G1871*100</f>
        <v>0.20169423154497781</v>
      </c>
      <c r="P1871" s="38">
        <f>I1871-H1871</f>
        <v>16</v>
      </c>
      <c r="Q1871" s="37">
        <f>P1871/H1871*100</f>
        <v>0.322061191626409</v>
      </c>
      <c r="R1871" s="14">
        <f>_xlfn.RANK.EQ(F1871,F$2:F$2335,0)</f>
        <v>1651</v>
      </c>
      <c r="S1871" s="14">
        <f>_xlfn.RANK.EQ(G1871,G$2:G$2335,0)</f>
        <v>1641</v>
      </c>
      <c r="T1871" s="14">
        <f>_xlfn.RANK.EQ(H1871,$H$2:$H$2335,0)</f>
        <v>1635</v>
      </c>
      <c r="U1871" s="14">
        <f>_xlfn.RANK.EQ(I1871,I$2:I$2335,0)</f>
        <v>1631</v>
      </c>
      <c r="V1871" s="15">
        <f>T1871-R1871</f>
        <v>-16</v>
      </c>
      <c r="W1871" s="15">
        <f>T1871-S1871</f>
        <v>-6</v>
      </c>
      <c r="X1871" s="15">
        <f>U1871-T1871</f>
        <v>-4</v>
      </c>
      <c r="Y1871" s="8">
        <v>0</v>
      </c>
      <c r="Z1871" s="16" t="s">
        <v>3485</v>
      </c>
      <c r="AA1871" s="16" t="s">
        <v>3485</v>
      </c>
      <c r="AB1871" s="16" t="s">
        <v>3485</v>
      </c>
      <c r="AC1871" s="16" t="s">
        <v>3485</v>
      </c>
      <c r="AD1871" s="21" t="s">
        <v>6269</v>
      </c>
      <c r="AE1871" s="21" t="s">
        <v>6270</v>
      </c>
    </row>
    <row r="1872" spans="1:31" x14ac:dyDescent="0.25">
      <c r="A1872" s="8">
        <v>1871</v>
      </c>
      <c r="B1872" s="19" t="s">
        <v>6271</v>
      </c>
      <c r="C1872" s="19" t="s">
        <v>3485</v>
      </c>
      <c r="D1872" s="20" t="s">
        <v>2737</v>
      </c>
      <c r="E1872" s="42">
        <v>9846</v>
      </c>
      <c r="F1872" s="43">
        <v>9134</v>
      </c>
      <c r="G1872" s="44">
        <v>8903</v>
      </c>
      <c r="H1872" s="45">
        <v>8772</v>
      </c>
      <c r="I1872" s="45">
        <v>8645</v>
      </c>
      <c r="J1872" s="10">
        <f>F1872-E1872</f>
        <v>-712</v>
      </c>
      <c r="K1872" s="11">
        <f>J1872/E1872*100</f>
        <v>-7.2313629900467191</v>
      </c>
      <c r="L1872" s="9">
        <f>G1872-F1872</f>
        <v>-231</v>
      </c>
      <c r="M1872" s="37">
        <f>L1872/F1872*100</f>
        <v>-2.5290124808408145</v>
      </c>
      <c r="N1872" s="12">
        <f>H1872-G1872</f>
        <v>-131</v>
      </c>
      <c r="O1872" s="13">
        <f>N1872/G1872*100</f>
        <v>-1.4714141300685162</v>
      </c>
      <c r="P1872" s="38">
        <f>I1872-H1872</f>
        <v>-127</v>
      </c>
      <c r="Q1872" s="37">
        <f>P1872/H1872*100</f>
        <v>-1.4477884176926585</v>
      </c>
      <c r="R1872" s="14">
        <f>_xlfn.RANK.EQ(F1872,F$2:F$2335,0)</f>
        <v>1185</v>
      </c>
      <c r="S1872" s="14">
        <f>_xlfn.RANK.EQ(G1872,G$2:G$2335,0)</f>
        <v>1198</v>
      </c>
      <c r="T1872" s="14">
        <f>_xlfn.RANK.EQ(H1872,$H$2:$H$2335,0)</f>
        <v>1206</v>
      </c>
      <c r="U1872" s="14">
        <f>_xlfn.RANK.EQ(I1872,I$2:I$2335,0)</f>
        <v>1213</v>
      </c>
      <c r="V1872" s="15">
        <f>T1872-R1872</f>
        <v>21</v>
      </c>
      <c r="W1872" s="15">
        <f>T1872-S1872</f>
        <v>8</v>
      </c>
      <c r="X1872" s="15">
        <f>U1872-T1872</f>
        <v>7</v>
      </c>
      <c r="Y1872" s="8">
        <v>0</v>
      </c>
      <c r="Z1872" s="16" t="s">
        <v>3485</v>
      </c>
      <c r="AA1872" s="16" t="s">
        <v>3485</v>
      </c>
      <c r="AB1872" s="16" t="s">
        <v>3485</v>
      </c>
      <c r="AC1872" s="16" t="s">
        <v>3485</v>
      </c>
      <c r="AD1872" s="21" t="s">
        <v>6272</v>
      </c>
      <c r="AE1872" s="21" t="s">
        <v>6273</v>
      </c>
    </row>
    <row r="1873" spans="1:31" x14ac:dyDescent="0.25">
      <c r="A1873" s="8">
        <v>1872</v>
      </c>
      <c r="B1873" s="19" t="s">
        <v>1038</v>
      </c>
      <c r="C1873" s="19" t="s">
        <v>3485</v>
      </c>
      <c r="D1873" s="20" t="s">
        <v>2737</v>
      </c>
      <c r="E1873" s="42">
        <v>2160</v>
      </c>
      <c r="F1873" s="43">
        <v>1820</v>
      </c>
      <c r="G1873" s="44">
        <v>1760</v>
      </c>
      <c r="H1873" s="45">
        <v>1740</v>
      </c>
      <c r="I1873" s="45">
        <v>1712</v>
      </c>
      <c r="J1873" s="10">
        <f>F1873-E1873</f>
        <v>-340</v>
      </c>
      <c r="K1873" s="11">
        <f>J1873/E1873*100</f>
        <v>-15.74074074074074</v>
      </c>
      <c r="L1873" s="9">
        <f>G1873-F1873</f>
        <v>-60</v>
      </c>
      <c r="M1873" s="37">
        <f>L1873/F1873*100</f>
        <v>-3.296703296703297</v>
      </c>
      <c r="N1873" s="12">
        <f>H1873-G1873</f>
        <v>-20</v>
      </c>
      <c r="O1873" s="13">
        <f>N1873/G1873*100</f>
        <v>-1.1363636363636365</v>
      </c>
      <c r="P1873" s="38">
        <f>I1873-H1873</f>
        <v>-28</v>
      </c>
      <c r="Q1873" s="37">
        <f>P1873/H1873*100</f>
        <v>-1.6091954022988506</v>
      </c>
      <c r="R1873" s="14">
        <f>_xlfn.RANK.EQ(F1873,F$2:F$2335,0)</f>
        <v>2145</v>
      </c>
      <c r="S1873" s="14">
        <f>_xlfn.RANK.EQ(G1873,G$2:G$2335,0)</f>
        <v>2148</v>
      </c>
      <c r="T1873" s="14">
        <f>_xlfn.RANK.EQ(H1873,$H$2:$H$2335,0)</f>
        <v>2151</v>
      </c>
      <c r="U1873" s="14">
        <f>_xlfn.RANK.EQ(I1873,I$2:I$2335,0)</f>
        <v>2151</v>
      </c>
      <c r="V1873" s="15">
        <f>T1873-R1873</f>
        <v>6</v>
      </c>
      <c r="W1873" s="15">
        <f>T1873-S1873</f>
        <v>3</v>
      </c>
      <c r="X1873" s="15">
        <f>U1873-T1873</f>
        <v>0</v>
      </c>
      <c r="Y1873" s="8">
        <v>0</v>
      </c>
      <c r="Z1873" s="16" t="s">
        <v>3485</v>
      </c>
      <c r="AA1873" s="16" t="s">
        <v>3485</v>
      </c>
      <c r="AB1873" s="16" t="s">
        <v>3485</v>
      </c>
      <c r="AC1873" s="16" t="s">
        <v>3485</v>
      </c>
      <c r="AD1873" s="21" t="s">
        <v>6274</v>
      </c>
      <c r="AE1873" s="21" t="s">
        <v>6275</v>
      </c>
    </row>
    <row r="1874" spans="1:31" x14ac:dyDescent="0.25">
      <c r="A1874" s="8">
        <v>1873</v>
      </c>
      <c r="B1874" s="19" t="s">
        <v>6276</v>
      </c>
      <c r="C1874" s="19" t="s">
        <v>3485</v>
      </c>
      <c r="D1874" s="20" t="s">
        <v>2737</v>
      </c>
      <c r="E1874" s="42">
        <v>3442</v>
      </c>
      <c r="F1874" s="43">
        <v>3345</v>
      </c>
      <c r="G1874" s="44">
        <v>3272</v>
      </c>
      <c r="H1874" s="45">
        <v>3266</v>
      </c>
      <c r="I1874" s="45">
        <v>3224</v>
      </c>
      <c r="J1874" s="10">
        <f>F1874-E1874</f>
        <v>-97</v>
      </c>
      <c r="K1874" s="11">
        <f>J1874/E1874*100</f>
        <v>-2.8181289947704822</v>
      </c>
      <c r="L1874" s="9">
        <f>G1874-F1874</f>
        <v>-73</v>
      </c>
      <c r="M1874" s="37">
        <f>L1874/F1874*100</f>
        <v>-2.1823617339312409</v>
      </c>
      <c r="N1874" s="12">
        <f>H1874-G1874</f>
        <v>-6</v>
      </c>
      <c r="O1874" s="13">
        <f>N1874/G1874*100</f>
        <v>-0.18337408312958436</v>
      </c>
      <c r="P1874" s="38">
        <f>I1874-H1874</f>
        <v>-42</v>
      </c>
      <c r="Q1874" s="37">
        <f>P1874/H1874*100</f>
        <v>-1.2859767299448868</v>
      </c>
      <c r="R1874" s="14">
        <f>_xlfn.RANK.EQ(F1874,F$2:F$2335,0)</f>
        <v>1897</v>
      </c>
      <c r="S1874" s="14">
        <f>_xlfn.RANK.EQ(G1874,G$2:G$2335,0)</f>
        <v>1904</v>
      </c>
      <c r="T1874" s="14">
        <f>_xlfn.RANK.EQ(H1874,$H$2:$H$2335,0)</f>
        <v>1902</v>
      </c>
      <c r="U1874" s="14">
        <f>_xlfn.RANK.EQ(I1874,I$2:I$2335,0)</f>
        <v>1902</v>
      </c>
      <c r="V1874" s="15">
        <f>T1874-R1874</f>
        <v>5</v>
      </c>
      <c r="W1874" s="15">
        <f>T1874-S1874</f>
        <v>-2</v>
      </c>
      <c r="X1874" s="15">
        <f>U1874-T1874</f>
        <v>0</v>
      </c>
      <c r="Y1874" s="8">
        <v>0</v>
      </c>
      <c r="Z1874" s="16" t="s">
        <v>3485</v>
      </c>
      <c r="AA1874" s="16" t="s">
        <v>3485</v>
      </c>
      <c r="AB1874" s="16" t="s">
        <v>3485</v>
      </c>
      <c r="AC1874" s="16" t="s">
        <v>3485</v>
      </c>
      <c r="AD1874" s="21" t="s">
        <v>6277</v>
      </c>
      <c r="AE1874" s="21" t="s">
        <v>6278</v>
      </c>
    </row>
    <row r="1875" spans="1:31" x14ac:dyDescent="0.25">
      <c r="A1875" s="8">
        <v>1874</v>
      </c>
      <c r="B1875" s="19" t="s">
        <v>6279</v>
      </c>
      <c r="C1875" s="19" t="s">
        <v>3485</v>
      </c>
      <c r="D1875" s="20" t="s">
        <v>2737</v>
      </c>
      <c r="E1875" s="42">
        <v>0</v>
      </c>
      <c r="F1875" s="43">
        <v>2238</v>
      </c>
      <c r="G1875" s="44">
        <v>2190</v>
      </c>
      <c r="H1875" s="45">
        <v>2159</v>
      </c>
      <c r="I1875" s="45">
        <v>2125</v>
      </c>
      <c r="J1875" s="10">
        <f>F1875-E1875</f>
        <v>2238</v>
      </c>
      <c r="K1875" s="11" t="e">
        <f>J1875/E1875*100</f>
        <v>#DIV/0!</v>
      </c>
      <c r="L1875" s="9">
        <f>G1875-F1875</f>
        <v>-48</v>
      </c>
      <c r="M1875" s="37">
        <f>L1875/F1875*100</f>
        <v>-2.1447721179624666</v>
      </c>
      <c r="N1875" s="12">
        <f>H1875-G1875</f>
        <v>-31</v>
      </c>
      <c r="O1875" s="13">
        <f>N1875/G1875*100</f>
        <v>-1.4155251141552512</v>
      </c>
      <c r="P1875" s="38">
        <f>I1875-H1875</f>
        <v>-34</v>
      </c>
      <c r="Q1875" s="37">
        <f>P1875/H1875*100</f>
        <v>-1.5748031496062991</v>
      </c>
      <c r="R1875" s="14">
        <f>_xlfn.RANK.EQ(F1875,F$2:F$2335,0)</f>
        <v>2080</v>
      </c>
      <c r="S1875" s="14">
        <f>_xlfn.RANK.EQ(G1875,G$2:G$2335,0)</f>
        <v>2084</v>
      </c>
      <c r="T1875" s="14">
        <f>_xlfn.RANK.EQ(H1875,$H$2:$H$2335,0)</f>
        <v>2081</v>
      </c>
      <c r="U1875" s="14">
        <f>_xlfn.RANK.EQ(I1875,I$2:I$2335,0)</f>
        <v>2086</v>
      </c>
      <c r="V1875" s="15">
        <f>T1875-R1875</f>
        <v>1</v>
      </c>
      <c r="W1875" s="15">
        <f>T1875-S1875</f>
        <v>-3</v>
      </c>
      <c r="X1875" s="15">
        <f>U1875-T1875</f>
        <v>5</v>
      </c>
      <c r="Y1875" s="8">
        <v>0</v>
      </c>
      <c r="Z1875" s="16" t="s">
        <v>3485</v>
      </c>
      <c r="AA1875" s="16" t="s">
        <v>3485</v>
      </c>
      <c r="AB1875" s="16" t="s">
        <v>3485</v>
      </c>
      <c r="AC1875" s="16" t="s">
        <v>3485</v>
      </c>
      <c r="AD1875" s="21" t="s">
        <v>6280</v>
      </c>
      <c r="AE1875" s="21" t="s">
        <v>6281</v>
      </c>
    </row>
    <row r="1876" spans="1:31" x14ac:dyDescent="0.25">
      <c r="A1876" s="8">
        <v>1875</v>
      </c>
      <c r="B1876" s="19" t="s">
        <v>6282</v>
      </c>
      <c r="C1876" s="19" t="s">
        <v>3485</v>
      </c>
      <c r="D1876" s="20" t="s">
        <v>2737</v>
      </c>
      <c r="E1876" s="42">
        <v>6675</v>
      </c>
      <c r="F1876" s="43">
        <v>5881</v>
      </c>
      <c r="G1876" s="44">
        <v>5793</v>
      </c>
      <c r="H1876" s="45">
        <v>5736</v>
      </c>
      <c r="I1876" s="45">
        <v>5698</v>
      </c>
      <c r="J1876" s="10">
        <f>F1876-E1876</f>
        <v>-794</v>
      </c>
      <c r="K1876" s="11">
        <f>J1876/E1876*100</f>
        <v>-11.895131086142321</v>
      </c>
      <c r="L1876" s="9">
        <f>G1876-F1876</f>
        <v>-88</v>
      </c>
      <c r="M1876" s="37">
        <f>L1876/F1876*100</f>
        <v>-1.496344159156606</v>
      </c>
      <c r="N1876" s="12">
        <f>H1876-G1876</f>
        <v>-57</v>
      </c>
      <c r="O1876" s="13">
        <f>N1876/G1876*100</f>
        <v>-0.98394614189539109</v>
      </c>
      <c r="P1876" s="38">
        <f>I1876-H1876</f>
        <v>-38</v>
      </c>
      <c r="Q1876" s="37">
        <f>P1876/H1876*100</f>
        <v>-0.66248256624825663</v>
      </c>
      <c r="R1876" s="14">
        <f>_xlfn.RANK.EQ(F1876,F$2:F$2335,0)</f>
        <v>1525</v>
      </c>
      <c r="S1876" s="14">
        <f>_xlfn.RANK.EQ(G1876,G$2:G$2335,0)</f>
        <v>1526</v>
      </c>
      <c r="T1876" s="14">
        <f>_xlfn.RANK.EQ(H1876,$H$2:$H$2335,0)</f>
        <v>1528</v>
      </c>
      <c r="U1876" s="14">
        <f>_xlfn.RANK.EQ(I1876,I$2:I$2335,0)</f>
        <v>1525</v>
      </c>
      <c r="V1876" s="15">
        <f>T1876-R1876</f>
        <v>3</v>
      </c>
      <c r="W1876" s="15">
        <f>T1876-S1876</f>
        <v>2</v>
      </c>
      <c r="X1876" s="15">
        <f>U1876-T1876</f>
        <v>-3</v>
      </c>
      <c r="Y1876" s="8">
        <v>0</v>
      </c>
      <c r="Z1876" s="16" t="s">
        <v>3485</v>
      </c>
      <c r="AA1876" s="16" t="s">
        <v>3485</v>
      </c>
      <c r="AB1876" s="16" t="s">
        <v>3485</v>
      </c>
      <c r="AC1876" s="16" t="s">
        <v>3485</v>
      </c>
      <c r="AD1876" s="21" t="s">
        <v>6283</v>
      </c>
      <c r="AE1876" s="21" t="s">
        <v>6284</v>
      </c>
    </row>
    <row r="1877" spans="1:31" x14ac:dyDescent="0.25">
      <c r="A1877" s="8">
        <v>1876</v>
      </c>
      <c r="B1877" s="19" t="s">
        <v>6285</v>
      </c>
      <c r="C1877" s="19" t="s">
        <v>3485</v>
      </c>
      <c r="D1877" s="20" t="s">
        <v>2737</v>
      </c>
      <c r="E1877" s="46">
        <v>8276</v>
      </c>
      <c r="F1877" s="43">
        <v>7406</v>
      </c>
      <c r="G1877" s="44">
        <v>7288</v>
      </c>
      <c r="H1877" s="45">
        <v>7227</v>
      </c>
      <c r="I1877" s="45">
        <v>7191</v>
      </c>
      <c r="J1877" s="10">
        <f>F1877-E1877</f>
        <v>-870</v>
      </c>
      <c r="K1877" s="11">
        <f>J1877/E1877*100</f>
        <v>-10.512324794586757</v>
      </c>
      <c r="L1877" s="9">
        <f>G1877-F1877</f>
        <v>-118</v>
      </c>
      <c r="M1877" s="37">
        <f>L1877/F1877*100</f>
        <v>-1.5933027275182285</v>
      </c>
      <c r="N1877" s="12">
        <f>H1877-G1877</f>
        <v>-61</v>
      </c>
      <c r="O1877" s="13">
        <f>N1877/G1877*100</f>
        <v>-0.83699231613611413</v>
      </c>
      <c r="P1877" s="38">
        <f>I1877-H1877</f>
        <v>-36</v>
      </c>
      <c r="Q1877" s="37">
        <f>P1877/H1877*100</f>
        <v>-0.49813200498132004</v>
      </c>
      <c r="R1877" s="14">
        <f>_xlfn.RANK.EQ(F1877,F$2:F$2335,0)</f>
        <v>1343</v>
      </c>
      <c r="S1877" s="14">
        <f>_xlfn.RANK.EQ(G1877,G$2:G$2335,0)</f>
        <v>1346</v>
      </c>
      <c r="T1877" s="14">
        <f>_xlfn.RANK.EQ(H1877,$H$2:$H$2335,0)</f>
        <v>1354</v>
      </c>
      <c r="U1877" s="14">
        <f>_xlfn.RANK.EQ(I1877,I$2:I$2335,0)</f>
        <v>1352</v>
      </c>
      <c r="V1877" s="15">
        <f>T1877-R1877</f>
        <v>11</v>
      </c>
      <c r="W1877" s="15">
        <f>T1877-S1877</f>
        <v>8</v>
      </c>
      <c r="X1877" s="15">
        <f>U1877-T1877</f>
        <v>-2</v>
      </c>
      <c r="Y1877" s="8">
        <v>0</v>
      </c>
      <c r="Z1877" s="16" t="s">
        <v>3485</v>
      </c>
      <c r="AA1877" s="16" t="s">
        <v>3485</v>
      </c>
      <c r="AB1877" s="16" t="s">
        <v>3485</v>
      </c>
      <c r="AC1877" s="16" t="s">
        <v>3485</v>
      </c>
      <c r="AD1877" s="21" t="s">
        <v>6286</v>
      </c>
      <c r="AE1877" s="21" t="s">
        <v>6287</v>
      </c>
    </row>
    <row r="1878" spans="1:31" x14ac:dyDescent="0.25">
      <c r="A1878" s="8">
        <v>1877</v>
      </c>
      <c r="B1878" s="19" t="s">
        <v>6288</v>
      </c>
      <c r="C1878" s="19" t="s">
        <v>3485</v>
      </c>
      <c r="D1878" s="20" t="s">
        <v>2737</v>
      </c>
      <c r="E1878" s="46">
        <v>5338</v>
      </c>
      <c r="F1878" s="43">
        <v>4628</v>
      </c>
      <c r="G1878" s="44">
        <v>4455</v>
      </c>
      <c r="H1878" s="45">
        <v>4412</v>
      </c>
      <c r="I1878" s="45">
        <v>4317</v>
      </c>
      <c r="J1878" s="10">
        <f>F1878-E1878</f>
        <v>-710</v>
      </c>
      <c r="K1878" s="11">
        <f>J1878/E1878*100</f>
        <v>-13.300861745972275</v>
      </c>
      <c r="L1878" s="9">
        <f>G1878-F1878</f>
        <v>-173</v>
      </c>
      <c r="M1878" s="37">
        <f>L1878/F1878*100</f>
        <v>-3.7381158167675026</v>
      </c>
      <c r="N1878" s="12">
        <f>H1878-G1878</f>
        <v>-43</v>
      </c>
      <c r="O1878" s="13">
        <f>N1878/G1878*100</f>
        <v>-0.96520763187429859</v>
      </c>
      <c r="P1878" s="38">
        <f>I1878-H1878</f>
        <v>-95</v>
      </c>
      <c r="Q1878" s="37">
        <f>P1878/H1878*100</f>
        <v>-2.1532184950135993</v>
      </c>
      <c r="R1878" s="14">
        <f>_xlfn.RANK.EQ(F1878,F$2:F$2335,0)</f>
        <v>1701</v>
      </c>
      <c r="S1878" s="14">
        <f>_xlfn.RANK.EQ(G1878,G$2:G$2335,0)</f>
        <v>1710</v>
      </c>
      <c r="T1878" s="14">
        <f>_xlfn.RANK.EQ(H1878,$H$2:$H$2335,0)</f>
        <v>1717</v>
      </c>
      <c r="U1878" s="14">
        <f>_xlfn.RANK.EQ(I1878,I$2:I$2335,0)</f>
        <v>1728</v>
      </c>
      <c r="V1878" s="15">
        <f>T1878-R1878</f>
        <v>16</v>
      </c>
      <c r="W1878" s="15">
        <f>T1878-S1878</f>
        <v>7</v>
      </c>
      <c r="X1878" s="15">
        <f>U1878-T1878</f>
        <v>11</v>
      </c>
      <c r="Y1878" s="8">
        <v>0</v>
      </c>
      <c r="Z1878" s="16" t="s">
        <v>3485</v>
      </c>
      <c r="AA1878" s="16" t="s">
        <v>3485</v>
      </c>
      <c r="AB1878" s="16" t="s">
        <v>3485</v>
      </c>
      <c r="AC1878" s="16" t="s">
        <v>3485</v>
      </c>
      <c r="AD1878" s="21" t="s">
        <v>6289</v>
      </c>
      <c r="AE1878" s="21" t="s">
        <v>6290</v>
      </c>
    </row>
    <row r="1879" spans="1:31" x14ac:dyDescent="0.25">
      <c r="A1879" s="8">
        <v>1878</v>
      </c>
      <c r="B1879" s="19" t="s">
        <v>6291</v>
      </c>
      <c r="C1879" s="19" t="s">
        <v>3485</v>
      </c>
      <c r="D1879" s="20" t="s">
        <v>2737</v>
      </c>
      <c r="E1879" s="46">
        <v>6364</v>
      </c>
      <c r="F1879" s="43">
        <v>5817</v>
      </c>
      <c r="G1879" s="44">
        <v>5750</v>
      </c>
      <c r="H1879" s="45">
        <v>5705</v>
      </c>
      <c r="I1879" s="45">
        <v>5658</v>
      </c>
      <c r="J1879" s="10">
        <f>F1879-E1879</f>
        <v>-547</v>
      </c>
      <c r="K1879" s="11">
        <f>J1879/E1879*100</f>
        <v>-8.5952231301068505</v>
      </c>
      <c r="L1879" s="9">
        <f>G1879-F1879</f>
        <v>-67</v>
      </c>
      <c r="M1879" s="37">
        <f>L1879/F1879*100</f>
        <v>-1.1517964586556644</v>
      </c>
      <c r="N1879" s="12">
        <f>H1879-G1879</f>
        <v>-45</v>
      </c>
      <c r="O1879" s="13">
        <f>N1879/G1879*100</f>
        <v>-0.78260869565217395</v>
      </c>
      <c r="P1879" s="38">
        <f>I1879-H1879</f>
        <v>-47</v>
      </c>
      <c r="Q1879" s="37">
        <f>P1879/H1879*100</f>
        <v>-0.8238387379491674</v>
      </c>
      <c r="R1879" s="14">
        <f>_xlfn.RANK.EQ(F1879,F$2:F$2335,0)</f>
        <v>1540</v>
      </c>
      <c r="S1879" s="14">
        <f>_xlfn.RANK.EQ(G1879,G$2:G$2335,0)</f>
        <v>1536</v>
      </c>
      <c r="T1879" s="14">
        <f>_xlfn.RANK.EQ(H1879,$H$2:$H$2335,0)</f>
        <v>1533</v>
      </c>
      <c r="U1879" s="14">
        <f>_xlfn.RANK.EQ(I1879,I$2:I$2335,0)</f>
        <v>1529</v>
      </c>
      <c r="V1879" s="15">
        <f>T1879-R1879</f>
        <v>-7</v>
      </c>
      <c r="W1879" s="15">
        <f>T1879-S1879</f>
        <v>-3</v>
      </c>
      <c r="X1879" s="15">
        <f>U1879-T1879</f>
        <v>-4</v>
      </c>
      <c r="Y1879" s="8">
        <v>0</v>
      </c>
      <c r="Z1879" s="16" t="s">
        <v>3485</v>
      </c>
      <c r="AA1879" s="16" t="s">
        <v>3485</v>
      </c>
      <c r="AB1879" s="16" t="s">
        <v>3485</v>
      </c>
      <c r="AC1879" s="16" t="s">
        <v>3485</v>
      </c>
      <c r="AD1879" s="21" t="s">
        <v>6292</v>
      </c>
      <c r="AE1879" s="21" t="s">
        <v>6293</v>
      </c>
    </row>
    <row r="1880" spans="1:31" x14ac:dyDescent="0.25">
      <c r="A1880" s="8">
        <v>1879</v>
      </c>
      <c r="B1880" s="19" t="s">
        <v>6294</v>
      </c>
      <c r="C1880" s="19" t="s">
        <v>3485</v>
      </c>
      <c r="D1880" s="20" t="s">
        <v>2737</v>
      </c>
      <c r="E1880" s="46">
        <v>2867</v>
      </c>
      <c r="F1880" s="43">
        <v>2483</v>
      </c>
      <c r="G1880" s="44">
        <v>2425</v>
      </c>
      <c r="H1880" s="45">
        <v>2407</v>
      </c>
      <c r="I1880" s="45">
        <v>2402</v>
      </c>
      <c r="J1880" s="10">
        <f>F1880-E1880</f>
        <v>-384</v>
      </c>
      <c r="K1880" s="11">
        <f>J1880/E1880*100</f>
        <v>-13.393791419602371</v>
      </c>
      <c r="L1880" s="9">
        <f>G1880-F1880</f>
        <v>-58</v>
      </c>
      <c r="M1880" s="37">
        <f>L1880/F1880*100</f>
        <v>-2.3358840112766814</v>
      </c>
      <c r="N1880" s="12">
        <f>H1880-G1880</f>
        <v>-18</v>
      </c>
      <c r="O1880" s="13">
        <f>N1880/G1880*100</f>
        <v>-0.74226804123711343</v>
      </c>
      <c r="P1880" s="38">
        <f>I1880-H1880</f>
        <v>-5</v>
      </c>
      <c r="Q1880" s="37">
        <f>P1880/H1880*100</f>
        <v>-0.2077274615704196</v>
      </c>
      <c r="R1880" s="14">
        <f>_xlfn.RANK.EQ(F1880,F$2:F$2335,0)</f>
        <v>2049</v>
      </c>
      <c r="S1880" s="14">
        <f>_xlfn.RANK.EQ(G1880,G$2:G$2335,0)</f>
        <v>2055</v>
      </c>
      <c r="T1880" s="14">
        <f>_xlfn.RANK.EQ(H1880,$H$2:$H$2335,0)</f>
        <v>2052</v>
      </c>
      <c r="U1880" s="14">
        <f>_xlfn.RANK.EQ(I1880,I$2:I$2335,0)</f>
        <v>2046</v>
      </c>
      <c r="V1880" s="15">
        <f>T1880-R1880</f>
        <v>3</v>
      </c>
      <c r="W1880" s="15">
        <f>T1880-S1880</f>
        <v>-3</v>
      </c>
      <c r="X1880" s="15">
        <f>U1880-T1880</f>
        <v>-6</v>
      </c>
      <c r="Y1880" s="8">
        <v>0</v>
      </c>
      <c r="Z1880" s="16" t="s">
        <v>3485</v>
      </c>
      <c r="AA1880" s="16" t="s">
        <v>3485</v>
      </c>
      <c r="AB1880" s="16" t="s">
        <v>3485</v>
      </c>
      <c r="AC1880" s="16" t="s">
        <v>3485</v>
      </c>
      <c r="AD1880" s="21" t="s">
        <v>6295</v>
      </c>
      <c r="AE1880" s="21" t="s">
        <v>6296</v>
      </c>
    </row>
    <row r="1881" spans="1:31" x14ac:dyDescent="0.25">
      <c r="A1881" s="8">
        <v>1880</v>
      </c>
      <c r="B1881" s="19" t="s">
        <v>4022</v>
      </c>
      <c r="C1881" s="19" t="s">
        <v>3485</v>
      </c>
      <c r="D1881" s="20" t="s">
        <v>2737</v>
      </c>
      <c r="E1881" s="46">
        <v>5084</v>
      </c>
      <c r="F1881" s="43">
        <v>4336</v>
      </c>
      <c r="G1881" s="44">
        <v>4179</v>
      </c>
      <c r="H1881" s="45">
        <v>4077</v>
      </c>
      <c r="I1881" s="45">
        <v>3999</v>
      </c>
      <c r="J1881" s="10">
        <f>F1881-E1881</f>
        <v>-748</v>
      </c>
      <c r="K1881" s="11">
        <f>J1881/E1881*100</f>
        <v>-14.712824547600315</v>
      </c>
      <c r="L1881" s="9">
        <f>G1881-F1881</f>
        <v>-157</v>
      </c>
      <c r="M1881" s="37">
        <f>L1881/F1881*100</f>
        <v>-3.6208487084870851</v>
      </c>
      <c r="N1881" s="12">
        <f>H1881-G1881</f>
        <v>-102</v>
      </c>
      <c r="O1881" s="13">
        <f>N1881/G1881*100</f>
        <v>-2.4407753050969134</v>
      </c>
      <c r="P1881" s="38">
        <f>I1881-H1881</f>
        <v>-78</v>
      </c>
      <c r="Q1881" s="37">
        <f>P1881/H1881*100</f>
        <v>-1.9131714495952907</v>
      </c>
      <c r="R1881" s="14">
        <f>_xlfn.RANK.EQ(F1881,F$2:F$2335,0)</f>
        <v>1741</v>
      </c>
      <c r="S1881" s="14">
        <f>_xlfn.RANK.EQ(G1881,G$2:G$2335,0)</f>
        <v>1760</v>
      </c>
      <c r="T1881" s="14">
        <f>_xlfn.RANK.EQ(H1881,$H$2:$H$2335,0)</f>
        <v>1770</v>
      </c>
      <c r="U1881" s="14">
        <f>_xlfn.RANK.EQ(I1881,I$2:I$2335,0)</f>
        <v>1774</v>
      </c>
      <c r="V1881" s="15">
        <f>T1881-R1881</f>
        <v>29</v>
      </c>
      <c r="W1881" s="15">
        <f>T1881-S1881</f>
        <v>10</v>
      </c>
      <c r="X1881" s="15">
        <f>U1881-T1881</f>
        <v>4</v>
      </c>
      <c r="Y1881" s="8">
        <v>0</v>
      </c>
      <c r="Z1881" s="16" t="s">
        <v>3485</v>
      </c>
      <c r="AA1881" s="16" t="s">
        <v>3485</v>
      </c>
      <c r="AB1881" s="16" t="s">
        <v>3485</v>
      </c>
      <c r="AC1881" s="16" t="s">
        <v>3485</v>
      </c>
      <c r="AD1881" s="21" t="s">
        <v>6297</v>
      </c>
      <c r="AE1881" s="21" t="s">
        <v>6298</v>
      </c>
    </row>
    <row r="1882" spans="1:31" x14ac:dyDescent="0.25">
      <c r="A1882" s="8">
        <v>1881</v>
      </c>
      <c r="B1882" s="19" t="s">
        <v>6299</v>
      </c>
      <c r="C1882" s="19" t="s">
        <v>3485</v>
      </c>
      <c r="D1882" s="20" t="s">
        <v>2737</v>
      </c>
      <c r="E1882" s="46">
        <v>7180</v>
      </c>
      <c r="F1882" s="43">
        <v>6852</v>
      </c>
      <c r="G1882" s="44">
        <v>6723</v>
      </c>
      <c r="H1882" s="45">
        <v>6683</v>
      </c>
      <c r="I1882" s="45">
        <v>6546</v>
      </c>
      <c r="J1882" s="10">
        <f>F1882-E1882</f>
        <v>-328</v>
      </c>
      <c r="K1882" s="11">
        <f>J1882/E1882*100</f>
        <v>-4.5682451253481897</v>
      </c>
      <c r="L1882" s="9">
        <f>G1882-F1882</f>
        <v>-129</v>
      </c>
      <c r="M1882" s="37">
        <f>L1882/F1882*100</f>
        <v>-1.8826619964973728</v>
      </c>
      <c r="N1882" s="12">
        <f>H1882-G1882</f>
        <v>-40</v>
      </c>
      <c r="O1882" s="13">
        <f>N1882/G1882*100</f>
        <v>-0.59497248252268331</v>
      </c>
      <c r="P1882" s="38">
        <f>I1882-H1882</f>
        <v>-137</v>
      </c>
      <c r="Q1882" s="37">
        <f>P1882/H1882*100</f>
        <v>-2.0499775549902739</v>
      </c>
      <c r="R1882" s="14">
        <f>_xlfn.RANK.EQ(F1882,F$2:F$2335,0)</f>
        <v>1410</v>
      </c>
      <c r="S1882" s="14">
        <f>_xlfn.RANK.EQ(G1882,G$2:G$2335,0)</f>
        <v>1410</v>
      </c>
      <c r="T1882" s="14">
        <f>_xlfn.RANK.EQ(H1882,$H$2:$H$2335,0)</f>
        <v>1410</v>
      </c>
      <c r="U1882" s="14">
        <f>_xlfn.RANK.EQ(I1882,I$2:I$2335,0)</f>
        <v>1417</v>
      </c>
      <c r="V1882" s="15">
        <f>T1882-R1882</f>
        <v>0</v>
      </c>
      <c r="W1882" s="15">
        <f>T1882-S1882</f>
        <v>0</v>
      </c>
      <c r="X1882" s="15">
        <f>U1882-T1882</f>
        <v>7</v>
      </c>
      <c r="Y1882" s="8">
        <v>0</v>
      </c>
      <c r="Z1882" s="16" t="s">
        <v>3485</v>
      </c>
      <c r="AA1882" s="16" t="s">
        <v>3485</v>
      </c>
      <c r="AB1882" s="16" t="s">
        <v>3485</v>
      </c>
      <c r="AC1882" s="16" t="s">
        <v>3485</v>
      </c>
      <c r="AD1882" s="21" t="s">
        <v>6300</v>
      </c>
      <c r="AE1882" s="21" t="s">
        <v>6301</v>
      </c>
    </row>
    <row r="1883" spans="1:31" x14ac:dyDescent="0.25">
      <c r="A1883" s="8">
        <v>1882</v>
      </c>
      <c r="B1883" s="19" t="s">
        <v>6302</v>
      </c>
      <c r="C1883" s="19" t="s">
        <v>3485</v>
      </c>
      <c r="D1883" s="20" t="s">
        <v>2737</v>
      </c>
      <c r="E1883" s="46">
        <v>5870</v>
      </c>
      <c r="F1883" s="43">
        <v>5796</v>
      </c>
      <c r="G1883" s="44">
        <v>5740</v>
      </c>
      <c r="H1883" s="45">
        <v>5716</v>
      </c>
      <c r="I1883" s="45">
        <v>5645</v>
      </c>
      <c r="J1883" s="10">
        <f>F1883-E1883</f>
        <v>-74</v>
      </c>
      <c r="K1883" s="11">
        <f>J1883/E1883*100</f>
        <v>-1.2606473594548553</v>
      </c>
      <c r="L1883" s="9">
        <f>G1883-F1883</f>
        <v>-56</v>
      </c>
      <c r="M1883" s="37">
        <f>L1883/F1883*100</f>
        <v>-0.96618357487922701</v>
      </c>
      <c r="N1883" s="12">
        <f>H1883-G1883</f>
        <v>-24</v>
      </c>
      <c r="O1883" s="13">
        <f>N1883/G1883*100</f>
        <v>-0.41811846689895471</v>
      </c>
      <c r="P1883" s="38">
        <f>I1883-H1883</f>
        <v>-71</v>
      </c>
      <c r="Q1883" s="37">
        <f>P1883/H1883*100</f>
        <v>-1.2421273617914625</v>
      </c>
      <c r="R1883" s="14">
        <f>_xlfn.RANK.EQ(F1883,F$2:F$2335,0)</f>
        <v>1545</v>
      </c>
      <c r="S1883" s="14">
        <f>_xlfn.RANK.EQ(G1883,G$2:G$2335,0)</f>
        <v>1537</v>
      </c>
      <c r="T1883" s="14">
        <f>_xlfn.RANK.EQ(H1883,$H$2:$H$2335,0)</f>
        <v>1532</v>
      </c>
      <c r="U1883" s="14">
        <f>_xlfn.RANK.EQ(I1883,I$2:I$2335,0)</f>
        <v>1531</v>
      </c>
      <c r="V1883" s="15">
        <f>T1883-R1883</f>
        <v>-13</v>
      </c>
      <c r="W1883" s="15">
        <f>T1883-S1883</f>
        <v>-5</v>
      </c>
      <c r="X1883" s="15">
        <f>U1883-T1883</f>
        <v>-1</v>
      </c>
      <c r="Y1883" s="8">
        <v>0</v>
      </c>
      <c r="Z1883" s="16" t="s">
        <v>3485</v>
      </c>
      <c r="AA1883" s="16" t="s">
        <v>3485</v>
      </c>
      <c r="AB1883" s="16" t="s">
        <v>3485</v>
      </c>
      <c r="AC1883" s="16" t="s">
        <v>3485</v>
      </c>
      <c r="AD1883" s="21" t="s">
        <v>6303</v>
      </c>
      <c r="AE1883" s="21" t="s">
        <v>6304</v>
      </c>
    </row>
    <row r="1884" spans="1:31" x14ac:dyDescent="0.25">
      <c r="A1884" s="8">
        <v>1883</v>
      </c>
      <c r="B1884" s="19" t="s">
        <v>6305</v>
      </c>
      <c r="C1884" s="19" t="s">
        <v>3485</v>
      </c>
      <c r="D1884" s="20" t="s">
        <v>2737</v>
      </c>
      <c r="E1884" s="46">
        <v>9249</v>
      </c>
      <c r="F1884" s="43">
        <v>7690</v>
      </c>
      <c r="G1884" s="44">
        <v>7526</v>
      </c>
      <c r="H1884" s="45">
        <v>7371</v>
      </c>
      <c r="I1884" s="45">
        <v>7364</v>
      </c>
      <c r="J1884" s="10">
        <f>F1884-E1884</f>
        <v>-1559</v>
      </c>
      <c r="K1884" s="11">
        <f>J1884/E1884*100</f>
        <v>-16.855876310952535</v>
      </c>
      <c r="L1884" s="9">
        <f>G1884-F1884</f>
        <v>-164</v>
      </c>
      <c r="M1884" s="37">
        <f>L1884/F1884*100</f>
        <v>-2.132639791937581</v>
      </c>
      <c r="N1884" s="12">
        <f>H1884-G1884</f>
        <v>-155</v>
      </c>
      <c r="O1884" s="13">
        <f>N1884/G1884*100</f>
        <v>-2.0595269731597128</v>
      </c>
      <c r="P1884" s="38">
        <f>I1884-H1884</f>
        <v>-7</v>
      </c>
      <c r="Q1884" s="37">
        <f>P1884/H1884*100</f>
        <v>-9.4966761633428307E-2</v>
      </c>
      <c r="R1884" s="14">
        <f>_xlfn.RANK.EQ(F1884,F$2:F$2335,0)</f>
        <v>1318</v>
      </c>
      <c r="S1884" s="14">
        <f>_xlfn.RANK.EQ(G1884,G$2:G$2335,0)</f>
        <v>1325</v>
      </c>
      <c r="T1884" s="14">
        <f>_xlfn.RANK.EQ(H1884,$H$2:$H$2335,0)</f>
        <v>1336</v>
      </c>
      <c r="U1884" s="14">
        <f>_xlfn.RANK.EQ(I1884,I$2:I$2335,0)</f>
        <v>1330</v>
      </c>
      <c r="V1884" s="15">
        <f>T1884-R1884</f>
        <v>18</v>
      </c>
      <c r="W1884" s="15">
        <f>T1884-S1884</f>
        <v>11</v>
      </c>
      <c r="X1884" s="15">
        <f>U1884-T1884</f>
        <v>-6</v>
      </c>
      <c r="Y1884" s="8">
        <v>0</v>
      </c>
      <c r="Z1884" s="16" t="s">
        <v>3485</v>
      </c>
      <c r="AA1884" s="16" t="s">
        <v>3485</v>
      </c>
      <c r="AB1884" s="16" t="s">
        <v>3485</v>
      </c>
      <c r="AC1884" s="16" t="s">
        <v>3485</v>
      </c>
      <c r="AD1884" s="21" t="s">
        <v>6306</v>
      </c>
      <c r="AE1884" s="21" t="s">
        <v>6307</v>
      </c>
    </row>
    <row r="1885" spans="1:31" x14ac:dyDescent="0.25">
      <c r="A1885" s="8">
        <v>1884</v>
      </c>
      <c r="B1885" s="19" t="s">
        <v>6308</v>
      </c>
      <c r="C1885" s="19" t="s">
        <v>3485</v>
      </c>
      <c r="D1885" s="20" t="s">
        <v>2737</v>
      </c>
      <c r="E1885" s="46">
        <v>4538</v>
      </c>
      <c r="F1885" s="43">
        <v>4550</v>
      </c>
      <c r="G1885" s="44">
        <v>4424</v>
      </c>
      <c r="H1885" s="45">
        <v>4457</v>
      </c>
      <c r="I1885" s="45">
        <v>4345</v>
      </c>
      <c r="J1885" s="10">
        <f>F1885-E1885</f>
        <v>12</v>
      </c>
      <c r="K1885" s="11">
        <f>J1885/E1885*100</f>
        <v>0.26443367122080208</v>
      </c>
      <c r="L1885" s="9">
        <f>G1885-F1885</f>
        <v>-126</v>
      </c>
      <c r="M1885" s="37">
        <f>L1885/F1885*100</f>
        <v>-2.7692307692307692</v>
      </c>
      <c r="N1885" s="12">
        <f>H1885-G1885</f>
        <v>33</v>
      </c>
      <c r="O1885" s="13">
        <f>N1885/G1885*100</f>
        <v>0.74593128390596741</v>
      </c>
      <c r="P1885" s="38">
        <f>I1885-H1885</f>
        <v>-112</v>
      </c>
      <c r="Q1885" s="37">
        <f>P1885/H1885*100</f>
        <v>-2.5129010545209782</v>
      </c>
      <c r="R1885" s="14">
        <f>_xlfn.RANK.EQ(F1885,F$2:F$2335,0)</f>
        <v>1711</v>
      </c>
      <c r="S1885" s="14">
        <f>_xlfn.RANK.EQ(G1885,G$2:G$2335,0)</f>
        <v>1718</v>
      </c>
      <c r="T1885" s="14">
        <f>_xlfn.RANK.EQ(H1885,$H$2:$H$2335,0)</f>
        <v>1707</v>
      </c>
      <c r="U1885" s="14">
        <f>_xlfn.RANK.EQ(I1885,I$2:I$2335,0)</f>
        <v>1724</v>
      </c>
      <c r="V1885" s="15">
        <f>T1885-R1885</f>
        <v>-4</v>
      </c>
      <c r="W1885" s="15">
        <f>T1885-S1885</f>
        <v>-11</v>
      </c>
      <c r="X1885" s="15">
        <f>U1885-T1885</f>
        <v>17</v>
      </c>
      <c r="Y1885" s="8">
        <v>0</v>
      </c>
      <c r="Z1885" s="16" t="s">
        <v>3485</v>
      </c>
      <c r="AA1885" s="16" t="s">
        <v>3485</v>
      </c>
      <c r="AB1885" s="16" t="s">
        <v>3485</v>
      </c>
      <c r="AC1885" s="16" t="s">
        <v>3485</v>
      </c>
      <c r="AD1885" s="21" t="s">
        <v>6309</v>
      </c>
      <c r="AE1885" s="21" t="s">
        <v>6310</v>
      </c>
    </row>
    <row r="1886" spans="1:31" x14ac:dyDescent="0.25">
      <c r="A1886" s="8">
        <v>1885</v>
      </c>
      <c r="B1886" s="19" t="s">
        <v>6311</v>
      </c>
      <c r="C1886" s="19" t="s">
        <v>3485</v>
      </c>
      <c r="D1886" s="20" t="s">
        <v>2737</v>
      </c>
      <c r="E1886" s="46">
        <v>7271</v>
      </c>
      <c r="F1886" s="43">
        <v>5880</v>
      </c>
      <c r="G1886" s="44">
        <v>5739</v>
      </c>
      <c r="H1886" s="45">
        <v>5695</v>
      </c>
      <c r="I1886" s="45">
        <v>5637</v>
      </c>
      <c r="J1886" s="10">
        <f>F1886-E1886</f>
        <v>-1391</v>
      </c>
      <c r="K1886" s="11">
        <f>J1886/E1886*100</f>
        <v>-19.130793563471325</v>
      </c>
      <c r="L1886" s="9">
        <f>G1886-F1886</f>
        <v>-141</v>
      </c>
      <c r="M1886" s="37">
        <f>L1886/F1886*100</f>
        <v>-2.3979591836734695</v>
      </c>
      <c r="N1886" s="12">
        <f>H1886-G1886</f>
        <v>-44</v>
      </c>
      <c r="O1886" s="13">
        <f>N1886/G1886*100</f>
        <v>-0.7666840913051054</v>
      </c>
      <c r="P1886" s="38">
        <f>I1886-H1886</f>
        <v>-58</v>
      </c>
      <c r="Q1886" s="37">
        <f>P1886/H1886*100</f>
        <v>-1.0184372256365233</v>
      </c>
      <c r="R1886" s="14">
        <f>_xlfn.RANK.EQ(F1886,F$2:F$2335,0)</f>
        <v>1526</v>
      </c>
      <c r="S1886" s="14">
        <f>_xlfn.RANK.EQ(G1886,G$2:G$2335,0)</f>
        <v>1538</v>
      </c>
      <c r="T1886" s="14">
        <f>_xlfn.RANK.EQ(H1886,$H$2:$H$2335,0)</f>
        <v>1536</v>
      </c>
      <c r="U1886" s="14">
        <f>_xlfn.RANK.EQ(I1886,I$2:I$2335,0)</f>
        <v>1532</v>
      </c>
      <c r="V1886" s="15">
        <f>T1886-R1886</f>
        <v>10</v>
      </c>
      <c r="W1886" s="15">
        <f>T1886-S1886</f>
        <v>-2</v>
      </c>
      <c r="X1886" s="15">
        <f>U1886-T1886</f>
        <v>-4</v>
      </c>
      <c r="Y1886" s="8">
        <v>0</v>
      </c>
      <c r="Z1886" s="16" t="s">
        <v>3485</v>
      </c>
      <c r="AA1886" s="16" t="s">
        <v>3485</v>
      </c>
      <c r="AB1886" s="16" t="s">
        <v>3485</v>
      </c>
      <c r="AC1886" s="16" t="s">
        <v>3485</v>
      </c>
      <c r="AD1886" s="21" t="s">
        <v>6312</v>
      </c>
      <c r="AE1886" s="21" t="s">
        <v>6313</v>
      </c>
    </row>
    <row r="1887" spans="1:31" x14ac:dyDescent="0.25">
      <c r="A1887" s="8">
        <v>1886</v>
      </c>
      <c r="B1887" s="19" t="s">
        <v>6314</v>
      </c>
      <c r="C1887" s="19" t="s">
        <v>3485</v>
      </c>
      <c r="D1887" s="20" t="s">
        <v>2737</v>
      </c>
      <c r="E1887" s="46">
        <v>7580</v>
      </c>
      <c r="F1887" s="43">
        <v>6571</v>
      </c>
      <c r="G1887" s="44">
        <v>6445</v>
      </c>
      <c r="H1887" s="45">
        <v>6373</v>
      </c>
      <c r="I1887" s="45">
        <v>6281</v>
      </c>
      <c r="J1887" s="10">
        <f>F1887-E1887</f>
        <v>-1009</v>
      </c>
      <c r="K1887" s="11">
        <f>J1887/E1887*100</f>
        <v>-13.311345646437994</v>
      </c>
      <c r="L1887" s="9">
        <f>G1887-F1887</f>
        <v>-126</v>
      </c>
      <c r="M1887" s="37">
        <f>L1887/F1887*100</f>
        <v>-1.9175163597625933</v>
      </c>
      <c r="N1887" s="12">
        <f>H1887-G1887</f>
        <v>-72</v>
      </c>
      <c r="O1887" s="13">
        <f>N1887/G1887*100</f>
        <v>-1.1171450737005431</v>
      </c>
      <c r="P1887" s="38">
        <f>I1887-H1887</f>
        <v>-92</v>
      </c>
      <c r="Q1887" s="37">
        <f>P1887/H1887*100</f>
        <v>-1.4435901459281344</v>
      </c>
      <c r="R1887" s="14">
        <f>_xlfn.RANK.EQ(F1887,F$2:F$2335,0)</f>
        <v>1435</v>
      </c>
      <c r="S1887" s="14">
        <f>_xlfn.RANK.EQ(G1887,G$2:G$2335,0)</f>
        <v>1446</v>
      </c>
      <c r="T1887" s="14">
        <f>_xlfn.RANK.EQ(H1887,$H$2:$H$2335,0)</f>
        <v>1454</v>
      </c>
      <c r="U1887" s="14">
        <f>_xlfn.RANK.EQ(I1887,I$2:I$2335,0)</f>
        <v>1456</v>
      </c>
      <c r="V1887" s="15">
        <f>T1887-R1887</f>
        <v>19</v>
      </c>
      <c r="W1887" s="15">
        <f>T1887-S1887</f>
        <v>8</v>
      </c>
      <c r="X1887" s="15">
        <f>U1887-T1887</f>
        <v>2</v>
      </c>
      <c r="Y1887" s="8">
        <v>0</v>
      </c>
      <c r="Z1887" s="16" t="s">
        <v>3485</v>
      </c>
      <c r="AA1887" s="16" t="s">
        <v>3485</v>
      </c>
      <c r="AB1887" s="16" t="s">
        <v>3485</v>
      </c>
      <c r="AC1887" s="16" t="s">
        <v>3485</v>
      </c>
      <c r="AD1887" s="21" t="s">
        <v>6315</v>
      </c>
      <c r="AE1887" s="21" t="s">
        <v>6316</v>
      </c>
    </row>
    <row r="1888" spans="1:31" x14ac:dyDescent="0.25">
      <c r="A1888" s="8">
        <v>1887</v>
      </c>
      <c r="B1888" s="19" t="s">
        <v>6317</v>
      </c>
      <c r="C1888" s="19" t="s">
        <v>3485</v>
      </c>
      <c r="D1888" s="20" t="s">
        <v>2737</v>
      </c>
      <c r="E1888" s="46">
        <v>13136</v>
      </c>
      <c r="F1888" s="43">
        <v>12355</v>
      </c>
      <c r="G1888" s="44">
        <v>12097</v>
      </c>
      <c r="H1888" s="45">
        <v>11901</v>
      </c>
      <c r="I1888" s="45">
        <v>11704</v>
      </c>
      <c r="J1888" s="10">
        <f>F1888-E1888</f>
        <v>-781</v>
      </c>
      <c r="K1888" s="11">
        <f>J1888/E1888*100</f>
        <v>-5.9454933008526192</v>
      </c>
      <c r="L1888" s="9">
        <f>G1888-F1888</f>
        <v>-258</v>
      </c>
      <c r="M1888" s="37">
        <f>L1888/F1888*100</f>
        <v>-2.0882233913395387</v>
      </c>
      <c r="N1888" s="12">
        <f>H1888-G1888</f>
        <v>-196</v>
      </c>
      <c r="O1888" s="13">
        <f>N1888/G1888*100</f>
        <v>-1.6202364222534511</v>
      </c>
      <c r="P1888" s="38">
        <f>I1888-H1888</f>
        <v>-197</v>
      </c>
      <c r="Q1888" s="37">
        <f>P1888/H1888*100</f>
        <v>-1.6553230820939415</v>
      </c>
      <c r="R1888" s="14">
        <f>_xlfn.RANK.EQ(F1888,F$2:F$2335,0)</f>
        <v>979</v>
      </c>
      <c r="S1888" s="14">
        <f>_xlfn.RANK.EQ(G1888,G$2:G$2335,0)</f>
        <v>988</v>
      </c>
      <c r="T1888" s="14">
        <f>_xlfn.RANK.EQ(H1888,$H$2:$H$2335,0)</f>
        <v>991</v>
      </c>
      <c r="U1888" s="14">
        <f>_xlfn.RANK.EQ(I1888,I$2:I$2335,0)</f>
        <v>998</v>
      </c>
      <c r="V1888" s="15">
        <f>T1888-R1888</f>
        <v>12</v>
      </c>
      <c r="W1888" s="15">
        <f>T1888-S1888</f>
        <v>3</v>
      </c>
      <c r="X1888" s="15">
        <f>U1888-T1888</f>
        <v>7</v>
      </c>
      <c r="Y1888" s="8">
        <v>0</v>
      </c>
      <c r="Z1888" s="16" t="s">
        <v>3485</v>
      </c>
      <c r="AA1888" s="16" t="s">
        <v>3485</v>
      </c>
      <c r="AB1888" s="16" t="s">
        <v>3485</v>
      </c>
      <c r="AC1888" s="16" t="s">
        <v>3485</v>
      </c>
      <c r="AD1888" s="21" t="s">
        <v>6318</v>
      </c>
      <c r="AE1888" s="21" t="s">
        <v>6319</v>
      </c>
    </row>
    <row r="1889" spans="1:31" x14ac:dyDescent="0.25">
      <c r="A1889" s="8">
        <v>1888</v>
      </c>
      <c r="B1889" s="19" t="s">
        <v>2163</v>
      </c>
      <c r="C1889" s="19" t="s">
        <v>3485</v>
      </c>
      <c r="D1889" s="20" t="s">
        <v>2737</v>
      </c>
      <c r="E1889" s="46">
        <v>2457</v>
      </c>
      <c r="F1889" s="43">
        <v>2334</v>
      </c>
      <c r="G1889" s="44">
        <v>2283</v>
      </c>
      <c r="H1889" s="45">
        <v>2272</v>
      </c>
      <c r="I1889" s="45">
        <v>2225</v>
      </c>
      <c r="J1889" s="10">
        <f>F1889-E1889</f>
        <v>-123</v>
      </c>
      <c r="K1889" s="11">
        <f>J1889/E1889*100</f>
        <v>-5.0061050061050061</v>
      </c>
      <c r="L1889" s="9">
        <f>G1889-F1889</f>
        <v>-51</v>
      </c>
      <c r="M1889" s="37">
        <f>L1889/F1889*100</f>
        <v>-2.1850899742930592</v>
      </c>
      <c r="N1889" s="12">
        <f>H1889-G1889</f>
        <v>-11</v>
      </c>
      <c r="O1889" s="13">
        <f>N1889/G1889*100</f>
        <v>-0.48182216381953569</v>
      </c>
      <c r="P1889" s="38">
        <f>I1889-H1889</f>
        <v>-47</v>
      </c>
      <c r="Q1889" s="37">
        <f>P1889/H1889*100</f>
        <v>-2.068661971830986</v>
      </c>
      <c r="R1889" s="14">
        <f>_xlfn.RANK.EQ(F1889,F$2:F$2335,0)</f>
        <v>2068</v>
      </c>
      <c r="S1889" s="14">
        <f>_xlfn.RANK.EQ(G1889,G$2:G$2335,0)</f>
        <v>2072</v>
      </c>
      <c r="T1889" s="14">
        <f>_xlfn.RANK.EQ(H1889,$H$2:$H$2335,0)</f>
        <v>2068</v>
      </c>
      <c r="U1889" s="14">
        <f>_xlfn.RANK.EQ(I1889,I$2:I$2335,0)</f>
        <v>2069</v>
      </c>
      <c r="V1889" s="15">
        <f>T1889-R1889</f>
        <v>0</v>
      </c>
      <c r="W1889" s="15">
        <f>T1889-S1889</f>
        <v>-4</v>
      </c>
      <c r="X1889" s="15">
        <f>U1889-T1889</f>
        <v>1</v>
      </c>
      <c r="Y1889" s="8">
        <v>0</v>
      </c>
      <c r="Z1889" s="16" t="s">
        <v>3485</v>
      </c>
      <c r="AA1889" s="16" t="s">
        <v>3485</v>
      </c>
      <c r="AB1889" s="16" t="s">
        <v>3485</v>
      </c>
      <c r="AC1889" s="16" t="s">
        <v>3485</v>
      </c>
      <c r="AD1889" s="21" t="s">
        <v>6320</v>
      </c>
      <c r="AE1889" s="21" t="s">
        <v>6321</v>
      </c>
    </row>
    <row r="1890" spans="1:31" x14ac:dyDescent="0.25">
      <c r="A1890" s="8">
        <v>1889</v>
      </c>
      <c r="B1890" s="19" t="s">
        <v>6322</v>
      </c>
      <c r="C1890" s="19" t="s">
        <v>3485</v>
      </c>
      <c r="D1890" s="20" t="s">
        <v>2737</v>
      </c>
      <c r="E1890" s="46">
        <v>3348</v>
      </c>
      <c r="F1890" s="43">
        <v>2816</v>
      </c>
      <c r="G1890" s="44">
        <v>2770</v>
      </c>
      <c r="H1890" s="45">
        <v>2736</v>
      </c>
      <c r="I1890" s="45">
        <v>2684</v>
      </c>
      <c r="J1890" s="10">
        <f>F1890-E1890</f>
        <v>-532</v>
      </c>
      <c r="K1890" s="11">
        <f>J1890/E1890*100</f>
        <v>-15.890083632019117</v>
      </c>
      <c r="L1890" s="9">
        <f>G1890-F1890</f>
        <v>-46</v>
      </c>
      <c r="M1890" s="37">
        <f>L1890/F1890*100</f>
        <v>-1.6335227272727273</v>
      </c>
      <c r="N1890" s="12">
        <f>H1890-G1890</f>
        <v>-34</v>
      </c>
      <c r="O1890" s="13">
        <f>N1890/G1890*100</f>
        <v>-1.227436823104693</v>
      </c>
      <c r="P1890" s="38">
        <f>I1890-H1890</f>
        <v>-52</v>
      </c>
      <c r="Q1890" s="37">
        <f>P1890/H1890*100</f>
        <v>-1.9005847953216373</v>
      </c>
      <c r="R1890" s="14">
        <f>_xlfn.RANK.EQ(F1890,F$2:F$2335,0)</f>
        <v>1994</v>
      </c>
      <c r="S1890" s="14">
        <f>_xlfn.RANK.EQ(G1890,G$2:G$2335,0)</f>
        <v>1994</v>
      </c>
      <c r="T1890" s="14">
        <f>_xlfn.RANK.EQ(H1890,$H$2:$H$2335,0)</f>
        <v>1992</v>
      </c>
      <c r="U1890" s="14">
        <f>_xlfn.RANK.EQ(I1890,I$2:I$2335,0)</f>
        <v>1992</v>
      </c>
      <c r="V1890" s="15">
        <f>T1890-R1890</f>
        <v>-2</v>
      </c>
      <c r="W1890" s="15">
        <f>T1890-S1890</f>
        <v>-2</v>
      </c>
      <c r="X1890" s="15">
        <f>U1890-T1890</f>
        <v>0</v>
      </c>
      <c r="Y1890" s="8">
        <v>0</v>
      </c>
      <c r="Z1890" s="16" t="s">
        <v>3485</v>
      </c>
      <c r="AA1890" s="16" t="s">
        <v>3485</v>
      </c>
      <c r="AB1890" s="16" t="s">
        <v>3485</v>
      </c>
      <c r="AC1890" s="16" t="s">
        <v>3485</v>
      </c>
      <c r="AD1890" s="21" t="s">
        <v>6323</v>
      </c>
      <c r="AE1890" s="21" t="s">
        <v>6324</v>
      </c>
    </row>
    <row r="1891" spans="1:31" x14ac:dyDescent="0.25">
      <c r="A1891" s="8">
        <v>1890</v>
      </c>
      <c r="B1891" s="19" t="s">
        <v>6325</v>
      </c>
      <c r="C1891" s="19" t="s">
        <v>3485</v>
      </c>
      <c r="D1891" s="20" t="s">
        <v>2737</v>
      </c>
      <c r="E1891" s="46">
        <v>7491</v>
      </c>
      <c r="F1891" s="43">
        <v>7235</v>
      </c>
      <c r="G1891" s="44">
        <v>7146</v>
      </c>
      <c r="H1891" s="45">
        <v>7046</v>
      </c>
      <c r="I1891" s="45">
        <v>6997</v>
      </c>
      <c r="J1891" s="10">
        <f>F1891-E1891</f>
        <v>-256</v>
      </c>
      <c r="K1891" s="11">
        <f>J1891/E1891*100</f>
        <v>-3.4174342544386596</v>
      </c>
      <c r="L1891" s="9">
        <f>G1891-F1891</f>
        <v>-89</v>
      </c>
      <c r="M1891" s="37">
        <f>L1891/F1891*100</f>
        <v>-1.2301313061506565</v>
      </c>
      <c r="N1891" s="12">
        <f>H1891-G1891</f>
        <v>-100</v>
      </c>
      <c r="O1891" s="13">
        <f>N1891/G1891*100</f>
        <v>-1.3993842709207949</v>
      </c>
      <c r="P1891" s="38">
        <f>I1891-H1891</f>
        <v>-49</v>
      </c>
      <c r="Q1891" s="37">
        <f>P1891/H1891*100</f>
        <v>-0.6954300312233892</v>
      </c>
      <c r="R1891" s="14">
        <f>_xlfn.RANK.EQ(F1891,F$2:F$2335,0)</f>
        <v>1363</v>
      </c>
      <c r="S1891" s="14">
        <f>_xlfn.RANK.EQ(G1891,G$2:G$2335,0)</f>
        <v>1365</v>
      </c>
      <c r="T1891" s="14">
        <f>_xlfn.RANK.EQ(H1891,$H$2:$H$2335,0)</f>
        <v>1370</v>
      </c>
      <c r="U1891" s="14">
        <f>_xlfn.RANK.EQ(I1891,I$2:I$2335,0)</f>
        <v>1367</v>
      </c>
      <c r="V1891" s="15">
        <f>T1891-R1891</f>
        <v>7</v>
      </c>
      <c r="W1891" s="15">
        <f>T1891-S1891</f>
        <v>5</v>
      </c>
      <c r="X1891" s="15">
        <f>U1891-T1891</f>
        <v>-3</v>
      </c>
      <c r="Y1891" s="8">
        <v>0</v>
      </c>
      <c r="Z1891" s="16" t="s">
        <v>3485</v>
      </c>
      <c r="AA1891" s="16" t="s">
        <v>3485</v>
      </c>
      <c r="AB1891" s="16" t="s">
        <v>3485</v>
      </c>
      <c r="AC1891" s="16" t="s">
        <v>3485</v>
      </c>
      <c r="AD1891" s="21" t="s">
        <v>6326</v>
      </c>
      <c r="AE1891" s="21" t="s">
        <v>6327</v>
      </c>
    </row>
    <row r="1892" spans="1:31" x14ac:dyDescent="0.25">
      <c r="A1892" s="8">
        <v>1891</v>
      </c>
      <c r="B1892" s="19" t="s">
        <v>6328</v>
      </c>
      <c r="C1892" s="19" t="s">
        <v>3485</v>
      </c>
      <c r="D1892" s="20" t="s">
        <v>2737</v>
      </c>
      <c r="E1892" s="46">
        <v>6122</v>
      </c>
      <c r="F1892" s="43">
        <v>5272</v>
      </c>
      <c r="G1892" s="44">
        <v>5225</v>
      </c>
      <c r="H1892" s="45">
        <v>5164</v>
      </c>
      <c r="I1892" s="45">
        <v>5063</v>
      </c>
      <c r="J1892" s="10">
        <f>F1892-E1892</f>
        <v>-850</v>
      </c>
      <c r="K1892" s="11">
        <f>J1892/E1892*100</f>
        <v>-13.884351519111402</v>
      </c>
      <c r="L1892" s="9">
        <f>G1892-F1892</f>
        <v>-47</v>
      </c>
      <c r="M1892" s="37">
        <f>L1892/F1892*100</f>
        <v>-0.89150227617602429</v>
      </c>
      <c r="N1892" s="12">
        <f>H1892-G1892</f>
        <v>-61</v>
      </c>
      <c r="O1892" s="13">
        <f>N1892/G1892*100</f>
        <v>-1.1674641148325358</v>
      </c>
      <c r="P1892" s="38">
        <f>I1892-H1892</f>
        <v>-101</v>
      </c>
      <c r="Q1892" s="37">
        <f>P1892/H1892*100</f>
        <v>-1.9558481797056544</v>
      </c>
      <c r="R1892" s="14">
        <f>_xlfn.RANK.EQ(F1892,F$2:F$2335,0)</f>
        <v>1608</v>
      </c>
      <c r="S1892" s="14">
        <f>_xlfn.RANK.EQ(G1892,G$2:G$2335,0)</f>
        <v>1607</v>
      </c>
      <c r="T1892" s="14">
        <f>_xlfn.RANK.EQ(H1892,$H$2:$H$2335,0)</f>
        <v>1610</v>
      </c>
      <c r="U1892" s="14">
        <f>_xlfn.RANK.EQ(I1892,I$2:I$2335,0)</f>
        <v>1618</v>
      </c>
      <c r="V1892" s="15">
        <f>T1892-R1892</f>
        <v>2</v>
      </c>
      <c r="W1892" s="15">
        <f>T1892-S1892</f>
        <v>3</v>
      </c>
      <c r="X1892" s="15">
        <f>U1892-T1892</f>
        <v>8</v>
      </c>
      <c r="Y1892" s="8">
        <v>0</v>
      </c>
      <c r="Z1892" s="16" t="s">
        <v>3485</v>
      </c>
      <c r="AA1892" s="16" t="s">
        <v>3485</v>
      </c>
      <c r="AB1892" s="16" t="s">
        <v>3485</v>
      </c>
      <c r="AC1892" s="16" t="s">
        <v>3485</v>
      </c>
      <c r="AD1892" s="21" t="s">
        <v>6329</v>
      </c>
      <c r="AE1892" s="21" t="s">
        <v>6330</v>
      </c>
    </row>
    <row r="1893" spans="1:31" x14ac:dyDescent="0.25">
      <c r="A1893" s="8">
        <v>1892</v>
      </c>
      <c r="B1893" s="19" t="s">
        <v>6331</v>
      </c>
      <c r="C1893" s="19" t="s">
        <v>3485</v>
      </c>
      <c r="D1893" s="20" t="s">
        <v>2737</v>
      </c>
      <c r="E1893" s="42">
        <v>6731</v>
      </c>
      <c r="F1893" s="43">
        <v>5860</v>
      </c>
      <c r="G1893" s="44">
        <v>5669</v>
      </c>
      <c r="H1893" s="45">
        <v>5583</v>
      </c>
      <c r="I1893" s="45">
        <v>5540</v>
      </c>
      <c r="J1893" s="10">
        <f>F1893-E1893</f>
        <v>-871</v>
      </c>
      <c r="K1893" s="11">
        <f>J1893/E1893*100</f>
        <v>-12.940127767047988</v>
      </c>
      <c r="L1893" s="9">
        <f>G1893-F1893</f>
        <v>-191</v>
      </c>
      <c r="M1893" s="37">
        <f>L1893/F1893*100</f>
        <v>-3.2593856655290105</v>
      </c>
      <c r="N1893" s="12">
        <f>H1893-G1893</f>
        <v>-86</v>
      </c>
      <c r="O1893" s="13">
        <f>N1893/G1893*100</f>
        <v>-1.5170224025401307</v>
      </c>
      <c r="P1893" s="38">
        <f>I1893-H1893</f>
        <v>-43</v>
      </c>
      <c r="Q1893" s="37">
        <f>P1893/H1893*100</f>
        <v>-0.77019523553644997</v>
      </c>
      <c r="R1893" s="14">
        <f>_xlfn.RANK.EQ(F1893,F$2:F$2335,0)</f>
        <v>1530</v>
      </c>
      <c r="S1893" s="14">
        <f>_xlfn.RANK.EQ(G1893,G$2:G$2335,0)</f>
        <v>1548</v>
      </c>
      <c r="T1893" s="14">
        <f>_xlfn.RANK.EQ(H1893,$H$2:$H$2335,0)</f>
        <v>1551</v>
      </c>
      <c r="U1893" s="14">
        <f>_xlfn.RANK.EQ(I1893,I$2:I$2335,0)</f>
        <v>1548</v>
      </c>
      <c r="V1893" s="15">
        <f>T1893-R1893</f>
        <v>21</v>
      </c>
      <c r="W1893" s="15">
        <f>T1893-S1893</f>
        <v>3</v>
      </c>
      <c r="X1893" s="15">
        <f>U1893-T1893</f>
        <v>-3</v>
      </c>
      <c r="Y1893" s="8">
        <v>0</v>
      </c>
      <c r="Z1893" s="16" t="s">
        <v>3485</v>
      </c>
      <c r="AA1893" s="16" t="s">
        <v>3485</v>
      </c>
      <c r="AB1893" s="16" t="s">
        <v>3485</v>
      </c>
      <c r="AC1893" s="16" t="s">
        <v>3485</v>
      </c>
      <c r="AD1893" s="21" t="s">
        <v>6332</v>
      </c>
      <c r="AE1893" s="21" t="s">
        <v>6333</v>
      </c>
    </row>
    <row r="1894" spans="1:31" x14ac:dyDescent="0.25">
      <c r="A1894" s="8">
        <v>1893</v>
      </c>
      <c r="B1894" s="19" t="s">
        <v>3725</v>
      </c>
      <c r="C1894" s="19" t="s">
        <v>3485</v>
      </c>
      <c r="D1894" s="20" t="s">
        <v>2737</v>
      </c>
      <c r="E1894" s="42">
        <v>34364</v>
      </c>
      <c r="F1894" s="43">
        <v>33096</v>
      </c>
      <c r="G1894" s="44">
        <v>32700</v>
      </c>
      <c r="H1894" s="45">
        <v>32476</v>
      </c>
      <c r="I1894" s="45">
        <v>32264</v>
      </c>
      <c r="J1894" s="10">
        <f>F1894-E1894</f>
        <v>-1268</v>
      </c>
      <c r="K1894" s="11">
        <f>J1894/E1894*100</f>
        <v>-3.6899080433011293</v>
      </c>
      <c r="L1894" s="9">
        <f>G1894-F1894</f>
        <v>-396</v>
      </c>
      <c r="M1894" s="37">
        <f>L1894/F1894*100</f>
        <v>-1.1965192168237855</v>
      </c>
      <c r="N1894" s="12">
        <f>H1894-G1894</f>
        <v>-224</v>
      </c>
      <c r="O1894" s="13">
        <f>N1894/G1894*100</f>
        <v>-0.68501529051987775</v>
      </c>
      <c r="P1894" s="38">
        <f>I1894-H1894</f>
        <v>-212</v>
      </c>
      <c r="Q1894" s="37">
        <f>P1894/H1894*100</f>
        <v>-0.65278975243256565</v>
      </c>
      <c r="R1894" s="14">
        <f>_xlfn.RANK.EQ(F1894,F$2:F$2335,0)</f>
        <v>484</v>
      </c>
      <c r="S1894" s="14">
        <f>_xlfn.RANK.EQ(G1894,G$2:G$2335,0)</f>
        <v>483</v>
      </c>
      <c r="T1894" s="14">
        <f>_xlfn.RANK.EQ(H1894,$H$2:$H$2335,0)</f>
        <v>485</v>
      </c>
      <c r="U1894" s="14">
        <f>_xlfn.RANK.EQ(I1894,I$2:I$2335,0)</f>
        <v>488</v>
      </c>
      <c r="V1894" s="15">
        <f>T1894-R1894</f>
        <v>1</v>
      </c>
      <c r="W1894" s="15">
        <f>T1894-S1894</f>
        <v>2</v>
      </c>
      <c r="X1894" s="15">
        <f>U1894-T1894</f>
        <v>3</v>
      </c>
      <c r="Y1894" s="8">
        <v>0</v>
      </c>
      <c r="Z1894" s="16" t="s">
        <v>3485</v>
      </c>
      <c r="AA1894" s="16" t="s">
        <v>3485</v>
      </c>
      <c r="AB1894" s="16" t="s">
        <v>3485</v>
      </c>
      <c r="AC1894" s="16" t="s">
        <v>3485</v>
      </c>
      <c r="AD1894" s="21" t="s">
        <v>6334</v>
      </c>
      <c r="AE1894" s="21" t="s">
        <v>6335</v>
      </c>
    </row>
    <row r="1895" spans="1:31" x14ac:dyDescent="0.25">
      <c r="A1895" s="8">
        <v>1894</v>
      </c>
      <c r="B1895" s="8" t="s">
        <v>2790</v>
      </c>
      <c r="C1895" s="16" t="s">
        <v>3484</v>
      </c>
      <c r="D1895" s="8" t="s">
        <v>2791</v>
      </c>
      <c r="E1895" s="42">
        <v>181728</v>
      </c>
      <c r="F1895" s="43">
        <v>181587</v>
      </c>
      <c r="G1895" s="44">
        <v>180467</v>
      </c>
      <c r="H1895" s="44">
        <v>180085</v>
      </c>
      <c r="I1895" s="44">
        <v>181976</v>
      </c>
      <c r="J1895" s="10">
        <f>F1895-E1895</f>
        <v>-141</v>
      </c>
      <c r="K1895" s="11">
        <f>J1895/E1895*100</f>
        <v>-7.7588483888008458E-2</v>
      </c>
      <c r="L1895" s="9">
        <f>G1895-F1895</f>
        <v>-1120</v>
      </c>
      <c r="M1895" s="37">
        <f>L1895/F1895*100</f>
        <v>-0.6167842411626383</v>
      </c>
      <c r="N1895" s="12">
        <f>H1895-G1895</f>
        <v>-382</v>
      </c>
      <c r="O1895" s="13">
        <f>N1895/G1895*100</f>
        <v>-0.2116730482581303</v>
      </c>
      <c r="P1895" s="38">
        <f>I1895-H1895</f>
        <v>1891</v>
      </c>
      <c r="Q1895" s="37">
        <f>P1895/H1895*100</f>
        <v>1.0500596940333733</v>
      </c>
      <c r="R1895" s="14">
        <f>_xlfn.RANK.EQ(F1895,F$2:F$2335,0)</f>
        <v>103</v>
      </c>
      <c r="S1895" s="14">
        <f>_xlfn.RANK.EQ(G1895,G$2:G$2335,0)</f>
        <v>104</v>
      </c>
      <c r="T1895" s="14">
        <f>_xlfn.RANK.EQ(H1895,$H$2:$H$2335,0)</f>
        <v>104</v>
      </c>
      <c r="U1895" s="14">
        <f>_xlfn.RANK.EQ(I1895,I$2:I$2335,0)</f>
        <v>102</v>
      </c>
      <c r="V1895" s="15">
        <f>T1895-R1895</f>
        <v>1</v>
      </c>
      <c r="W1895" s="15">
        <f>T1895-S1895</f>
        <v>0</v>
      </c>
      <c r="X1895" s="15">
        <f>U1895-T1895</f>
        <v>-2</v>
      </c>
      <c r="Y1895" s="8">
        <v>1</v>
      </c>
      <c r="Z1895" s="16" t="s">
        <v>24</v>
      </c>
      <c r="AA1895" s="16" t="s">
        <v>24</v>
      </c>
      <c r="AB1895" s="16" t="s">
        <v>24</v>
      </c>
      <c r="AC1895" s="16" t="s">
        <v>24</v>
      </c>
      <c r="AD1895" s="17" t="s">
        <v>2792</v>
      </c>
      <c r="AE1895" s="17" t="s">
        <v>2793</v>
      </c>
    </row>
    <row r="1896" spans="1:31" x14ac:dyDescent="0.25">
      <c r="A1896" s="8">
        <v>1895</v>
      </c>
      <c r="B1896" s="8" t="s">
        <v>2794</v>
      </c>
      <c r="C1896" s="16" t="s">
        <v>3484</v>
      </c>
      <c r="D1896" s="8" t="s">
        <v>2791</v>
      </c>
      <c r="E1896" s="42">
        <v>10613</v>
      </c>
      <c r="F1896" s="43">
        <v>8854</v>
      </c>
      <c r="G1896" s="44">
        <v>8769</v>
      </c>
      <c r="H1896" s="44">
        <v>8679</v>
      </c>
      <c r="I1896" s="44">
        <v>8529</v>
      </c>
      <c r="J1896" s="10">
        <f>F1896-E1896</f>
        <v>-1759</v>
      </c>
      <c r="K1896" s="11">
        <f>J1896/E1896*100</f>
        <v>-16.574013002920946</v>
      </c>
      <c r="L1896" s="9">
        <f>G1896-F1896</f>
        <v>-85</v>
      </c>
      <c r="M1896" s="37">
        <f>L1896/F1896*100</f>
        <v>-0.96001807092839386</v>
      </c>
      <c r="N1896" s="12">
        <f>H1896-G1896</f>
        <v>-90</v>
      </c>
      <c r="O1896" s="13">
        <f>N1896/G1896*100</f>
        <v>-1.0263427984946971</v>
      </c>
      <c r="P1896" s="38">
        <f>I1896-H1896</f>
        <v>-150</v>
      </c>
      <c r="Q1896" s="37">
        <f>P1896/H1896*100</f>
        <v>-1.7283097131005878</v>
      </c>
      <c r="R1896" s="14">
        <f>_xlfn.RANK.EQ(F1896,F$2:F$2335,0)</f>
        <v>1215</v>
      </c>
      <c r="S1896" s="14">
        <f>_xlfn.RANK.EQ(G1896,G$2:G$2335,0)</f>
        <v>1214</v>
      </c>
      <c r="T1896" s="14">
        <f>_xlfn.RANK.EQ(H1896,$H$2:$H$2335,0)</f>
        <v>1215</v>
      </c>
      <c r="U1896" s="14">
        <f>_xlfn.RANK.EQ(I1896,I$2:I$2335,0)</f>
        <v>1223</v>
      </c>
      <c r="V1896" s="15">
        <f>T1896-R1896</f>
        <v>0</v>
      </c>
      <c r="W1896" s="15">
        <f>T1896-S1896</f>
        <v>1</v>
      </c>
      <c r="X1896" s="15">
        <f>U1896-T1896</f>
        <v>8</v>
      </c>
      <c r="Y1896" s="8">
        <v>0</v>
      </c>
      <c r="Z1896" s="16" t="s">
        <v>114</v>
      </c>
      <c r="AA1896" s="16" t="s">
        <v>114</v>
      </c>
      <c r="AB1896" s="16" t="s">
        <v>114</v>
      </c>
      <c r="AC1896" s="16" t="s">
        <v>114</v>
      </c>
      <c r="AD1896" s="17" t="s">
        <v>2795</v>
      </c>
      <c r="AE1896" s="17" t="s">
        <v>2796</v>
      </c>
    </row>
    <row r="1897" spans="1:31" x14ac:dyDescent="0.25">
      <c r="A1897" s="8">
        <v>1896</v>
      </c>
      <c r="B1897" s="8" t="s">
        <v>2797</v>
      </c>
      <c r="C1897" s="16" t="s">
        <v>3484</v>
      </c>
      <c r="D1897" s="8" t="s">
        <v>2791</v>
      </c>
      <c r="E1897" s="42">
        <v>9115</v>
      </c>
      <c r="F1897" s="43">
        <v>9638</v>
      </c>
      <c r="G1897" s="44">
        <v>9626</v>
      </c>
      <c r="H1897" s="44">
        <v>9686</v>
      </c>
      <c r="I1897" s="44">
        <v>9664</v>
      </c>
      <c r="J1897" s="10">
        <f>F1897-E1897</f>
        <v>523</v>
      </c>
      <c r="K1897" s="11">
        <f>J1897/E1897*100</f>
        <v>5.7377948436642896</v>
      </c>
      <c r="L1897" s="9">
        <f>G1897-F1897</f>
        <v>-12</v>
      </c>
      <c r="M1897" s="37">
        <f>L1897/F1897*100</f>
        <v>-0.12450715916165178</v>
      </c>
      <c r="N1897" s="12">
        <f>H1897-G1897</f>
        <v>60</v>
      </c>
      <c r="O1897" s="13">
        <f>N1897/G1897*100</f>
        <v>0.62331186370247249</v>
      </c>
      <c r="P1897" s="38">
        <f>I1897-H1897</f>
        <v>-22</v>
      </c>
      <c r="Q1897" s="37">
        <f>P1897/H1897*100</f>
        <v>-0.22713194301053069</v>
      </c>
      <c r="R1897" s="14">
        <f>_xlfn.RANK.EQ(F1897,F$2:F$2335,0)</f>
        <v>1149</v>
      </c>
      <c r="S1897" s="14">
        <f>_xlfn.RANK.EQ(G1897,G$2:G$2335,0)</f>
        <v>1140</v>
      </c>
      <c r="T1897" s="14">
        <f>_xlfn.RANK.EQ(H1897,$H$2:$H$2335,0)</f>
        <v>1131</v>
      </c>
      <c r="U1897" s="14">
        <f>_xlfn.RANK.EQ(I1897,I$2:I$2335,0)</f>
        <v>1124</v>
      </c>
      <c r="V1897" s="15">
        <f>T1897-R1897</f>
        <v>-18</v>
      </c>
      <c r="W1897" s="15">
        <f>T1897-S1897</f>
        <v>-9</v>
      </c>
      <c r="X1897" s="15">
        <f>U1897-T1897</f>
        <v>-7</v>
      </c>
      <c r="Y1897" s="8">
        <v>0</v>
      </c>
      <c r="Z1897" s="16" t="s">
        <v>114</v>
      </c>
      <c r="AA1897" s="16" t="s">
        <v>114</v>
      </c>
      <c r="AB1897" s="16" t="s">
        <v>114</v>
      </c>
      <c r="AC1897" s="16" t="s">
        <v>114</v>
      </c>
      <c r="AD1897" s="17" t="s">
        <v>2798</v>
      </c>
      <c r="AE1897" s="17" t="s">
        <v>2799</v>
      </c>
    </row>
    <row r="1898" spans="1:31" x14ac:dyDescent="0.25">
      <c r="A1898" s="8">
        <v>1897</v>
      </c>
      <c r="B1898" s="8" t="s">
        <v>2800</v>
      </c>
      <c r="C1898" s="16" t="s">
        <v>3484</v>
      </c>
      <c r="D1898" s="8" t="s">
        <v>2791</v>
      </c>
      <c r="E1898" s="42">
        <v>12200</v>
      </c>
      <c r="F1898" s="43">
        <v>11740</v>
      </c>
      <c r="G1898" s="44">
        <v>11731</v>
      </c>
      <c r="H1898" s="44">
        <v>11840</v>
      </c>
      <c r="I1898" s="44">
        <v>11853</v>
      </c>
      <c r="J1898" s="10">
        <f>F1898-E1898</f>
        <v>-460</v>
      </c>
      <c r="K1898" s="11">
        <f>J1898/E1898*100</f>
        <v>-3.7704918032786887</v>
      </c>
      <c r="L1898" s="9">
        <f>G1898-F1898</f>
        <v>-9</v>
      </c>
      <c r="M1898" s="37">
        <f>L1898/F1898*100</f>
        <v>-7.6660988074957415E-2</v>
      </c>
      <c r="N1898" s="12">
        <f>H1898-G1898</f>
        <v>109</v>
      </c>
      <c r="O1898" s="13">
        <f>N1898/G1898*100</f>
        <v>0.92916204927116186</v>
      </c>
      <c r="P1898" s="38">
        <f>I1898-H1898</f>
        <v>13</v>
      </c>
      <c r="Q1898" s="37">
        <f>P1898/H1898*100</f>
        <v>0.1097972972972973</v>
      </c>
      <c r="R1898" s="14">
        <f>_xlfn.RANK.EQ(F1898,F$2:F$2335,0)</f>
        <v>1008</v>
      </c>
      <c r="S1898" s="14">
        <f>_xlfn.RANK.EQ(G1898,G$2:G$2335,0)</f>
        <v>1001</v>
      </c>
      <c r="T1898" s="14">
        <f>_xlfn.RANK.EQ(H1898,$H$2:$H$2335,0)</f>
        <v>994</v>
      </c>
      <c r="U1898" s="14">
        <f>_xlfn.RANK.EQ(I1898,I$2:I$2335,0)</f>
        <v>990</v>
      </c>
      <c r="V1898" s="15">
        <f>T1898-R1898</f>
        <v>-14</v>
      </c>
      <c r="W1898" s="15">
        <f>T1898-S1898</f>
        <v>-7</v>
      </c>
      <c r="X1898" s="15">
        <f>U1898-T1898</f>
        <v>-4</v>
      </c>
      <c r="Y1898" s="8">
        <v>0</v>
      </c>
      <c r="Z1898" s="16" t="s">
        <v>28</v>
      </c>
      <c r="AA1898" s="16" t="s">
        <v>28</v>
      </c>
      <c r="AB1898" s="16" t="s">
        <v>28</v>
      </c>
      <c r="AC1898" s="16" t="s">
        <v>28</v>
      </c>
      <c r="AD1898" s="17" t="s">
        <v>2801</v>
      </c>
      <c r="AE1898" s="17" t="s">
        <v>2802</v>
      </c>
    </row>
    <row r="1899" spans="1:31" x14ac:dyDescent="0.25">
      <c r="A1899" s="8">
        <v>1898</v>
      </c>
      <c r="B1899" s="8" t="s">
        <v>2803</v>
      </c>
      <c r="C1899" s="16" t="s">
        <v>3484</v>
      </c>
      <c r="D1899" s="8" t="s">
        <v>2791</v>
      </c>
      <c r="E1899" s="42">
        <v>33526</v>
      </c>
      <c r="F1899" s="43">
        <v>33950</v>
      </c>
      <c r="G1899" s="44">
        <v>33259</v>
      </c>
      <c r="H1899" s="44">
        <v>33123</v>
      </c>
      <c r="I1899" s="44">
        <v>32772</v>
      </c>
      <c r="J1899" s="10">
        <f>F1899-E1899</f>
        <v>424</v>
      </c>
      <c r="K1899" s="11">
        <f>J1899/E1899*100</f>
        <v>1.2646900912724452</v>
      </c>
      <c r="L1899" s="9">
        <f>G1899-F1899</f>
        <v>-691</v>
      </c>
      <c r="M1899" s="37">
        <f>L1899/F1899*100</f>
        <v>-2.0353460972017672</v>
      </c>
      <c r="N1899" s="12">
        <f>H1899-G1899</f>
        <v>-136</v>
      </c>
      <c r="O1899" s="13">
        <f>N1899/G1899*100</f>
        <v>-0.40891187347785557</v>
      </c>
      <c r="P1899" s="38">
        <f>I1899-H1899</f>
        <v>-351</v>
      </c>
      <c r="Q1899" s="37">
        <f>P1899/H1899*100</f>
        <v>-1.0596866225885337</v>
      </c>
      <c r="R1899" s="14">
        <f>_xlfn.RANK.EQ(F1899,F$2:F$2335,0)</f>
        <v>472</v>
      </c>
      <c r="S1899" s="14">
        <f>_xlfn.RANK.EQ(G1899,G$2:G$2335,0)</f>
        <v>473</v>
      </c>
      <c r="T1899" s="14">
        <f>_xlfn.RANK.EQ(H1899,$H$2:$H$2335,0)</f>
        <v>473</v>
      </c>
      <c r="U1899" s="14">
        <f>_xlfn.RANK.EQ(I1899,I$2:I$2335,0)</f>
        <v>478</v>
      </c>
      <c r="V1899" s="15">
        <f>T1899-R1899</f>
        <v>1</v>
      </c>
      <c r="W1899" s="15">
        <f>T1899-S1899</f>
        <v>0</v>
      </c>
      <c r="X1899" s="15">
        <f>U1899-T1899</f>
        <v>5</v>
      </c>
      <c r="Y1899" s="8">
        <v>0</v>
      </c>
      <c r="Z1899" s="16" t="s">
        <v>76</v>
      </c>
      <c r="AA1899" s="16" t="s">
        <v>76</v>
      </c>
      <c r="AB1899" s="16" t="s">
        <v>76</v>
      </c>
      <c r="AC1899" s="16" t="s">
        <v>76</v>
      </c>
      <c r="AD1899" s="17" t="s">
        <v>2804</v>
      </c>
      <c r="AE1899" s="17" t="s">
        <v>2805</v>
      </c>
    </row>
    <row r="1900" spans="1:31" x14ac:dyDescent="0.25">
      <c r="A1900" s="8">
        <v>1899</v>
      </c>
      <c r="B1900" s="8" t="s">
        <v>2806</v>
      </c>
      <c r="C1900" s="16" t="s">
        <v>3484</v>
      </c>
      <c r="D1900" s="8" t="s">
        <v>2791</v>
      </c>
      <c r="E1900" s="42">
        <v>2070</v>
      </c>
      <c r="F1900" s="43">
        <v>2530</v>
      </c>
      <c r="G1900" s="44">
        <v>2537</v>
      </c>
      <c r="H1900" s="44">
        <v>2541</v>
      </c>
      <c r="I1900" s="44">
        <v>2537</v>
      </c>
      <c r="J1900" s="10">
        <f>F1900-E1900</f>
        <v>460</v>
      </c>
      <c r="K1900" s="11">
        <f>J1900/E1900*100</f>
        <v>22.222222222222221</v>
      </c>
      <c r="L1900" s="9">
        <f>G1900-F1900</f>
        <v>7</v>
      </c>
      <c r="M1900" s="37">
        <f>L1900/F1900*100</f>
        <v>0.27667984189723321</v>
      </c>
      <c r="N1900" s="12">
        <f>H1900-G1900</f>
        <v>4</v>
      </c>
      <c r="O1900" s="13">
        <f>N1900/G1900*100</f>
        <v>0.15766653527788727</v>
      </c>
      <c r="P1900" s="38">
        <f>I1900-H1900</f>
        <v>-4</v>
      </c>
      <c r="Q1900" s="37">
        <f>P1900/H1900*100</f>
        <v>-0.15741833923652104</v>
      </c>
      <c r="R1900" s="14">
        <f>_xlfn.RANK.EQ(F1900,F$2:F$2335,0)</f>
        <v>2040</v>
      </c>
      <c r="S1900" s="14">
        <f>_xlfn.RANK.EQ(G1900,G$2:G$2335,0)</f>
        <v>2029</v>
      </c>
      <c r="T1900" s="14">
        <f>_xlfn.RANK.EQ(H1900,$H$2:$H$2335,0)</f>
        <v>2021</v>
      </c>
      <c r="U1900" s="14">
        <f>_xlfn.RANK.EQ(I1900,I$2:I$2335,0)</f>
        <v>2020</v>
      </c>
      <c r="V1900" s="15">
        <f>T1900-R1900</f>
        <v>-19</v>
      </c>
      <c r="W1900" s="15">
        <f>T1900-S1900</f>
        <v>-8</v>
      </c>
      <c r="X1900" s="15">
        <f>U1900-T1900</f>
        <v>-1</v>
      </c>
      <c r="Y1900" s="8">
        <v>0</v>
      </c>
      <c r="Z1900" s="16" t="s">
        <v>114</v>
      </c>
      <c r="AA1900" s="16" t="s">
        <v>114</v>
      </c>
      <c r="AB1900" s="16" t="s">
        <v>114</v>
      </c>
      <c r="AC1900" s="16" t="s">
        <v>114</v>
      </c>
      <c r="AD1900" s="17" t="s">
        <v>2807</v>
      </c>
      <c r="AE1900" s="17" t="s">
        <v>2808</v>
      </c>
    </row>
    <row r="1901" spans="1:31" x14ac:dyDescent="0.25">
      <c r="A1901" s="8">
        <v>1900</v>
      </c>
      <c r="B1901" s="8" t="s">
        <v>2809</v>
      </c>
      <c r="C1901" s="16" t="s">
        <v>3484</v>
      </c>
      <c r="D1901" s="8" t="s">
        <v>2791</v>
      </c>
      <c r="E1901" s="42">
        <v>6705</v>
      </c>
      <c r="F1901" s="43">
        <v>5848</v>
      </c>
      <c r="G1901" s="44">
        <v>5691</v>
      </c>
      <c r="H1901" s="44">
        <v>5564</v>
      </c>
      <c r="I1901" s="44">
        <v>5518</v>
      </c>
      <c r="J1901" s="10">
        <f>F1901-E1901</f>
        <v>-857</v>
      </c>
      <c r="K1901" s="11">
        <f>J1901/E1901*100</f>
        <v>-12.781506338553319</v>
      </c>
      <c r="L1901" s="9">
        <f>G1901-F1901</f>
        <v>-157</v>
      </c>
      <c r="M1901" s="37">
        <f>L1901/F1901*100</f>
        <v>-2.6846785225718195</v>
      </c>
      <c r="N1901" s="12">
        <f>H1901-G1901</f>
        <v>-127</v>
      </c>
      <c r="O1901" s="13">
        <f>N1901/G1901*100</f>
        <v>-2.2315937445088738</v>
      </c>
      <c r="P1901" s="38">
        <f>I1901-H1901</f>
        <v>-46</v>
      </c>
      <c r="Q1901" s="37">
        <f>P1901/H1901*100</f>
        <v>-0.82674335010783606</v>
      </c>
      <c r="R1901" s="14">
        <f>_xlfn.RANK.EQ(F1901,F$2:F$2335,0)</f>
        <v>1535</v>
      </c>
      <c r="S1901" s="14">
        <f>_xlfn.RANK.EQ(G1901,G$2:G$2335,0)</f>
        <v>1546</v>
      </c>
      <c r="T1901" s="14">
        <f>_xlfn.RANK.EQ(H1901,$H$2:$H$2335,0)</f>
        <v>1553</v>
      </c>
      <c r="U1901" s="14">
        <f>_xlfn.RANK.EQ(I1901,I$2:I$2335,0)</f>
        <v>1553</v>
      </c>
      <c r="V1901" s="15">
        <f>T1901-R1901</f>
        <v>18</v>
      </c>
      <c r="W1901" s="15">
        <f>T1901-S1901</f>
        <v>7</v>
      </c>
      <c r="X1901" s="15">
        <f>U1901-T1901</f>
        <v>0</v>
      </c>
      <c r="Y1901" s="8">
        <v>0</v>
      </c>
      <c r="Z1901" s="16" t="s">
        <v>114</v>
      </c>
      <c r="AA1901" s="16" t="s">
        <v>114</v>
      </c>
      <c r="AB1901" s="16" t="s">
        <v>114</v>
      </c>
      <c r="AC1901" s="16" t="s">
        <v>114</v>
      </c>
      <c r="AD1901" s="17" t="s">
        <v>2810</v>
      </c>
      <c r="AE1901" s="17" t="s">
        <v>2811</v>
      </c>
    </row>
    <row r="1902" spans="1:31" x14ac:dyDescent="0.25">
      <c r="A1902" s="8">
        <v>1901</v>
      </c>
      <c r="B1902" s="8" t="s">
        <v>2812</v>
      </c>
      <c r="C1902" s="16" t="s">
        <v>3484</v>
      </c>
      <c r="D1902" s="8" t="s">
        <v>2791</v>
      </c>
      <c r="E1902" s="42">
        <v>11682</v>
      </c>
      <c r="F1902" s="43">
        <v>10608</v>
      </c>
      <c r="G1902" s="44">
        <v>10528</v>
      </c>
      <c r="H1902" s="44">
        <v>10568</v>
      </c>
      <c r="I1902" s="44">
        <v>10457</v>
      </c>
      <c r="J1902" s="10">
        <f>F1902-E1902</f>
        <v>-1074</v>
      </c>
      <c r="K1902" s="11">
        <f>J1902/E1902*100</f>
        <v>-9.1936312275295329</v>
      </c>
      <c r="L1902" s="9">
        <f>G1902-F1902</f>
        <v>-80</v>
      </c>
      <c r="M1902" s="37">
        <f>L1902/F1902*100</f>
        <v>-0.75414781297134237</v>
      </c>
      <c r="N1902" s="12">
        <f>H1902-G1902</f>
        <v>40</v>
      </c>
      <c r="O1902" s="13">
        <f>N1902/G1902*100</f>
        <v>0.37993920972644379</v>
      </c>
      <c r="P1902" s="38">
        <f>I1902-H1902</f>
        <v>-111</v>
      </c>
      <c r="Q1902" s="37">
        <f>P1902/H1902*100</f>
        <v>-1.0503406510219531</v>
      </c>
      <c r="R1902" s="14">
        <f>_xlfn.RANK.EQ(F1902,F$2:F$2335,0)</f>
        <v>1066</v>
      </c>
      <c r="S1902" s="14">
        <f>_xlfn.RANK.EQ(G1902,G$2:G$2335,0)</f>
        <v>1067</v>
      </c>
      <c r="T1902" s="14">
        <f>_xlfn.RANK.EQ(H1902,$H$2:$H$2335,0)</f>
        <v>1062</v>
      </c>
      <c r="U1902" s="14">
        <f>_xlfn.RANK.EQ(I1902,I$2:I$2335,0)</f>
        <v>1065</v>
      </c>
      <c r="V1902" s="15">
        <f>T1902-R1902</f>
        <v>-4</v>
      </c>
      <c r="W1902" s="15">
        <f>T1902-S1902</f>
        <v>-5</v>
      </c>
      <c r="X1902" s="15">
        <f>U1902-T1902</f>
        <v>3</v>
      </c>
      <c r="Y1902" s="8">
        <v>0</v>
      </c>
      <c r="Z1902" s="16" t="s">
        <v>28</v>
      </c>
      <c r="AA1902" s="16" t="s">
        <v>28</v>
      </c>
      <c r="AB1902" s="16" t="s">
        <v>28</v>
      </c>
      <c r="AC1902" s="16" t="s">
        <v>28</v>
      </c>
      <c r="AD1902" s="17" t="s">
        <v>2813</v>
      </c>
      <c r="AE1902" s="17" t="s">
        <v>2814</v>
      </c>
    </row>
    <row r="1903" spans="1:31" x14ac:dyDescent="0.25">
      <c r="A1903" s="8">
        <v>1902</v>
      </c>
      <c r="B1903" s="8" t="s">
        <v>2815</v>
      </c>
      <c r="C1903" s="16" t="s">
        <v>3484</v>
      </c>
      <c r="D1903" s="8" t="s">
        <v>2791</v>
      </c>
      <c r="E1903" s="42">
        <v>23008</v>
      </c>
      <c r="F1903" s="43">
        <v>20357</v>
      </c>
      <c r="G1903" s="44">
        <v>19888</v>
      </c>
      <c r="H1903" s="44">
        <v>19566</v>
      </c>
      <c r="I1903" s="44">
        <v>19354</v>
      </c>
      <c r="J1903" s="10">
        <f>F1903-E1903</f>
        <v>-2651</v>
      </c>
      <c r="K1903" s="11">
        <f>J1903/E1903*100</f>
        <v>-11.522079276773296</v>
      </c>
      <c r="L1903" s="9">
        <f>G1903-F1903</f>
        <v>-469</v>
      </c>
      <c r="M1903" s="37">
        <f>L1903/F1903*100</f>
        <v>-2.3038758166723978</v>
      </c>
      <c r="N1903" s="12">
        <f>H1903-G1903</f>
        <v>-322</v>
      </c>
      <c r="O1903" s="13">
        <f>N1903/G1903*100</f>
        <v>-1.6190667739340308</v>
      </c>
      <c r="P1903" s="38">
        <f>I1903-H1903</f>
        <v>-212</v>
      </c>
      <c r="Q1903" s="37">
        <f>P1903/H1903*100</f>
        <v>-1.0835122150669527</v>
      </c>
      <c r="R1903" s="14">
        <f>_xlfn.RANK.EQ(F1903,F$2:F$2335,0)</f>
        <v>706</v>
      </c>
      <c r="S1903" s="14">
        <f>_xlfn.RANK.EQ(G1903,G$2:G$2335,0)</f>
        <v>712</v>
      </c>
      <c r="T1903" s="14">
        <f>_xlfn.RANK.EQ(H1903,$H$2:$H$2335,0)</f>
        <v>721</v>
      </c>
      <c r="U1903" s="14">
        <f>_xlfn.RANK.EQ(I1903,I$2:I$2335,0)</f>
        <v>722</v>
      </c>
      <c r="V1903" s="15">
        <f>T1903-R1903</f>
        <v>15</v>
      </c>
      <c r="W1903" s="15">
        <f>T1903-S1903</f>
        <v>9</v>
      </c>
      <c r="X1903" s="15">
        <f>U1903-T1903</f>
        <v>1</v>
      </c>
      <c r="Y1903" s="8">
        <v>0</v>
      </c>
      <c r="Z1903" s="16" t="s">
        <v>76</v>
      </c>
      <c r="AA1903" s="16" t="s">
        <v>28</v>
      </c>
      <c r="AB1903" s="16" t="s">
        <v>28</v>
      </c>
      <c r="AC1903" s="16" t="s">
        <v>28</v>
      </c>
      <c r="AD1903" s="17" t="s">
        <v>2816</v>
      </c>
      <c r="AE1903" s="17" t="s">
        <v>2817</v>
      </c>
    </row>
    <row r="1904" spans="1:31" x14ac:dyDescent="0.25">
      <c r="A1904" s="8">
        <v>1903</v>
      </c>
      <c r="B1904" s="8" t="s">
        <v>2818</v>
      </c>
      <c r="C1904" s="16" t="s">
        <v>3484</v>
      </c>
      <c r="D1904" s="8" t="s">
        <v>2791</v>
      </c>
      <c r="E1904" s="42">
        <v>16120</v>
      </c>
      <c r="F1904" s="43">
        <v>16026</v>
      </c>
      <c r="G1904" s="44">
        <v>15953</v>
      </c>
      <c r="H1904" s="44">
        <v>16039</v>
      </c>
      <c r="I1904" s="44">
        <v>15928</v>
      </c>
      <c r="J1904" s="10">
        <f>F1904-E1904</f>
        <v>-94</v>
      </c>
      <c r="K1904" s="11">
        <f>J1904/E1904*100</f>
        <v>-0.58312655086848642</v>
      </c>
      <c r="L1904" s="9">
        <f>G1904-F1904</f>
        <v>-73</v>
      </c>
      <c r="M1904" s="37">
        <f>L1904/F1904*100</f>
        <v>-0.45550979658055657</v>
      </c>
      <c r="N1904" s="12">
        <f>H1904-G1904</f>
        <v>86</v>
      </c>
      <c r="O1904" s="13">
        <f>N1904/G1904*100</f>
        <v>0.53908355795148255</v>
      </c>
      <c r="P1904" s="38">
        <f>I1904-H1904</f>
        <v>-111</v>
      </c>
      <c r="Q1904" s="37">
        <f>P1904/H1904*100</f>
        <v>-0.69206309620300521</v>
      </c>
      <c r="R1904" s="14">
        <f>_xlfn.RANK.EQ(F1904,F$2:F$2335,0)</f>
        <v>823</v>
      </c>
      <c r="S1904" s="14">
        <f>_xlfn.RANK.EQ(G1904,G$2:G$2335,0)</f>
        <v>820</v>
      </c>
      <c r="T1904" s="14">
        <f>_xlfn.RANK.EQ(H1904,$H$2:$H$2335,0)</f>
        <v>815</v>
      </c>
      <c r="U1904" s="14">
        <f>_xlfn.RANK.EQ(I1904,I$2:I$2335,0)</f>
        <v>819</v>
      </c>
      <c r="V1904" s="15">
        <f>T1904-R1904</f>
        <v>-8</v>
      </c>
      <c r="W1904" s="15">
        <f>T1904-S1904</f>
        <v>-5</v>
      </c>
      <c r="X1904" s="15">
        <f>U1904-T1904</f>
        <v>4</v>
      </c>
      <c r="Y1904" s="8">
        <v>0</v>
      </c>
      <c r="Z1904" s="16" t="s">
        <v>28</v>
      </c>
      <c r="AA1904" s="16" t="s">
        <v>28</v>
      </c>
      <c r="AB1904" s="16" t="s">
        <v>28</v>
      </c>
      <c r="AC1904" s="16" t="s">
        <v>28</v>
      </c>
      <c r="AD1904" s="17" t="s">
        <v>2819</v>
      </c>
      <c r="AE1904" s="17" t="s">
        <v>2820</v>
      </c>
    </row>
    <row r="1905" spans="1:31" x14ac:dyDescent="0.25">
      <c r="A1905" s="8">
        <v>1904</v>
      </c>
      <c r="B1905" s="8" t="s">
        <v>2821</v>
      </c>
      <c r="C1905" s="16" t="s">
        <v>3484</v>
      </c>
      <c r="D1905" s="8" t="s">
        <v>2791</v>
      </c>
      <c r="E1905" s="42">
        <v>2536</v>
      </c>
      <c r="F1905" s="43">
        <v>2374</v>
      </c>
      <c r="G1905" s="44">
        <v>2439</v>
      </c>
      <c r="H1905" s="44">
        <v>2378</v>
      </c>
      <c r="I1905" s="44">
        <v>2314</v>
      </c>
      <c r="J1905" s="10">
        <f>F1905-E1905</f>
        <v>-162</v>
      </c>
      <c r="K1905" s="11">
        <f>J1905/E1905*100</f>
        <v>-6.3880126182965302</v>
      </c>
      <c r="L1905" s="9">
        <f>G1905-F1905</f>
        <v>65</v>
      </c>
      <c r="M1905" s="37">
        <f>L1905/F1905*100</f>
        <v>2.7379949452401009</v>
      </c>
      <c r="N1905" s="12">
        <f>H1905-G1905</f>
        <v>-61</v>
      </c>
      <c r="O1905" s="13">
        <f>N1905/G1905*100</f>
        <v>-2.5010250102501028</v>
      </c>
      <c r="P1905" s="38">
        <f>I1905-H1905</f>
        <v>-64</v>
      </c>
      <c r="Q1905" s="37">
        <f>P1905/H1905*100</f>
        <v>-2.6913372582001682</v>
      </c>
      <c r="R1905" s="14">
        <f>_xlfn.RANK.EQ(F1905,F$2:F$2335,0)</f>
        <v>2066</v>
      </c>
      <c r="S1905" s="14">
        <f>_xlfn.RANK.EQ(G1905,G$2:G$2335,0)</f>
        <v>2054</v>
      </c>
      <c r="T1905" s="14">
        <f>_xlfn.RANK.EQ(H1905,$H$2:$H$2335,0)</f>
        <v>2054</v>
      </c>
      <c r="U1905" s="14">
        <f>_xlfn.RANK.EQ(I1905,I$2:I$2335,0)</f>
        <v>2060</v>
      </c>
      <c r="V1905" s="15">
        <f>T1905-R1905</f>
        <v>-12</v>
      </c>
      <c r="W1905" s="15">
        <f>T1905-S1905</f>
        <v>0</v>
      </c>
      <c r="X1905" s="15">
        <f>U1905-T1905</f>
        <v>6</v>
      </c>
      <c r="Y1905" s="8">
        <v>0</v>
      </c>
      <c r="Z1905" s="16" t="s">
        <v>114</v>
      </c>
      <c r="AA1905" s="16" t="s">
        <v>114</v>
      </c>
      <c r="AB1905" s="16" t="s">
        <v>114</v>
      </c>
      <c r="AC1905" s="16" t="s">
        <v>114</v>
      </c>
      <c r="AD1905" s="17" t="s">
        <v>2822</v>
      </c>
      <c r="AE1905" s="17" t="s">
        <v>2823</v>
      </c>
    </row>
    <row r="1906" spans="1:31" x14ac:dyDescent="0.25">
      <c r="A1906" s="8">
        <v>1905</v>
      </c>
      <c r="B1906" s="8" t="s">
        <v>2824</v>
      </c>
      <c r="C1906" s="16" t="s">
        <v>3484</v>
      </c>
      <c r="D1906" s="8" t="s">
        <v>2791</v>
      </c>
      <c r="E1906" s="42">
        <v>4541</v>
      </c>
      <c r="F1906" s="43">
        <v>4313</v>
      </c>
      <c r="G1906" s="44">
        <v>4299</v>
      </c>
      <c r="H1906" s="44">
        <v>4213</v>
      </c>
      <c r="I1906" s="44">
        <v>4168</v>
      </c>
      <c r="J1906" s="10">
        <f>F1906-E1906</f>
        <v>-228</v>
      </c>
      <c r="K1906" s="11">
        <f>J1906/E1906*100</f>
        <v>-5.02092050209205</v>
      </c>
      <c r="L1906" s="9">
        <f>G1906-F1906</f>
        <v>-14</v>
      </c>
      <c r="M1906" s="37">
        <f>L1906/F1906*100</f>
        <v>-0.32460004637143519</v>
      </c>
      <c r="N1906" s="12">
        <f>H1906-G1906</f>
        <v>-86</v>
      </c>
      <c r="O1906" s="13">
        <f>N1906/G1906*100</f>
        <v>-2.000465224470807</v>
      </c>
      <c r="P1906" s="38">
        <f>I1906-H1906</f>
        <v>-45</v>
      </c>
      <c r="Q1906" s="37">
        <f>P1906/H1906*100</f>
        <v>-1.0681224780441489</v>
      </c>
      <c r="R1906" s="14">
        <f>_xlfn.RANK.EQ(F1906,F$2:F$2335,0)</f>
        <v>1743</v>
      </c>
      <c r="S1906" s="14">
        <f>_xlfn.RANK.EQ(G1906,G$2:G$2335,0)</f>
        <v>1736</v>
      </c>
      <c r="T1906" s="14">
        <f>_xlfn.RANK.EQ(H1906,$H$2:$H$2335,0)</f>
        <v>1744</v>
      </c>
      <c r="U1906" s="14">
        <f>_xlfn.RANK.EQ(I1906,I$2:I$2335,0)</f>
        <v>1748</v>
      </c>
      <c r="V1906" s="15">
        <f>T1906-R1906</f>
        <v>1</v>
      </c>
      <c r="W1906" s="15">
        <f>T1906-S1906</f>
        <v>8</v>
      </c>
      <c r="X1906" s="15">
        <f>U1906-T1906</f>
        <v>4</v>
      </c>
      <c r="Y1906" s="8">
        <v>0</v>
      </c>
      <c r="Z1906" s="16" t="s">
        <v>114</v>
      </c>
      <c r="AA1906" s="16" t="s">
        <v>114</v>
      </c>
      <c r="AB1906" s="16" t="s">
        <v>114</v>
      </c>
      <c r="AC1906" s="16" t="s">
        <v>114</v>
      </c>
      <c r="AD1906" s="17" t="s">
        <v>2825</v>
      </c>
      <c r="AE1906" s="17" t="s">
        <v>2826</v>
      </c>
    </row>
    <row r="1907" spans="1:31" x14ac:dyDescent="0.25">
      <c r="A1907" s="8">
        <v>1906</v>
      </c>
      <c r="B1907" s="8" t="s">
        <v>2827</v>
      </c>
      <c r="C1907" s="16" t="s">
        <v>3484</v>
      </c>
      <c r="D1907" s="8" t="s">
        <v>2791</v>
      </c>
      <c r="E1907" s="42">
        <v>10381</v>
      </c>
      <c r="F1907" s="43">
        <v>8041</v>
      </c>
      <c r="G1907" s="44">
        <v>7686</v>
      </c>
      <c r="H1907" s="44">
        <v>7461</v>
      </c>
      <c r="I1907" s="44">
        <v>7358</v>
      </c>
      <c r="J1907" s="10">
        <f>F1907-E1907</f>
        <v>-2340</v>
      </c>
      <c r="K1907" s="11">
        <f>J1907/E1907*100</f>
        <v>-22.541181003756865</v>
      </c>
      <c r="L1907" s="9">
        <f>G1907-F1907</f>
        <v>-355</v>
      </c>
      <c r="M1907" s="37">
        <f>L1907/F1907*100</f>
        <v>-4.4148737719189155</v>
      </c>
      <c r="N1907" s="12">
        <f>H1907-G1907</f>
        <v>-225</v>
      </c>
      <c r="O1907" s="13">
        <f>N1907/G1907*100</f>
        <v>-2.9274004683840751</v>
      </c>
      <c r="P1907" s="38">
        <f>I1907-H1907</f>
        <v>-103</v>
      </c>
      <c r="Q1907" s="37">
        <f>P1907/H1907*100</f>
        <v>-1.3805119957110308</v>
      </c>
      <c r="R1907" s="14">
        <f>_xlfn.RANK.EQ(F1907,F$2:F$2335,0)</f>
        <v>1280</v>
      </c>
      <c r="S1907" s="14">
        <f>_xlfn.RANK.EQ(G1907,G$2:G$2335,0)</f>
        <v>1307</v>
      </c>
      <c r="T1907" s="14">
        <f>_xlfn.RANK.EQ(H1907,$H$2:$H$2335,0)</f>
        <v>1327</v>
      </c>
      <c r="U1907" s="14">
        <f>_xlfn.RANK.EQ(I1907,I$2:I$2335,0)</f>
        <v>1331</v>
      </c>
      <c r="V1907" s="15">
        <f>T1907-R1907</f>
        <v>47</v>
      </c>
      <c r="W1907" s="15">
        <f>T1907-S1907</f>
        <v>20</v>
      </c>
      <c r="X1907" s="15">
        <f>U1907-T1907</f>
        <v>4</v>
      </c>
      <c r="Y1907" s="8">
        <v>0</v>
      </c>
      <c r="Z1907" s="16" t="s">
        <v>114</v>
      </c>
      <c r="AA1907" s="16" t="s">
        <v>114</v>
      </c>
      <c r="AB1907" s="16" t="s">
        <v>114</v>
      </c>
      <c r="AC1907" s="16" t="s">
        <v>114</v>
      </c>
      <c r="AD1907" s="17" t="s">
        <v>2828</v>
      </c>
      <c r="AE1907" s="17" t="s">
        <v>2829</v>
      </c>
    </row>
    <row r="1908" spans="1:31" x14ac:dyDescent="0.25">
      <c r="A1908" s="8">
        <v>1907</v>
      </c>
      <c r="B1908" s="8" t="s">
        <v>2830</v>
      </c>
      <c r="C1908" s="16" t="s">
        <v>3484</v>
      </c>
      <c r="D1908" s="8" t="s">
        <v>2791</v>
      </c>
      <c r="E1908" s="42">
        <v>30937</v>
      </c>
      <c r="F1908" s="43">
        <v>25677</v>
      </c>
      <c r="G1908" s="44">
        <v>25082</v>
      </c>
      <c r="H1908" s="44">
        <v>24884</v>
      </c>
      <c r="I1908" s="44">
        <v>24730</v>
      </c>
      <c r="J1908" s="10">
        <f>F1908-E1908</f>
        <v>-5260</v>
      </c>
      <c r="K1908" s="11">
        <f>J1908/E1908*100</f>
        <v>-17.002294986585643</v>
      </c>
      <c r="L1908" s="9">
        <f>G1908-F1908</f>
        <v>-595</v>
      </c>
      <c r="M1908" s="37">
        <f>L1908/F1908*100</f>
        <v>-2.3172488997935896</v>
      </c>
      <c r="N1908" s="12">
        <f>H1908-G1908</f>
        <v>-198</v>
      </c>
      <c r="O1908" s="13">
        <f>N1908/G1908*100</f>
        <v>-0.78941073279642759</v>
      </c>
      <c r="P1908" s="38">
        <f>I1908-H1908</f>
        <v>-154</v>
      </c>
      <c r="Q1908" s="37">
        <f>P1908/H1908*100</f>
        <v>-0.61887156405722554</v>
      </c>
      <c r="R1908" s="14">
        <f>_xlfn.RANK.EQ(F1908,F$2:F$2335,0)</f>
        <v>587</v>
      </c>
      <c r="S1908" s="14">
        <f>_xlfn.RANK.EQ(G1908,G$2:G$2335,0)</f>
        <v>596</v>
      </c>
      <c r="T1908" s="14">
        <f>_xlfn.RANK.EQ(H1908,$H$2:$H$2335,0)</f>
        <v>598</v>
      </c>
      <c r="U1908" s="14">
        <f>_xlfn.RANK.EQ(I1908,I$2:I$2335,0)</f>
        <v>597</v>
      </c>
      <c r="V1908" s="15">
        <f>T1908-R1908</f>
        <v>11</v>
      </c>
      <c r="W1908" s="15">
        <f>T1908-S1908</f>
        <v>2</v>
      </c>
      <c r="X1908" s="15">
        <f>U1908-T1908</f>
        <v>-1</v>
      </c>
      <c r="Y1908" s="8">
        <v>0</v>
      </c>
      <c r="Z1908" s="16" t="s">
        <v>76</v>
      </c>
      <c r="AA1908" s="16" t="s">
        <v>76</v>
      </c>
      <c r="AB1908" s="16" t="s">
        <v>76</v>
      </c>
      <c r="AC1908" s="16" t="s">
        <v>76</v>
      </c>
      <c r="AD1908" s="17" t="s">
        <v>2831</v>
      </c>
      <c r="AE1908" s="17" t="s">
        <v>2832</v>
      </c>
    </row>
    <row r="1909" spans="1:31" x14ac:dyDescent="0.25">
      <c r="A1909" s="8">
        <v>1908</v>
      </c>
      <c r="B1909" s="19" t="s">
        <v>6336</v>
      </c>
      <c r="C1909" s="19" t="s">
        <v>3485</v>
      </c>
      <c r="D1909" s="20" t="s">
        <v>2791</v>
      </c>
      <c r="E1909" s="46">
        <v>10231</v>
      </c>
      <c r="F1909" s="43">
        <v>11066</v>
      </c>
      <c r="G1909" s="44">
        <v>10518</v>
      </c>
      <c r="H1909" s="45">
        <v>10273</v>
      </c>
      <c r="I1909" s="45">
        <v>10193</v>
      </c>
      <c r="J1909" s="10">
        <f>F1909-E1909</f>
        <v>835</v>
      </c>
      <c r="K1909" s="11">
        <f>J1909/E1909*100</f>
        <v>8.1614700420291264</v>
      </c>
      <c r="L1909" s="9">
        <f>G1909-F1909</f>
        <v>-548</v>
      </c>
      <c r="M1909" s="37">
        <f>L1909/F1909*100</f>
        <v>-4.9521055485270198</v>
      </c>
      <c r="N1909" s="12">
        <f>H1909-G1909</f>
        <v>-245</v>
      </c>
      <c r="O1909" s="13">
        <f>N1909/G1909*100</f>
        <v>-2.3293401787412056</v>
      </c>
      <c r="P1909" s="38">
        <f>I1909-H1909</f>
        <v>-80</v>
      </c>
      <c r="Q1909" s="37">
        <f>P1909/H1909*100</f>
        <v>-0.77874038742334273</v>
      </c>
      <c r="R1909" s="14">
        <f>_xlfn.RANK.EQ(F1909,F$2:F$2335,0)</f>
        <v>1036</v>
      </c>
      <c r="S1909" s="14">
        <f>_xlfn.RANK.EQ(G1909,G$2:G$2335,0)</f>
        <v>1068</v>
      </c>
      <c r="T1909" s="14">
        <f>_xlfn.RANK.EQ(H1909,$H$2:$H$2335,0)</f>
        <v>1082</v>
      </c>
      <c r="U1909" s="14">
        <f>_xlfn.RANK.EQ(I1909,I$2:I$2335,0)</f>
        <v>1082</v>
      </c>
      <c r="V1909" s="15">
        <f>T1909-R1909</f>
        <v>46</v>
      </c>
      <c r="W1909" s="15">
        <f>T1909-S1909</f>
        <v>14</v>
      </c>
      <c r="X1909" s="15">
        <f>U1909-T1909</f>
        <v>0</v>
      </c>
      <c r="Y1909" s="8">
        <v>0</v>
      </c>
      <c r="Z1909" s="16" t="s">
        <v>3485</v>
      </c>
      <c r="AA1909" s="16" t="s">
        <v>3485</v>
      </c>
      <c r="AB1909" s="16" t="s">
        <v>3485</v>
      </c>
      <c r="AC1909" s="16" t="s">
        <v>3485</v>
      </c>
      <c r="AD1909" s="21" t="s">
        <v>6337</v>
      </c>
      <c r="AE1909" s="21" t="s">
        <v>6338</v>
      </c>
    </row>
    <row r="1910" spans="1:31" x14ac:dyDescent="0.25">
      <c r="A1910" s="8">
        <v>1909</v>
      </c>
      <c r="B1910" s="19" t="s">
        <v>6339</v>
      </c>
      <c r="C1910" s="19" t="s">
        <v>3485</v>
      </c>
      <c r="D1910" s="20" t="s">
        <v>2791</v>
      </c>
      <c r="E1910" s="46">
        <v>2245</v>
      </c>
      <c r="F1910" s="43">
        <v>1515</v>
      </c>
      <c r="G1910" s="44">
        <v>1441</v>
      </c>
      <c r="H1910" s="45">
        <v>1394</v>
      </c>
      <c r="I1910" s="45">
        <v>1333</v>
      </c>
      <c r="J1910" s="10">
        <f>F1910-E1910</f>
        <v>-730</v>
      </c>
      <c r="K1910" s="11">
        <f>J1910/E1910*100</f>
        <v>-32.516703786191535</v>
      </c>
      <c r="L1910" s="9">
        <f>G1910-F1910</f>
        <v>-74</v>
      </c>
      <c r="M1910" s="37">
        <f>L1910/F1910*100</f>
        <v>-4.8844884488448841</v>
      </c>
      <c r="N1910" s="12">
        <f>H1910-G1910</f>
        <v>-47</v>
      </c>
      <c r="O1910" s="13">
        <f>N1910/G1910*100</f>
        <v>-3.2616238723108952</v>
      </c>
      <c r="P1910" s="38">
        <f>I1910-H1910</f>
        <v>-61</v>
      </c>
      <c r="Q1910" s="37">
        <f>P1910/H1910*100</f>
        <v>-4.3758967001434721</v>
      </c>
      <c r="R1910" s="14">
        <f>_xlfn.RANK.EQ(F1910,F$2:F$2335,0)</f>
        <v>2190</v>
      </c>
      <c r="S1910" s="14">
        <f>_xlfn.RANK.EQ(G1910,G$2:G$2335,0)</f>
        <v>2200</v>
      </c>
      <c r="T1910" s="14">
        <f>_xlfn.RANK.EQ(H1910,$H$2:$H$2335,0)</f>
        <v>2200</v>
      </c>
      <c r="U1910" s="14">
        <f>_xlfn.RANK.EQ(I1910,I$2:I$2335,0)</f>
        <v>2204</v>
      </c>
      <c r="V1910" s="15">
        <f>T1910-R1910</f>
        <v>10</v>
      </c>
      <c r="W1910" s="15">
        <f>T1910-S1910</f>
        <v>0</v>
      </c>
      <c r="X1910" s="15">
        <f>U1910-T1910</f>
        <v>4</v>
      </c>
      <c r="Y1910" s="8">
        <v>0</v>
      </c>
      <c r="Z1910" s="16" t="s">
        <v>3485</v>
      </c>
      <c r="AA1910" s="16" t="s">
        <v>3485</v>
      </c>
      <c r="AB1910" s="16" t="s">
        <v>3485</v>
      </c>
      <c r="AC1910" s="16" t="s">
        <v>3485</v>
      </c>
      <c r="AD1910" s="21" t="s">
        <v>6340</v>
      </c>
      <c r="AE1910" s="21" t="s">
        <v>6341</v>
      </c>
    </row>
    <row r="1911" spans="1:31" x14ac:dyDescent="0.25">
      <c r="A1911" s="8">
        <v>1910</v>
      </c>
      <c r="B1911" s="19" t="s">
        <v>6342</v>
      </c>
      <c r="C1911" s="19" t="s">
        <v>3485</v>
      </c>
      <c r="D1911" s="20" t="s">
        <v>2791</v>
      </c>
      <c r="E1911" s="46">
        <v>7399</v>
      </c>
      <c r="F1911" s="43">
        <v>8050</v>
      </c>
      <c r="G1911" s="44">
        <v>8293</v>
      </c>
      <c r="H1911" s="45">
        <v>8312</v>
      </c>
      <c r="I1911" s="45">
        <v>8447</v>
      </c>
      <c r="J1911" s="10">
        <f>F1911-E1911</f>
        <v>651</v>
      </c>
      <c r="K1911" s="11">
        <f>J1911/E1911*100</f>
        <v>8.7984862819299909</v>
      </c>
      <c r="L1911" s="9">
        <f>G1911-F1911</f>
        <v>243</v>
      </c>
      <c r="M1911" s="37">
        <f>L1911/F1911*100</f>
        <v>3.0186335403726705</v>
      </c>
      <c r="N1911" s="12">
        <f>H1911-G1911</f>
        <v>19</v>
      </c>
      <c r="O1911" s="13">
        <f>N1911/G1911*100</f>
        <v>0.22910888701314364</v>
      </c>
      <c r="P1911" s="38">
        <f>I1911-H1911</f>
        <v>135</v>
      </c>
      <c r="Q1911" s="37">
        <f>P1911/H1911*100</f>
        <v>1.6241578440808468</v>
      </c>
      <c r="R1911" s="14">
        <f>_xlfn.RANK.EQ(F1911,F$2:F$2335,0)</f>
        <v>1278</v>
      </c>
      <c r="S1911" s="14">
        <f>_xlfn.RANK.EQ(G1911,G$2:G$2335,0)</f>
        <v>1254</v>
      </c>
      <c r="T1911" s="14">
        <f>_xlfn.RANK.EQ(H1911,$H$2:$H$2335,0)</f>
        <v>1248</v>
      </c>
      <c r="U1911" s="14">
        <f>_xlfn.RANK.EQ(I1911,I$2:I$2335,0)</f>
        <v>1229</v>
      </c>
      <c r="V1911" s="15">
        <f>T1911-R1911</f>
        <v>-30</v>
      </c>
      <c r="W1911" s="15">
        <f>T1911-S1911</f>
        <v>-6</v>
      </c>
      <c r="X1911" s="15">
        <f>U1911-T1911</f>
        <v>-19</v>
      </c>
      <c r="Y1911" s="8">
        <v>0</v>
      </c>
      <c r="Z1911" s="16" t="s">
        <v>3485</v>
      </c>
      <c r="AA1911" s="16" t="s">
        <v>3485</v>
      </c>
      <c r="AB1911" s="16" t="s">
        <v>3485</v>
      </c>
      <c r="AC1911" s="16" t="s">
        <v>3485</v>
      </c>
      <c r="AD1911" s="21" t="s">
        <v>6343</v>
      </c>
      <c r="AE1911" s="21" t="s">
        <v>6344</v>
      </c>
    </row>
    <row r="1912" spans="1:31" x14ac:dyDescent="0.25">
      <c r="A1912" s="8">
        <v>1911</v>
      </c>
      <c r="B1912" s="19" t="s">
        <v>6345</v>
      </c>
      <c r="C1912" s="19" t="s">
        <v>3485</v>
      </c>
      <c r="D1912" s="20" t="s">
        <v>2791</v>
      </c>
      <c r="E1912" s="46">
        <v>7855</v>
      </c>
      <c r="F1912" s="43">
        <v>8629</v>
      </c>
      <c r="G1912" s="44">
        <v>8721</v>
      </c>
      <c r="H1912" s="45">
        <v>8708</v>
      </c>
      <c r="I1912" s="45">
        <v>8657</v>
      </c>
      <c r="J1912" s="10">
        <f>F1912-E1912</f>
        <v>774</v>
      </c>
      <c r="K1912" s="11">
        <f>J1912/E1912*100</f>
        <v>9.85359643539147</v>
      </c>
      <c r="L1912" s="9">
        <f>G1912-F1912</f>
        <v>92</v>
      </c>
      <c r="M1912" s="37">
        <f>L1912/F1912*100</f>
        <v>1.0661722099895701</v>
      </c>
      <c r="N1912" s="12">
        <f>H1912-G1912</f>
        <v>-13</v>
      </c>
      <c r="O1912" s="13">
        <f>N1912/G1912*100</f>
        <v>-0.14906547414287352</v>
      </c>
      <c r="P1912" s="38">
        <f>I1912-H1912</f>
        <v>-51</v>
      </c>
      <c r="Q1912" s="37">
        <f>P1912/H1912*100</f>
        <v>-0.58566835094166281</v>
      </c>
      <c r="R1912" s="14">
        <f>_xlfn.RANK.EQ(F1912,F$2:F$2335,0)</f>
        <v>1228</v>
      </c>
      <c r="S1912" s="14">
        <f>_xlfn.RANK.EQ(G1912,G$2:G$2335,0)</f>
        <v>1217</v>
      </c>
      <c r="T1912" s="14">
        <f>_xlfn.RANK.EQ(H1912,$H$2:$H$2335,0)</f>
        <v>1214</v>
      </c>
      <c r="U1912" s="14">
        <f>_xlfn.RANK.EQ(I1912,I$2:I$2335,0)</f>
        <v>1211</v>
      </c>
      <c r="V1912" s="15">
        <f>T1912-R1912</f>
        <v>-14</v>
      </c>
      <c r="W1912" s="15">
        <f>T1912-S1912</f>
        <v>-3</v>
      </c>
      <c r="X1912" s="15">
        <f>U1912-T1912</f>
        <v>-3</v>
      </c>
      <c r="Y1912" s="8">
        <v>0</v>
      </c>
      <c r="Z1912" s="16" t="s">
        <v>3485</v>
      </c>
      <c r="AA1912" s="16" t="s">
        <v>3485</v>
      </c>
      <c r="AB1912" s="16" t="s">
        <v>3485</v>
      </c>
      <c r="AC1912" s="16" t="s">
        <v>3485</v>
      </c>
      <c r="AD1912" s="21" t="s">
        <v>6346</v>
      </c>
      <c r="AE1912" s="21" t="s">
        <v>6347</v>
      </c>
    </row>
    <row r="1913" spans="1:31" x14ac:dyDescent="0.25">
      <c r="A1913" s="8">
        <v>1912</v>
      </c>
      <c r="B1913" s="19" t="s">
        <v>6348</v>
      </c>
      <c r="C1913" s="19" t="s">
        <v>3485</v>
      </c>
      <c r="D1913" s="20" t="s">
        <v>2791</v>
      </c>
      <c r="E1913" s="46">
        <v>8382</v>
      </c>
      <c r="F1913" s="43">
        <v>6687</v>
      </c>
      <c r="G1913" s="44">
        <v>6572</v>
      </c>
      <c r="H1913" s="45">
        <v>6453</v>
      </c>
      <c r="I1913" s="45">
        <v>6607</v>
      </c>
      <c r="J1913" s="10">
        <f>F1913-E1913</f>
        <v>-1695</v>
      </c>
      <c r="K1913" s="11">
        <f>J1913/E1913*100</f>
        <v>-20.221904080171797</v>
      </c>
      <c r="L1913" s="9">
        <f>G1913-F1913</f>
        <v>-115</v>
      </c>
      <c r="M1913" s="37">
        <f>L1913/F1913*100</f>
        <v>-1.7197547480185433</v>
      </c>
      <c r="N1913" s="12">
        <f>H1913-G1913</f>
        <v>-119</v>
      </c>
      <c r="O1913" s="13">
        <f>N1913/G1913*100</f>
        <v>-1.8107121119902616</v>
      </c>
      <c r="P1913" s="38">
        <f>I1913-H1913</f>
        <v>154</v>
      </c>
      <c r="Q1913" s="37">
        <f>P1913/H1913*100</f>
        <v>2.386486905315357</v>
      </c>
      <c r="R1913" s="14">
        <f>_xlfn.RANK.EQ(F1913,F$2:F$2335,0)</f>
        <v>1425</v>
      </c>
      <c r="S1913" s="14">
        <f>_xlfn.RANK.EQ(G1913,G$2:G$2335,0)</f>
        <v>1427</v>
      </c>
      <c r="T1913" s="14">
        <f>_xlfn.RANK.EQ(H1913,$H$2:$H$2335,0)</f>
        <v>1438</v>
      </c>
      <c r="U1913" s="14">
        <f>_xlfn.RANK.EQ(I1913,I$2:I$2335,0)</f>
        <v>1412</v>
      </c>
      <c r="V1913" s="15">
        <f>T1913-R1913</f>
        <v>13</v>
      </c>
      <c r="W1913" s="15">
        <f>T1913-S1913</f>
        <v>11</v>
      </c>
      <c r="X1913" s="15">
        <f>U1913-T1913</f>
        <v>-26</v>
      </c>
      <c r="Y1913" s="8">
        <v>0</v>
      </c>
      <c r="Z1913" s="16" t="s">
        <v>3485</v>
      </c>
      <c r="AA1913" s="16" t="s">
        <v>3485</v>
      </c>
      <c r="AB1913" s="16" t="s">
        <v>3485</v>
      </c>
      <c r="AC1913" s="16" t="s">
        <v>3485</v>
      </c>
      <c r="AD1913" s="21" t="s">
        <v>6349</v>
      </c>
      <c r="AE1913" s="21" t="s">
        <v>6350</v>
      </c>
    </row>
    <row r="1914" spans="1:31" x14ac:dyDescent="0.25">
      <c r="A1914" s="8">
        <v>1913</v>
      </c>
      <c r="B1914" s="19" t="s">
        <v>6351</v>
      </c>
      <c r="C1914" s="19" t="s">
        <v>3485</v>
      </c>
      <c r="D1914" s="20" t="s">
        <v>2791</v>
      </c>
      <c r="E1914" s="46">
        <v>5832</v>
      </c>
      <c r="F1914" s="43">
        <v>6991</v>
      </c>
      <c r="G1914" s="44">
        <v>7033</v>
      </c>
      <c r="H1914" s="45">
        <v>6983</v>
      </c>
      <c r="I1914" s="45">
        <v>6994</v>
      </c>
      <c r="J1914" s="10">
        <f>F1914-E1914</f>
        <v>1159</v>
      </c>
      <c r="K1914" s="11">
        <f>J1914/E1914*100</f>
        <v>19.873113854595339</v>
      </c>
      <c r="L1914" s="9">
        <f>G1914-F1914</f>
        <v>42</v>
      </c>
      <c r="M1914" s="37">
        <f>L1914/F1914*100</f>
        <v>0.60077242168502365</v>
      </c>
      <c r="N1914" s="12">
        <f>H1914-G1914</f>
        <v>-50</v>
      </c>
      <c r="O1914" s="13">
        <f>N1914/G1914*100</f>
        <v>-0.71093416749608984</v>
      </c>
      <c r="P1914" s="38">
        <f>I1914-H1914</f>
        <v>11</v>
      </c>
      <c r="Q1914" s="37">
        <f>P1914/H1914*100</f>
        <v>0.15752541887440927</v>
      </c>
      <c r="R1914" s="14">
        <f>_xlfn.RANK.EQ(F1914,F$2:F$2335,0)</f>
        <v>1394</v>
      </c>
      <c r="S1914" s="14">
        <f>_xlfn.RANK.EQ(G1914,G$2:G$2335,0)</f>
        <v>1379</v>
      </c>
      <c r="T1914" s="14">
        <f>_xlfn.RANK.EQ(H1914,$H$2:$H$2335,0)</f>
        <v>1379</v>
      </c>
      <c r="U1914" s="14">
        <f>_xlfn.RANK.EQ(I1914,I$2:I$2335,0)</f>
        <v>1368</v>
      </c>
      <c r="V1914" s="15">
        <f>T1914-R1914</f>
        <v>-15</v>
      </c>
      <c r="W1914" s="15">
        <f>T1914-S1914</f>
        <v>0</v>
      </c>
      <c r="X1914" s="15">
        <f>U1914-T1914</f>
        <v>-11</v>
      </c>
      <c r="Y1914" s="8">
        <v>0</v>
      </c>
      <c r="Z1914" s="16" t="s">
        <v>3485</v>
      </c>
      <c r="AA1914" s="16" t="s">
        <v>3485</v>
      </c>
      <c r="AB1914" s="16" t="s">
        <v>3485</v>
      </c>
      <c r="AC1914" s="16" t="s">
        <v>3485</v>
      </c>
      <c r="AD1914" s="21" t="s">
        <v>6352</v>
      </c>
      <c r="AE1914" s="21" t="s">
        <v>6353</v>
      </c>
    </row>
    <row r="1915" spans="1:31" x14ac:dyDescent="0.25">
      <c r="A1915" s="8">
        <v>1914</v>
      </c>
      <c r="B1915" s="8" t="s">
        <v>2833</v>
      </c>
      <c r="C1915" s="16" t="s">
        <v>3484</v>
      </c>
      <c r="D1915" s="8" t="s">
        <v>2834</v>
      </c>
      <c r="E1915" s="42">
        <v>1349772</v>
      </c>
      <c r="F1915" s="43">
        <v>1544376</v>
      </c>
      <c r="G1915" s="44">
        <v>1539371</v>
      </c>
      <c r="H1915" s="44">
        <v>1536183</v>
      </c>
      <c r="I1915" s="44">
        <v>1548187</v>
      </c>
      <c r="J1915" s="10">
        <f>F1915-E1915</f>
        <v>194604</v>
      </c>
      <c r="K1915" s="11">
        <f>J1915/E1915*100</f>
        <v>14.417546074448129</v>
      </c>
      <c r="L1915" s="9">
        <f>G1915-F1915</f>
        <v>-5005</v>
      </c>
      <c r="M1915" s="37">
        <f>L1915/F1915*100</f>
        <v>-0.32407911026848385</v>
      </c>
      <c r="N1915" s="12">
        <f>H1915-G1915</f>
        <v>-3188</v>
      </c>
      <c r="O1915" s="13">
        <f>N1915/G1915*100</f>
        <v>-0.20709757426897088</v>
      </c>
      <c r="P1915" s="38">
        <f>I1915-H1915</f>
        <v>12004</v>
      </c>
      <c r="Q1915" s="37">
        <f>P1915/H1915*100</f>
        <v>0.78141731811900006</v>
      </c>
      <c r="R1915" s="14">
        <f>_xlfn.RANK.EQ(F1915,F$2:F$2335,0)</f>
        <v>4</v>
      </c>
      <c r="S1915" s="14">
        <f>_xlfn.RANK.EQ(G1915,G$2:G$2335,0)</f>
        <v>4</v>
      </c>
      <c r="T1915" s="14">
        <f>_xlfn.RANK.EQ(H1915,$H$2:$H$2335,0)</f>
        <v>4</v>
      </c>
      <c r="U1915" s="14">
        <f>_xlfn.RANK.EQ(I1915,I$2:I$2335,0)</f>
        <v>4</v>
      </c>
      <c r="V1915" s="15">
        <f>T1915-R1915</f>
        <v>0</v>
      </c>
      <c r="W1915" s="15">
        <f>T1915-S1915</f>
        <v>0</v>
      </c>
      <c r="X1915" s="15">
        <f>U1915-T1915</f>
        <v>0</v>
      </c>
      <c r="Y1915" s="8">
        <v>1</v>
      </c>
      <c r="Z1915" s="16" t="s">
        <v>38</v>
      </c>
      <c r="AA1915" s="16" t="s">
        <v>38</v>
      </c>
      <c r="AB1915" s="16" t="s">
        <v>38</v>
      </c>
      <c r="AC1915" s="16" t="s">
        <v>38</v>
      </c>
      <c r="AD1915" s="17" t="s">
        <v>2835</v>
      </c>
      <c r="AE1915" s="17" t="s">
        <v>2836</v>
      </c>
    </row>
    <row r="1916" spans="1:31" x14ac:dyDescent="0.25">
      <c r="A1916" s="8">
        <v>1915</v>
      </c>
      <c r="B1916" s="8" t="s">
        <v>2837</v>
      </c>
      <c r="C1916" s="16" t="s">
        <v>3484</v>
      </c>
      <c r="D1916" s="8" t="s">
        <v>2834</v>
      </c>
      <c r="E1916" s="42">
        <v>38192</v>
      </c>
      <c r="F1916" s="43">
        <v>36189</v>
      </c>
      <c r="G1916" s="44">
        <v>35972</v>
      </c>
      <c r="H1916" s="44">
        <v>35934</v>
      </c>
      <c r="I1916" s="44">
        <v>35704</v>
      </c>
      <c r="J1916" s="10">
        <f>F1916-E1916</f>
        <v>-2003</v>
      </c>
      <c r="K1916" s="11">
        <f>J1916/E1916*100</f>
        <v>-5.2445538332635104</v>
      </c>
      <c r="L1916" s="9">
        <f>G1916-F1916</f>
        <v>-217</v>
      </c>
      <c r="M1916" s="37">
        <f>L1916/F1916*100</f>
        <v>-0.59962972173864992</v>
      </c>
      <c r="N1916" s="12">
        <f>H1916-G1916</f>
        <v>-38</v>
      </c>
      <c r="O1916" s="13">
        <f>N1916/G1916*100</f>
        <v>-0.10563771822528632</v>
      </c>
      <c r="P1916" s="38">
        <f>I1916-H1916</f>
        <v>-230</v>
      </c>
      <c r="Q1916" s="37">
        <f>P1916/H1916*100</f>
        <v>-0.64006233650581623</v>
      </c>
      <c r="R1916" s="14">
        <f>_xlfn.RANK.EQ(F1916,F$2:F$2335,0)</f>
        <v>440</v>
      </c>
      <c r="S1916" s="14">
        <f>_xlfn.RANK.EQ(G1916,G$2:G$2335,0)</f>
        <v>441</v>
      </c>
      <c r="T1916" s="14">
        <f>_xlfn.RANK.EQ(H1916,$H$2:$H$2335,0)</f>
        <v>437</v>
      </c>
      <c r="U1916" s="14">
        <f>_xlfn.RANK.EQ(I1916,I$2:I$2335,0)</f>
        <v>441</v>
      </c>
      <c r="V1916" s="15">
        <f>T1916-R1916</f>
        <v>-3</v>
      </c>
      <c r="W1916" s="15">
        <f>T1916-S1916</f>
        <v>-4</v>
      </c>
      <c r="X1916" s="15">
        <f>U1916-T1916</f>
        <v>4</v>
      </c>
      <c r="Y1916" s="8">
        <v>0</v>
      </c>
      <c r="Z1916" s="16" t="s">
        <v>76</v>
      </c>
      <c r="AA1916" s="16" t="s">
        <v>76</v>
      </c>
      <c r="AB1916" s="16" t="s">
        <v>76</v>
      </c>
      <c r="AC1916" s="16" t="s">
        <v>76</v>
      </c>
      <c r="AD1916" s="17" t="s">
        <v>2838</v>
      </c>
      <c r="AE1916" s="17" t="s">
        <v>2839</v>
      </c>
    </row>
    <row r="1917" spans="1:31" x14ac:dyDescent="0.25">
      <c r="A1917" s="8">
        <v>1916</v>
      </c>
      <c r="B1917" s="8" t="s">
        <v>2840</v>
      </c>
      <c r="C1917" s="16" t="s">
        <v>3484</v>
      </c>
      <c r="D1917" s="8" t="s">
        <v>2834</v>
      </c>
      <c r="E1917" s="42">
        <v>33160</v>
      </c>
      <c r="F1917" s="43">
        <v>28943</v>
      </c>
      <c r="G1917" s="44">
        <v>28775</v>
      </c>
      <c r="H1917" s="44">
        <v>28655</v>
      </c>
      <c r="I1917" s="44">
        <v>28546</v>
      </c>
      <c r="J1917" s="10">
        <f>F1917-E1917</f>
        <v>-4217</v>
      </c>
      <c r="K1917" s="11">
        <f>J1917/E1917*100</f>
        <v>-12.717129071170085</v>
      </c>
      <c r="L1917" s="9">
        <f>G1917-F1917</f>
        <v>-168</v>
      </c>
      <c r="M1917" s="37">
        <f>L1917/F1917*100</f>
        <v>-0.58045123173133395</v>
      </c>
      <c r="N1917" s="12">
        <f>H1917-G1917</f>
        <v>-120</v>
      </c>
      <c r="O1917" s="13">
        <f>N1917/G1917*100</f>
        <v>-0.4170286707211121</v>
      </c>
      <c r="P1917" s="38">
        <f>I1917-H1917</f>
        <v>-109</v>
      </c>
      <c r="Q1917" s="37">
        <f>P1917/H1917*100</f>
        <v>-0.38038736695166636</v>
      </c>
      <c r="R1917" s="14">
        <f>_xlfn.RANK.EQ(F1917,F$2:F$2335,0)</f>
        <v>529</v>
      </c>
      <c r="S1917" s="14">
        <f>_xlfn.RANK.EQ(G1917,G$2:G$2335,0)</f>
        <v>527</v>
      </c>
      <c r="T1917" s="14">
        <f>_xlfn.RANK.EQ(H1917,$H$2:$H$2335,0)</f>
        <v>530</v>
      </c>
      <c r="U1917" s="14">
        <f>_xlfn.RANK.EQ(I1917,I$2:I$2335,0)</f>
        <v>533</v>
      </c>
      <c r="V1917" s="15">
        <f>T1917-R1917</f>
        <v>1</v>
      </c>
      <c r="W1917" s="15">
        <f>T1917-S1917</f>
        <v>3</v>
      </c>
      <c r="X1917" s="15">
        <f>U1917-T1917</f>
        <v>3</v>
      </c>
      <c r="Y1917" s="8">
        <v>0</v>
      </c>
      <c r="Z1917" s="16" t="s">
        <v>76</v>
      </c>
      <c r="AA1917" s="16" t="s">
        <v>76</v>
      </c>
      <c r="AB1917" s="16" t="s">
        <v>76</v>
      </c>
      <c r="AC1917" s="16" t="s">
        <v>76</v>
      </c>
      <c r="AD1917" s="17" t="s">
        <v>2841</v>
      </c>
      <c r="AE1917" s="17" t="s">
        <v>2842</v>
      </c>
    </row>
    <row r="1918" spans="1:31" x14ac:dyDescent="0.25">
      <c r="A1918" s="8">
        <v>1917</v>
      </c>
      <c r="B1918" s="8" t="s">
        <v>2843</v>
      </c>
      <c r="C1918" s="16" t="s">
        <v>3484</v>
      </c>
      <c r="D1918" s="8" t="s">
        <v>2834</v>
      </c>
      <c r="E1918" s="42">
        <v>68893</v>
      </c>
      <c r="F1918" s="43">
        <v>57317</v>
      </c>
      <c r="G1918" s="44">
        <v>56533</v>
      </c>
      <c r="H1918" s="44">
        <v>56139</v>
      </c>
      <c r="I1918" s="44">
        <v>55518</v>
      </c>
      <c r="J1918" s="10">
        <f>F1918-E1918</f>
        <v>-11576</v>
      </c>
      <c r="K1918" s="11">
        <f>J1918/E1918*100</f>
        <v>-16.802868215929049</v>
      </c>
      <c r="L1918" s="9">
        <f>G1918-F1918</f>
        <v>-784</v>
      </c>
      <c r="M1918" s="37">
        <f>L1918/F1918*100</f>
        <v>-1.3678315334019575</v>
      </c>
      <c r="N1918" s="12">
        <f>H1918-G1918</f>
        <v>-394</v>
      </c>
      <c r="O1918" s="13">
        <f>N1918/G1918*100</f>
        <v>-0.69693807156881826</v>
      </c>
      <c r="P1918" s="38">
        <f>I1918-H1918</f>
        <v>-621</v>
      </c>
      <c r="Q1918" s="37">
        <f>P1918/H1918*100</f>
        <v>-1.1061828675252499</v>
      </c>
      <c r="R1918" s="14">
        <f>_xlfn.RANK.EQ(F1918,F$2:F$2335,0)</f>
        <v>289</v>
      </c>
      <c r="S1918" s="14">
        <f>_xlfn.RANK.EQ(G1918,G$2:G$2335,0)</f>
        <v>291</v>
      </c>
      <c r="T1918" s="14">
        <f>_xlfn.RANK.EQ(H1918,$H$2:$H$2335,0)</f>
        <v>293</v>
      </c>
      <c r="U1918" s="14">
        <f>_xlfn.RANK.EQ(I1918,I$2:I$2335,0)</f>
        <v>295</v>
      </c>
      <c r="V1918" s="15">
        <f>T1918-R1918</f>
        <v>4</v>
      </c>
      <c r="W1918" s="15">
        <f>T1918-S1918</f>
        <v>2</v>
      </c>
      <c r="X1918" s="15">
        <f>U1918-T1918</f>
        <v>2</v>
      </c>
      <c r="Y1918" s="8">
        <v>0</v>
      </c>
      <c r="Z1918" s="16" t="s">
        <v>33</v>
      </c>
      <c r="AA1918" s="16" t="s">
        <v>33</v>
      </c>
      <c r="AB1918" s="16" t="s">
        <v>33</v>
      </c>
      <c r="AC1918" s="16" t="s">
        <v>33</v>
      </c>
      <c r="AD1918" s="17" t="s">
        <v>2844</v>
      </c>
      <c r="AE1918" s="17" t="s">
        <v>2845</v>
      </c>
    </row>
    <row r="1919" spans="1:31" x14ac:dyDescent="0.25">
      <c r="A1919" s="8">
        <v>1918</v>
      </c>
      <c r="B1919" s="8" t="s">
        <v>1681</v>
      </c>
      <c r="C1919" s="16" t="s">
        <v>3484</v>
      </c>
      <c r="D1919" s="8" t="s">
        <v>2834</v>
      </c>
      <c r="E1919" s="42">
        <v>51651</v>
      </c>
      <c r="F1919" s="43">
        <v>59698</v>
      </c>
      <c r="G1919" s="44">
        <v>60566</v>
      </c>
      <c r="H1919" s="44">
        <v>60451</v>
      </c>
      <c r="I1919" s="44">
        <v>60752</v>
      </c>
      <c r="J1919" s="10">
        <f>F1919-E1919</f>
        <v>8047</v>
      </c>
      <c r="K1919" s="11">
        <f>J1919/E1919*100</f>
        <v>15.579562835182282</v>
      </c>
      <c r="L1919" s="9">
        <f>G1919-F1919</f>
        <v>868</v>
      </c>
      <c r="M1919" s="37">
        <f>L1919/F1919*100</f>
        <v>1.4539850581259004</v>
      </c>
      <c r="N1919" s="12">
        <f>H1919-G1919</f>
        <v>-115</v>
      </c>
      <c r="O1919" s="13">
        <f>N1919/G1919*100</f>
        <v>-0.18987550771059669</v>
      </c>
      <c r="P1919" s="38">
        <f>I1919-H1919</f>
        <v>301</v>
      </c>
      <c r="Q1919" s="37">
        <f>P1919/H1919*100</f>
        <v>0.49792393839638721</v>
      </c>
      <c r="R1919" s="14">
        <f>_xlfn.RANK.EQ(F1919,F$2:F$2335,0)</f>
        <v>280</v>
      </c>
      <c r="S1919" s="14">
        <f>_xlfn.RANK.EQ(G1919,G$2:G$2335,0)</f>
        <v>272</v>
      </c>
      <c r="T1919" s="14">
        <f>_xlfn.RANK.EQ(H1919,$H$2:$H$2335,0)</f>
        <v>270</v>
      </c>
      <c r="U1919" s="14">
        <f>_xlfn.RANK.EQ(I1919,I$2:I$2335,0)</f>
        <v>271</v>
      </c>
      <c r="V1919" s="15">
        <f>T1919-R1919</f>
        <v>-10</v>
      </c>
      <c r="W1919" s="15">
        <f>T1919-S1919</f>
        <v>-2</v>
      </c>
      <c r="X1919" s="15">
        <f>U1919-T1919</f>
        <v>1</v>
      </c>
      <c r="Y1919" s="8">
        <v>0</v>
      </c>
      <c r="Z1919" s="16" t="s">
        <v>33</v>
      </c>
      <c r="AA1919" s="16" t="s">
        <v>33</v>
      </c>
      <c r="AB1919" s="16" t="s">
        <v>33</v>
      </c>
      <c r="AC1919" s="16" t="s">
        <v>33</v>
      </c>
      <c r="AD1919" s="17" t="s">
        <v>2846</v>
      </c>
      <c r="AE1919" s="17" t="s">
        <v>2847</v>
      </c>
    </row>
    <row r="1920" spans="1:31" x14ac:dyDescent="0.25">
      <c r="A1920" s="8">
        <v>1919</v>
      </c>
      <c r="B1920" s="8" t="s">
        <v>2848</v>
      </c>
      <c r="C1920" s="16" t="s">
        <v>3484</v>
      </c>
      <c r="D1920" s="8" t="s">
        <v>2834</v>
      </c>
      <c r="E1920" s="42">
        <v>30670</v>
      </c>
      <c r="F1920" s="43">
        <v>30142</v>
      </c>
      <c r="G1920" s="44">
        <v>29895</v>
      </c>
      <c r="H1920" s="44">
        <v>29770</v>
      </c>
      <c r="I1920" s="44">
        <v>29574</v>
      </c>
      <c r="J1920" s="10">
        <f>F1920-E1920</f>
        <v>-528</v>
      </c>
      <c r="K1920" s="11">
        <f>J1920/E1920*100</f>
        <v>-1.7215520052168243</v>
      </c>
      <c r="L1920" s="9">
        <f>G1920-F1920</f>
        <v>-247</v>
      </c>
      <c r="M1920" s="37">
        <f>L1920/F1920*100</f>
        <v>-0.81945458164687146</v>
      </c>
      <c r="N1920" s="12">
        <f>H1920-G1920</f>
        <v>-125</v>
      </c>
      <c r="O1920" s="13">
        <f>N1920/G1920*100</f>
        <v>-0.41813012209399564</v>
      </c>
      <c r="P1920" s="38">
        <f>I1920-H1920</f>
        <v>-196</v>
      </c>
      <c r="Q1920" s="37">
        <f>P1920/H1920*100</f>
        <v>-0.65838092038965401</v>
      </c>
      <c r="R1920" s="14">
        <f>_xlfn.RANK.EQ(F1920,F$2:F$2335,0)</f>
        <v>513</v>
      </c>
      <c r="S1920" s="14">
        <f>_xlfn.RANK.EQ(G1920,G$2:G$2335,0)</f>
        <v>515</v>
      </c>
      <c r="T1920" s="14">
        <f>_xlfn.RANK.EQ(H1920,$H$2:$H$2335,0)</f>
        <v>518</v>
      </c>
      <c r="U1920" s="14">
        <f>_xlfn.RANK.EQ(I1920,I$2:I$2335,0)</f>
        <v>519</v>
      </c>
      <c r="V1920" s="15">
        <f>T1920-R1920</f>
        <v>5</v>
      </c>
      <c r="W1920" s="15">
        <f>T1920-S1920</f>
        <v>3</v>
      </c>
      <c r="X1920" s="15">
        <f>U1920-T1920</f>
        <v>1</v>
      </c>
      <c r="Y1920" s="8">
        <v>0</v>
      </c>
      <c r="Z1920" s="16" t="s">
        <v>76</v>
      </c>
      <c r="AA1920" s="16" t="s">
        <v>76</v>
      </c>
      <c r="AB1920" s="16" t="s">
        <v>76</v>
      </c>
      <c r="AC1920" s="16" t="s">
        <v>76</v>
      </c>
      <c r="AD1920" s="17" t="s">
        <v>2849</v>
      </c>
      <c r="AE1920" s="17" t="s">
        <v>2850</v>
      </c>
    </row>
    <row r="1921" spans="1:31" x14ac:dyDescent="0.25">
      <c r="A1921" s="8">
        <v>1920</v>
      </c>
      <c r="B1921" s="8" t="s">
        <v>2851</v>
      </c>
      <c r="C1921" s="16" t="s">
        <v>3484</v>
      </c>
      <c r="D1921" s="8" t="s">
        <v>2834</v>
      </c>
      <c r="E1921" s="42">
        <v>59749</v>
      </c>
      <c r="F1921" s="43">
        <v>71335</v>
      </c>
      <c r="G1921" s="44">
        <v>73727</v>
      </c>
      <c r="H1921" s="44">
        <v>76208</v>
      </c>
      <c r="I1921" s="44">
        <v>77492</v>
      </c>
      <c r="J1921" s="10">
        <f>F1921-E1921</f>
        <v>11586</v>
      </c>
      <c r="K1921" s="11">
        <f>J1921/E1921*100</f>
        <v>19.391119516644633</v>
      </c>
      <c r="L1921" s="9">
        <f>G1921-F1921</f>
        <v>2392</v>
      </c>
      <c r="M1921" s="37">
        <f>L1921/F1921*100</f>
        <v>3.3531926824139622</v>
      </c>
      <c r="N1921" s="12">
        <f>H1921-G1921</f>
        <v>2481</v>
      </c>
      <c r="O1921" s="13">
        <f>N1921/G1921*100</f>
        <v>3.3651172569072387</v>
      </c>
      <c r="P1921" s="38">
        <f>I1921-H1921</f>
        <v>1284</v>
      </c>
      <c r="Q1921" s="37">
        <f>P1921/H1921*100</f>
        <v>1.6848624816292253</v>
      </c>
      <c r="R1921" s="14">
        <f>_xlfn.RANK.EQ(F1921,F$2:F$2335,0)</f>
        <v>233</v>
      </c>
      <c r="S1921" s="14">
        <f>_xlfn.RANK.EQ(G1921,G$2:G$2335,0)</f>
        <v>227</v>
      </c>
      <c r="T1921" s="14">
        <f>_xlfn.RANK.EQ(H1921,$H$2:$H$2335,0)</f>
        <v>220</v>
      </c>
      <c r="U1921" s="14">
        <f>_xlfn.RANK.EQ(I1921,I$2:I$2335,0)</f>
        <v>213</v>
      </c>
      <c r="V1921" s="15">
        <f>T1921-R1921</f>
        <v>-13</v>
      </c>
      <c r="W1921" s="15">
        <f>T1921-S1921</f>
        <v>-7</v>
      </c>
      <c r="X1921" s="15">
        <f>U1921-T1921</f>
        <v>-7</v>
      </c>
      <c r="Y1921" s="8">
        <v>0</v>
      </c>
      <c r="Z1921" s="16" t="s">
        <v>33</v>
      </c>
      <c r="AA1921" s="16" t="s">
        <v>33</v>
      </c>
      <c r="AB1921" s="16" t="s">
        <v>33</v>
      </c>
      <c r="AC1921" s="16" t="s">
        <v>33</v>
      </c>
      <c r="AD1921" s="17" t="s">
        <v>2852</v>
      </c>
      <c r="AE1921" s="17" t="s">
        <v>2853</v>
      </c>
    </row>
    <row r="1922" spans="1:31" x14ac:dyDescent="0.25">
      <c r="A1922" s="8">
        <v>1921</v>
      </c>
      <c r="B1922" s="8" t="s">
        <v>2854</v>
      </c>
      <c r="C1922" s="16" t="s">
        <v>3484</v>
      </c>
      <c r="D1922" s="8" t="s">
        <v>2834</v>
      </c>
      <c r="E1922" s="42">
        <v>20449</v>
      </c>
      <c r="F1922" s="43">
        <v>23344</v>
      </c>
      <c r="G1922" s="44">
        <v>23651</v>
      </c>
      <c r="H1922" s="44">
        <v>23891</v>
      </c>
      <c r="I1922" s="44">
        <v>24103</v>
      </c>
      <c r="J1922" s="10">
        <f>F1922-E1922</f>
        <v>2895</v>
      </c>
      <c r="K1922" s="11">
        <f>J1922/E1922*100</f>
        <v>14.157171499828841</v>
      </c>
      <c r="L1922" s="9">
        <f>G1922-F1922</f>
        <v>307</v>
      </c>
      <c r="M1922" s="37">
        <f>L1922/F1922*100</f>
        <v>1.3151130911583275</v>
      </c>
      <c r="N1922" s="12">
        <f>H1922-G1922</f>
        <v>240</v>
      </c>
      <c r="O1922" s="13">
        <f>N1922/G1922*100</f>
        <v>1.0147562470931462</v>
      </c>
      <c r="P1922" s="38">
        <f>I1922-H1922</f>
        <v>212</v>
      </c>
      <c r="Q1922" s="37">
        <f>P1922/H1922*100</f>
        <v>0.88736344230044784</v>
      </c>
      <c r="R1922" s="14">
        <f>_xlfn.RANK.EQ(F1922,F$2:F$2335,0)</f>
        <v>632</v>
      </c>
      <c r="S1922" s="14">
        <f>_xlfn.RANK.EQ(G1922,G$2:G$2335,0)</f>
        <v>624</v>
      </c>
      <c r="T1922" s="14">
        <f>_xlfn.RANK.EQ(H1922,$H$2:$H$2335,0)</f>
        <v>615</v>
      </c>
      <c r="U1922" s="14">
        <f>_xlfn.RANK.EQ(I1922,I$2:I$2335,0)</f>
        <v>613</v>
      </c>
      <c r="V1922" s="15">
        <f>T1922-R1922</f>
        <v>-17</v>
      </c>
      <c r="W1922" s="15">
        <f>T1922-S1922</f>
        <v>-9</v>
      </c>
      <c r="X1922" s="15">
        <f>U1922-T1922</f>
        <v>-2</v>
      </c>
      <c r="Y1922" s="8">
        <v>0</v>
      </c>
      <c r="Z1922" s="16" t="s">
        <v>76</v>
      </c>
      <c r="AA1922" s="16" t="s">
        <v>76</v>
      </c>
      <c r="AB1922" s="16" t="s">
        <v>76</v>
      </c>
      <c r="AC1922" s="16" t="s">
        <v>76</v>
      </c>
      <c r="AD1922" s="17" t="s">
        <v>2855</v>
      </c>
      <c r="AE1922" s="17" t="s">
        <v>2856</v>
      </c>
    </row>
    <row r="1923" spans="1:31" x14ac:dyDescent="0.25">
      <c r="A1923" s="8">
        <v>1922</v>
      </c>
      <c r="B1923" s="8" t="s">
        <v>2857</v>
      </c>
      <c r="C1923" s="16" t="s">
        <v>3484</v>
      </c>
      <c r="D1923" s="8" t="s">
        <v>2834</v>
      </c>
      <c r="E1923" s="42">
        <v>46221</v>
      </c>
      <c r="F1923" s="43">
        <v>41034</v>
      </c>
      <c r="G1923" s="44">
        <v>40474</v>
      </c>
      <c r="H1923" s="44">
        <v>40132</v>
      </c>
      <c r="I1923" s="44">
        <v>39766</v>
      </c>
      <c r="J1923" s="10">
        <f>F1923-E1923</f>
        <v>-5187</v>
      </c>
      <c r="K1923" s="11">
        <f>J1923/E1923*100</f>
        <v>-11.222171740118128</v>
      </c>
      <c r="L1923" s="9">
        <f>G1923-F1923</f>
        <v>-560</v>
      </c>
      <c r="M1923" s="37">
        <f>L1923/F1923*100</f>
        <v>-1.3647219379051518</v>
      </c>
      <c r="N1923" s="12">
        <f>H1923-G1923</f>
        <v>-342</v>
      </c>
      <c r="O1923" s="13">
        <f>N1923/G1923*100</f>
        <v>-0.84498690517369168</v>
      </c>
      <c r="P1923" s="38">
        <f>I1923-H1923</f>
        <v>-366</v>
      </c>
      <c r="Q1923" s="37">
        <f>P1923/H1923*100</f>
        <v>-0.91199043157579995</v>
      </c>
      <c r="R1923" s="14">
        <f>_xlfn.RANK.EQ(F1923,F$2:F$2335,0)</f>
        <v>381</v>
      </c>
      <c r="S1923" s="14">
        <f>_xlfn.RANK.EQ(G1923,G$2:G$2335,0)</f>
        <v>382</v>
      </c>
      <c r="T1923" s="14">
        <f>_xlfn.RANK.EQ(H1923,$H$2:$H$2335,0)</f>
        <v>385</v>
      </c>
      <c r="U1923" s="14">
        <f>_xlfn.RANK.EQ(I1923,I$2:I$2335,0)</f>
        <v>387</v>
      </c>
      <c r="V1923" s="15">
        <f>T1923-R1923</f>
        <v>4</v>
      </c>
      <c r="W1923" s="15">
        <f>T1923-S1923</f>
        <v>3</v>
      </c>
      <c r="X1923" s="15">
        <f>U1923-T1923</f>
        <v>2</v>
      </c>
      <c r="Y1923" s="8">
        <v>0</v>
      </c>
      <c r="Z1923" s="16" t="s">
        <v>76</v>
      </c>
      <c r="AA1923" s="16" t="s">
        <v>76</v>
      </c>
      <c r="AB1923" s="16" t="s">
        <v>76</v>
      </c>
      <c r="AC1923" s="16" t="s">
        <v>76</v>
      </c>
      <c r="AD1923" s="17" t="s">
        <v>2858</v>
      </c>
      <c r="AE1923" s="17" t="s">
        <v>2859</v>
      </c>
    </row>
    <row r="1924" spans="1:31" x14ac:dyDescent="0.25">
      <c r="A1924" s="8">
        <v>1923</v>
      </c>
      <c r="B1924" s="8" t="s">
        <v>2526</v>
      </c>
      <c r="C1924" s="16" t="s">
        <v>3484</v>
      </c>
      <c r="D1924" s="8" t="s">
        <v>2834</v>
      </c>
      <c r="E1924" s="42">
        <v>26820</v>
      </c>
      <c r="F1924" s="43">
        <v>28112</v>
      </c>
      <c r="G1924" s="44">
        <v>28517</v>
      </c>
      <c r="H1924" s="44">
        <v>28626</v>
      </c>
      <c r="I1924" s="44">
        <v>28230</v>
      </c>
      <c r="J1924" s="10">
        <f>F1924-E1924</f>
        <v>1292</v>
      </c>
      <c r="K1924" s="11">
        <f>J1924/E1924*100</f>
        <v>4.8173005219985088</v>
      </c>
      <c r="L1924" s="9">
        <f>G1924-F1924</f>
        <v>405</v>
      </c>
      <c r="M1924" s="37">
        <f>L1924/F1924*100</f>
        <v>1.4406659077973818</v>
      </c>
      <c r="N1924" s="12">
        <f>H1924-G1924</f>
        <v>109</v>
      </c>
      <c r="O1924" s="13">
        <f>N1924/G1924*100</f>
        <v>0.38222814461549248</v>
      </c>
      <c r="P1924" s="38">
        <f>I1924-H1924</f>
        <v>-396</v>
      </c>
      <c r="Q1924" s="37">
        <f>P1924/H1924*100</f>
        <v>-1.3833577866275415</v>
      </c>
      <c r="R1924" s="14">
        <f>_xlfn.RANK.EQ(F1924,F$2:F$2335,0)</f>
        <v>542</v>
      </c>
      <c r="S1924" s="14">
        <f>_xlfn.RANK.EQ(G1924,G$2:G$2335,0)</f>
        <v>531</v>
      </c>
      <c r="T1924" s="14">
        <f>_xlfn.RANK.EQ(H1924,$H$2:$H$2335,0)</f>
        <v>532</v>
      </c>
      <c r="U1924" s="14">
        <f>_xlfn.RANK.EQ(I1924,I$2:I$2335,0)</f>
        <v>535</v>
      </c>
      <c r="V1924" s="15">
        <f>T1924-R1924</f>
        <v>-10</v>
      </c>
      <c r="W1924" s="15">
        <f>T1924-S1924</f>
        <v>1</v>
      </c>
      <c r="X1924" s="15">
        <f>U1924-T1924</f>
        <v>3</v>
      </c>
      <c r="Y1924" s="8">
        <v>0</v>
      </c>
      <c r="Z1924" s="16" t="s">
        <v>76</v>
      </c>
      <c r="AA1924" s="16" t="s">
        <v>76</v>
      </c>
      <c r="AB1924" s="16" t="s">
        <v>76</v>
      </c>
      <c r="AC1924" s="16" t="s">
        <v>76</v>
      </c>
      <c r="AD1924" s="17" t="s">
        <v>2860</v>
      </c>
      <c r="AE1924" s="17" t="s">
        <v>2861</v>
      </c>
    </row>
    <row r="1925" spans="1:31" x14ac:dyDescent="0.25">
      <c r="A1925" s="8">
        <v>1924</v>
      </c>
      <c r="B1925" s="8" t="s">
        <v>2862</v>
      </c>
      <c r="C1925" s="16" t="s">
        <v>3484</v>
      </c>
      <c r="D1925" s="8" t="s">
        <v>2834</v>
      </c>
      <c r="E1925" s="42">
        <v>17775</v>
      </c>
      <c r="F1925" s="43">
        <v>14306</v>
      </c>
      <c r="G1925" s="44">
        <v>14041</v>
      </c>
      <c r="H1925" s="44">
        <v>13866</v>
      </c>
      <c r="I1925" s="44">
        <v>13708</v>
      </c>
      <c r="J1925" s="10">
        <f>F1925-E1925</f>
        <v>-3469</v>
      </c>
      <c r="K1925" s="11">
        <f>J1925/E1925*100</f>
        <v>-19.516174402250353</v>
      </c>
      <c r="L1925" s="9">
        <f>G1925-F1925</f>
        <v>-265</v>
      </c>
      <c r="M1925" s="37">
        <f>L1925/F1925*100</f>
        <v>-1.8523696351181322</v>
      </c>
      <c r="N1925" s="12">
        <f>H1925-G1925</f>
        <v>-175</v>
      </c>
      <c r="O1925" s="13">
        <f>N1925/G1925*100</f>
        <v>-1.2463499750730005</v>
      </c>
      <c r="P1925" s="38">
        <f>I1925-H1925</f>
        <v>-158</v>
      </c>
      <c r="Q1925" s="37">
        <f>P1925/H1925*100</f>
        <v>-1.1394778595124766</v>
      </c>
      <c r="R1925" s="14">
        <f>_xlfn.RANK.EQ(F1925,F$2:F$2335,0)</f>
        <v>892</v>
      </c>
      <c r="S1925" s="14">
        <f>_xlfn.RANK.EQ(G1925,G$2:G$2335,0)</f>
        <v>899</v>
      </c>
      <c r="T1925" s="14">
        <f>_xlfn.RANK.EQ(H1925,$H$2:$H$2335,0)</f>
        <v>906</v>
      </c>
      <c r="U1925" s="14">
        <f>_xlfn.RANK.EQ(I1925,I$2:I$2335,0)</f>
        <v>910</v>
      </c>
      <c r="V1925" s="15">
        <f>T1925-R1925</f>
        <v>14</v>
      </c>
      <c r="W1925" s="15">
        <f>T1925-S1925</f>
        <v>7</v>
      </c>
      <c r="X1925" s="15">
        <f>U1925-T1925</f>
        <v>4</v>
      </c>
      <c r="Y1925" s="8">
        <v>0</v>
      </c>
      <c r="Z1925" s="16" t="s">
        <v>28</v>
      </c>
      <c r="AA1925" s="16" t="s">
        <v>28</v>
      </c>
      <c r="AB1925" s="16" t="s">
        <v>28</v>
      </c>
      <c r="AC1925" s="16" t="s">
        <v>28</v>
      </c>
      <c r="AD1925" s="17" t="s">
        <v>2863</v>
      </c>
      <c r="AE1925" s="17" t="s">
        <v>2864</v>
      </c>
    </row>
    <row r="1926" spans="1:31" x14ac:dyDescent="0.25">
      <c r="A1926" s="8">
        <v>1925</v>
      </c>
      <c r="B1926" s="8" t="s">
        <v>2865</v>
      </c>
      <c r="C1926" s="16" t="s">
        <v>3484</v>
      </c>
      <c r="D1926" s="8" t="s">
        <v>2834</v>
      </c>
      <c r="E1926" s="42">
        <v>38357</v>
      </c>
      <c r="F1926" s="43">
        <v>37009</v>
      </c>
      <c r="G1926" s="44">
        <v>36587</v>
      </c>
      <c r="H1926" s="44">
        <v>36505</v>
      </c>
      <c r="I1926" s="44">
        <v>36178</v>
      </c>
      <c r="J1926" s="10">
        <f>F1926-E1926</f>
        <v>-1348</v>
      </c>
      <c r="K1926" s="11">
        <f>J1926/E1926*100</f>
        <v>-3.5143520087598095</v>
      </c>
      <c r="L1926" s="9">
        <f>G1926-F1926</f>
        <v>-422</v>
      </c>
      <c r="M1926" s="37">
        <f>L1926/F1926*100</f>
        <v>-1.1402631792266744</v>
      </c>
      <c r="N1926" s="12">
        <f>H1926-G1926</f>
        <v>-82</v>
      </c>
      <c r="O1926" s="13">
        <f>N1926/G1926*100</f>
        <v>-0.22412332249159539</v>
      </c>
      <c r="P1926" s="38">
        <f>I1926-H1926</f>
        <v>-327</v>
      </c>
      <c r="Q1926" s="37">
        <f>P1926/H1926*100</f>
        <v>-0.89576770305437614</v>
      </c>
      <c r="R1926" s="14">
        <f>_xlfn.RANK.EQ(F1926,F$2:F$2335,0)</f>
        <v>426</v>
      </c>
      <c r="S1926" s="14">
        <f>_xlfn.RANK.EQ(G1926,G$2:G$2335,0)</f>
        <v>429</v>
      </c>
      <c r="T1926" s="14">
        <f>_xlfn.RANK.EQ(H1926,$H$2:$H$2335,0)</f>
        <v>428</v>
      </c>
      <c r="U1926" s="14">
        <f>_xlfn.RANK.EQ(I1926,I$2:I$2335,0)</f>
        <v>431</v>
      </c>
      <c r="V1926" s="15">
        <f>T1926-R1926</f>
        <v>2</v>
      </c>
      <c r="W1926" s="15">
        <f>T1926-S1926</f>
        <v>-1</v>
      </c>
      <c r="X1926" s="15">
        <f>U1926-T1926</f>
        <v>3</v>
      </c>
      <c r="Y1926" s="8">
        <v>0</v>
      </c>
      <c r="Z1926" s="16" t="s">
        <v>76</v>
      </c>
      <c r="AA1926" s="16" t="s">
        <v>76</v>
      </c>
      <c r="AB1926" s="16" t="s">
        <v>76</v>
      </c>
      <c r="AC1926" s="16" t="s">
        <v>76</v>
      </c>
      <c r="AD1926" s="17" t="s">
        <v>2866</v>
      </c>
      <c r="AE1926" s="17" t="s">
        <v>2867</v>
      </c>
    </row>
    <row r="1927" spans="1:31" x14ac:dyDescent="0.25">
      <c r="A1927" s="8">
        <v>1926</v>
      </c>
      <c r="B1927" s="8" t="s">
        <v>2868</v>
      </c>
      <c r="C1927" s="16" t="s">
        <v>3484</v>
      </c>
      <c r="D1927" s="8" t="s">
        <v>2834</v>
      </c>
      <c r="E1927" s="42">
        <v>174689</v>
      </c>
      <c r="F1927" s="43">
        <v>164192</v>
      </c>
      <c r="G1927" s="44">
        <v>162177</v>
      </c>
      <c r="H1927" s="44">
        <v>161085</v>
      </c>
      <c r="I1927" s="44">
        <v>160312</v>
      </c>
      <c r="J1927" s="10">
        <f>F1927-E1927</f>
        <v>-10497</v>
      </c>
      <c r="K1927" s="11">
        <f>J1927/E1927*100</f>
        <v>-6.0089645026303886</v>
      </c>
      <c r="L1927" s="9">
        <f>G1927-F1927</f>
        <v>-2015</v>
      </c>
      <c r="M1927" s="37">
        <f>L1927/F1927*100</f>
        <v>-1.2272217891249269</v>
      </c>
      <c r="N1927" s="12">
        <f>H1927-G1927</f>
        <v>-1092</v>
      </c>
      <c r="O1927" s="13">
        <f>N1927/G1927*100</f>
        <v>-0.67333838953735725</v>
      </c>
      <c r="P1927" s="38">
        <f>I1927-H1927</f>
        <v>-773</v>
      </c>
      <c r="Q1927" s="37">
        <f>P1927/H1927*100</f>
        <v>-0.47987087562467018</v>
      </c>
      <c r="R1927" s="14">
        <f>_xlfn.RANK.EQ(F1927,F$2:F$2335,0)</f>
        <v>112</v>
      </c>
      <c r="S1927" s="14">
        <f>_xlfn.RANK.EQ(G1927,G$2:G$2335,0)</f>
        <v>113</v>
      </c>
      <c r="T1927" s="14">
        <f>_xlfn.RANK.EQ(H1927,$H$2:$H$2335,0)</f>
        <v>113</v>
      </c>
      <c r="U1927" s="14">
        <f>_xlfn.RANK.EQ(I1927,I$2:I$2335,0)</f>
        <v>114</v>
      </c>
      <c r="V1927" s="15">
        <f>T1927-R1927</f>
        <v>1</v>
      </c>
      <c r="W1927" s="15">
        <f>T1927-S1927</f>
        <v>0</v>
      </c>
      <c r="X1927" s="15">
        <f>U1927-T1927</f>
        <v>1</v>
      </c>
      <c r="Y1927" s="8">
        <v>0</v>
      </c>
      <c r="Z1927" s="16" t="s">
        <v>24</v>
      </c>
      <c r="AA1927" s="16" t="s">
        <v>24</v>
      </c>
      <c r="AB1927" s="16" t="s">
        <v>24</v>
      </c>
      <c r="AC1927" s="16" t="s">
        <v>24</v>
      </c>
      <c r="AD1927" s="17" t="s">
        <v>2869</v>
      </c>
      <c r="AE1927" s="17" t="s">
        <v>2870</v>
      </c>
    </row>
    <row r="1928" spans="1:31" x14ac:dyDescent="0.25">
      <c r="A1928" s="8">
        <v>1927</v>
      </c>
      <c r="B1928" s="8" t="s">
        <v>2871</v>
      </c>
      <c r="C1928" s="16" t="s">
        <v>3484</v>
      </c>
      <c r="D1928" s="8" t="s">
        <v>2834</v>
      </c>
      <c r="E1928" s="42">
        <v>26870</v>
      </c>
      <c r="F1928" s="43">
        <v>27117</v>
      </c>
      <c r="G1928" s="44">
        <v>26933</v>
      </c>
      <c r="H1928" s="44">
        <v>26765</v>
      </c>
      <c r="I1928" s="44">
        <v>26915</v>
      </c>
      <c r="J1928" s="10">
        <f>F1928-E1928</f>
        <v>247</v>
      </c>
      <c r="K1928" s="11">
        <f>J1928/E1928*100</f>
        <v>0.91924078898399708</v>
      </c>
      <c r="L1928" s="9">
        <f>G1928-F1928</f>
        <v>-184</v>
      </c>
      <c r="M1928" s="37">
        <f>L1928/F1928*100</f>
        <v>-0.67854113655640369</v>
      </c>
      <c r="N1928" s="12">
        <f>H1928-G1928</f>
        <v>-168</v>
      </c>
      <c r="O1928" s="13">
        <f>N1928/G1928*100</f>
        <v>-0.62377009616455648</v>
      </c>
      <c r="P1928" s="38">
        <f>I1928-H1928</f>
        <v>150</v>
      </c>
      <c r="Q1928" s="37">
        <f>P1928/H1928*100</f>
        <v>0.56043340183074908</v>
      </c>
      <c r="R1928" s="14">
        <f>_xlfn.RANK.EQ(F1928,F$2:F$2335,0)</f>
        <v>560</v>
      </c>
      <c r="S1928" s="14">
        <f>_xlfn.RANK.EQ(G1928,G$2:G$2335,0)</f>
        <v>561</v>
      </c>
      <c r="T1928" s="14">
        <f>_xlfn.RANK.EQ(H1928,$H$2:$H$2335,0)</f>
        <v>564</v>
      </c>
      <c r="U1928" s="14">
        <f>_xlfn.RANK.EQ(I1928,I$2:I$2335,0)</f>
        <v>561</v>
      </c>
      <c r="V1928" s="15">
        <f>T1928-R1928</f>
        <v>4</v>
      </c>
      <c r="W1928" s="15">
        <f>T1928-S1928</f>
        <v>3</v>
      </c>
      <c r="X1928" s="15">
        <f>U1928-T1928</f>
        <v>-3</v>
      </c>
      <c r="Y1928" s="8">
        <v>0</v>
      </c>
      <c r="Z1928" s="16" t="s">
        <v>76</v>
      </c>
      <c r="AA1928" s="16" t="s">
        <v>76</v>
      </c>
      <c r="AB1928" s="16" t="s">
        <v>76</v>
      </c>
      <c r="AC1928" s="16" t="s">
        <v>76</v>
      </c>
      <c r="AD1928" s="17" t="s">
        <v>2872</v>
      </c>
      <c r="AE1928" s="17" t="s">
        <v>2873</v>
      </c>
    </row>
    <row r="1929" spans="1:31" x14ac:dyDescent="0.25">
      <c r="A1929" s="8">
        <v>1928</v>
      </c>
      <c r="B1929" s="8" t="s">
        <v>2874</v>
      </c>
      <c r="C1929" s="16" t="s">
        <v>3484</v>
      </c>
      <c r="D1929" s="8" t="s">
        <v>2834</v>
      </c>
      <c r="E1929" s="42">
        <v>29113</v>
      </c>
      <c r="F1929" s="43">
        <v>25879</v>
      </c>
      <c r="G1929" s="44">
        <v>25396</v>
      </c>
      <c r="H1929" s="44">
        <v>25214</v>
      </c>
      <c r="I1929" s="44">
        <v>24918</v>
      </c>
      <c r="J1929" s="10">
        <f>F1929-E1929</f>
        <v>-3234</v>
      </c>
      <c r="K1929" s="11">
        <f>J1929/E1929*100</f>
        <v>-11.10843952873287</v>
      </c>
      <c r="L1929" s="9">
        <f>G1929-F1929</f>
        <v>-483</v>
      </c>
      <c r="M1929" s="37">
        <f>L1929/F1929*100</f>
        <v>-1.8663781444414391</v>
      </c>
      <c r="N1929" s="12">
        <f>H1929-G1929</f>
        <v>-182</v>
      </c>
      <c r="O1929" s="13">
        <f>N1929/G1929*100</f>
        <v>-0.71664829106945982</v>
      </c>
      <c r="P1929" s="38">
        <f>I1929-H1929</f>
        <v>-296</v>
      </c>
      <c r="Q1929" s="37">
        <f>P1929/H1929*100</f>
        <v>-1.1739509796145</v>
      </c>
      <c r="R1929" s="14">
        <f>_xlfn.RANK.EQ(F1929,F$2:F$2335,0)</f>
        <v>583</v>
      </c>
      <c r="S1929" s="14">
        <f>_xlfn.RANK.EQ(G1929,G$2:G$2335,0)</f>
        <v>588</v>
      </c>
      <c r="T1929" s="14">
        <f>_xlfn.RANK.EQ(H1929,$H$2:$H$2335,0)</f>
        <v>593</v>
      </c>
      <c r="U1929" s="14">
        <f>_xlfn.RANK.EQ(I1929,I$2:I$2335,0)</f>
        <v>596</v>
      </c>
      <c r="V1929" s="15">
        <f>T1929-R1929</f>
        <v>10</v>
      </c>
      <c r="W1929" s="15">
        <f>T1929-S1929</f>
        <v>5</v>
      </c>
      <c r="X1929" s="15">
        <f>U1929-T1929</f>
        <v>3</v>
      </c>
      <c r="Y1929" s="8">
        <v>0</v>
      </c>
      <c r="Z1929" s="16" t="s">
        <v>76</v>
      </c>
      <c r="AA1929" s="16" t="s">
        <v>76</v>
      </c>
      <c r="AB1929" s="16" t="s">
        <v>76</v>
      </c>
      <c r="AC1929" s="16" t="s">
        <v>76</v>
      </c>
      <c r="AD1929" s="17" t="s">
        <v>2875</v>
      </c>
      <c r="AE1929" s="17" t="s">
        <v>2876</v>
      </c>
    </row>
    <row r="1930" spans="1:31" x14ac:dyDescent="0.25">
      <c r="A1930" s="8">
        <v>1929</v>
      </c>
      <c r="B1930" s="8" t="s">
        <v>2877</v>
      </c>
      <c r="C1930" s="16" t="s">
        <v>3484</v>
      </c>
      <c r="D1930" s="8" t="s">
        <v>2834</v>
      </c>
      <c r="E1930" s="42">
        <v>10010</v>
      </c>
      <c r="F1930" s="43">
        <v>8573</v>
      </c>
      <c r="G1930" s="44">
        <v>8392</v>
      </c>
      <c r="H1930" s="44">
        <v>8376</v>
      </c>
      <c r="I1930" s="44">
        <v>8304</v>
      </c>
      <c r="J1930" s="10">
        <f>F1930-E1930</f>
        <v>-1437</v>
      </c>
      <c r="K1930" s="11">
        <f>J1930/E1930*100</f>
        <v>-14.355644355644356</v>
      </c>
      <c r="L1930" s="9">
        <f>G1930-F1930</f>
        <v>-181</v>
      </c>
      <c r="M1930" s="37">
        <f>L1930/F1930*100</f>
        <v>-2.1112795987402309</v>
      </c>
      <c r="N1930" s="12">
        <f>H1930-G1930</f>
        <v>-16</v>
      </c>
      <c r="O1930" s="13">
        <f>N1930/G1930*100</f>
        <v>-0.19065776930409914</v>
      </c>
      <c r="P1930" s="38">
        <f>I1930-H1930</f>
        <v>-72</v>
      </c>
      <c r="Q1930" s="37">
        <f>P1930/H1930*100</f>
        <v>-0.8595988538681949</v>
      </c>
      <c r="R1930" s="14">
        <f>_xlfn.RANK.EQ(F1930,F$2:F$2335,0)</f>
        <v>1232</v>
      </c>
      <c r="S1930" s="14">
        <f>_xlfn.RANK.EQ(G1930,G$2:G$2335,0)</f>
        <v>1243</v>
      </c>
      <c r="T1930" s="14">
        <f>_xlfn.RANK.EQ(H1930,$H$2:$H$2335,0)</f>
        <v>1241</v>
      </c>
      <c r="U1930" s="14">
        <f>_xlfn.RANK.EQ(I1930,I$2:I$2335,0)</f>
        <v>1240</v>
      </c>
      <c r="V1930" s="15">
        <f>T1930-R1930</f>
        <v>9</v>
      </c>
      <c r="W1930" s="15">
        <f>T1930-S1930</f>
        <v>-2</v>
      </c>
      <c r="X1930" s="15">
        <f>U1930-T1930</f>
        <v>-1</v>
      </c>
      <c r="Y1930" s="8">
        <v>0</v>
      </c>
      <c r="Z1930" s="16" t="s">
        <v>114</v>
      </c>
      <c r="AA1930" s="16" t="s">
        <v>114</v>
      </c>
      <c r="AB1930" s="16" t="s">
        <v>114</v>
      </c>
      <c r="AC1930" s="16" t="s">
        <v>114</v>
      </c>
      <c r="AD1930" s="17" t="s">
        <v>2878</v>
      </c>
      <c r="AE1930" s="17" t="s">
        <v>2879</v>
      </c>
    </row>
    <row r="1931" spans="1:31" x14ac:dyDescent="0.25">
      <c r="A1931" s="8">
        <v>1930</v>
      </c>
      <c r="B1931" s="8" t="s">
        <v>2880</v>
      </c>
      <c r="C1931" s="16" t="s">
        <v>3484</v>
      </c>
      <c r="D1931" s="8" t="s">
        <v>2834</v>
      </c>
      <c r="E1931" s="42">
        <v>41426</v>
      </c>
      <c r="F1931" s="43">
        <v>37307</v>
      </c>
      <c r="G1931" s="44">
        <v>36910</v>
      </c>
      <c r="H1931" s="44">
        <v>36563</v>
      </c>
      <c r="I1931" s="44">
        <v>36252</v>
      </c>
      <c r="J1931" s="10">
        <f>F1931-E1931</f>
        <v>-4119</v>
      </c>
      <c r="K1931" s="11">
        <f>J1931/E1931*100</f>
        <v>-9.9430309467484186</v>
      </c>
      <c r="L1931" s="9">
        <f>G1931-F1931</f>
        <v>-397</v>
      </c>
      <c r="M1931" s="37">
        <f>L1931/F1931*100</f>
        <v>-1.0641434583322165</v>
      </c>
      <c r="N1931" s="12">
        <f>H1931-G1931</f>
        <v>-347</v>
      </c>
      <c r="O1931" s="13">
        <f>N1931/G1931*100</f>
        <v>-0.94012462747222969</v>
      </c>
      <c r="P1931" s="38">
        <f>I1931-H1931</f>
        <v>-311</v>
      </c>
      <c r="Q1931" s="37">
        <f>P1931/H1931*100</f>
        <v>-0.85058665864398442</v>
      </c>
      <c r="R1931" s="14">
        <f>_xlfn.RANK.EQ(F1931,F$2:F$2335,0)</f>
        <v>422</v>
      </c>
      <c r="S1931" s="14">
        <f>_xlfn.RANK.EQ(G1931,G$2:G$2335,0)</f>
        <v>426</v>
      </c>
      <c r="T1931" s="14">
        <f>_xlfn.RANK.EQ(H1931,$H$2:$H$2335,0)</f>
        <v>427</v>
      </c>
      <c r="U1931" s="14">
        <f>_xlfn.RANK.EQ(I1931,I$2:I$2335,0)</f>
        <v>429</v>
      </c>
      <c r="V1931" s="15">
        <f>T1931-R1931</f>
        <v>5</v>
      </c>
      <c r="W1931" s="15">
        <f>T1931-S1931</f>
        <v>1</v>
      </c>
      <c r="X1931" s="15">
        <f>U1931-T1931</f>
        <v>2</v>
      </c>
      <c r="Y1931" s="8">
        <v>0</v>
      </c>
      <c r="Z1931" s="16" t="s">
        <v>76</v>
      </c>
      <c r="AA1931" s="16" t="s">
        <v>76</v>
      </c>
      <c r="AB1931" s="16" t="s">
        <v>76</v>
      </c>
      <c r="AC1931" s="16" t="s">
        <v>76</v>
      </c>
      <c r="AD1931" s="17" t="s">
        <v>2881</v>
      </c>
      <c r="AE1931" s="17" t="s">
        <v>2882</v>
      </c>
    </row>
    <row r="1932" spans="1:31" x14ac:dyDescent="0.25">
      <c r="A1932" s="8">
        <v>1931</v>
      </c>
      <c r="B1932" s="8" t="s">
        <v>2883</v>
      </c>
      <c r="C1932" s="16" t="s">
        <v>3484</v>
      </c>
      <c r="D1932" s="8" t="s">
        <v>2834</v>
      </c>
      <c r="E1932" s="42">
        <v>21035</v>
      </c>
      <c r="F1932" s="43">
        <v>18698</v>
      </c>
      <c r="G1932" s="44">
        <v>18497</v>
      </c>
      <c r="H1932" s="44">
        <v>18339</v>
      </c>
      <c r="I1932" s="44">
        <v>18234</v>
      </c>
      <c r="J1932" s="10">
        <f>F1932-E1932</f>
        <v>-2337</v>
      </c>
      <c r="K1932" s="11">
        <f>J1932/E1932*100</f>
        <v>-11.110054670786784</v>
      </c>
      <c r="L1932" s="9">
        <f>G1932-F1932</f>
        <v>-201</v>
      </c>
      <c r="M1932" s="37">
        <f>L1932/F1932*100</f>
        <v>-1.0749812814204727</v>
      </c>
      <c r="N1932" s="12">
        <f>H1932-G1932</f>
        <v>-158</v>
      </c>
      <c r="O1932" s="13">
        <f>N1932/G1932*100</f>
        <v>-0.85419257176839491</v>
      </c>
      <c r="P1932" s="38">
        <f>I1932-H1932</f>
        <v>-105</v>
      </c>
      <c r="Q1932" s="37">
        <f>P1932/H1932*100</f>
        <v>-0.57255030263373141</v>
      </c>
      <c r="R1932" s="14">
        <f>_xlfn.RANK.EQ(F1932,F$2:F$2335,0)</f>
        <v>745</v>
      </c>
      <c r="S1932" s="14">
        <f>_xlfn.RANK.EQ(G1932,G$2:G$2335,0)</f>
        <v>746</v>
      </c>
      <c r="T1932" s="14">
        <f>_xlfn.RANK.EQ(H1932,$H$2:$H$2335,0)</f>
        <v>750</v>
      </c>
      <c r="U1932" s="14">
        <f>_xlfn.RANK.EQ(I1932,I$2:I$2335,0)</f>
        <v>753</v>
      </c>
      <c r="V1932" s="15">
        <f>T1932-R1932</f>
        <v>5</v>
      </c>
      <c r="W1932" s="15">
        <f>T1932-S1932</f>
        <v>4</v>
      </c>
      <c r="X1932" s="15">
        <f>U1932-T1932</f>
        <v>3</v>
      </c>
      <c r="Y1932" s="8">
        <v>0</v>
      </c>
      <c r="Z1932" s="16" t="s">
        <v>28</v>
      </c>
      <c r="AA1932" s="16" t="s">
        <v>28</v>
      </c>
      <c r="AB1932" s="16" t="s">
        <v>28</v>
      </c>
      <c r="AC1932" s="16" t="s">
        <v>28</v>
      </c>
      <c r="AD1932" s="17" t="s">
        <v>2884</v>
      </c>
      <c r="AE1932" s="17" t="s">
        <v>2885</v>
      </c>
    </row>
    <row r="1933" spans="1:31" x14ac:dyDescent="0.25">
      <c r="A1933" s="8">
        <v>1932</v>
      </c>
      <c r="B1933" s="8" t="s">
        <v>2886</v>
      </c>
      <c r="C1933" s="16" t="s">
        <v>3484</v>
      </c>
      <c r="D1933" s="8" t="s">
        <v>2834</v>
      </c>
      <c r="E1933" s="42">
        <v>11843</v>
      </c>
      <c r="F1933" s="43">
        <v>10113</v>
      </c>
      <c r="G1933" s="44">
        <v>9925</v>
      </c>
      <c r="H1933" s="44">
        <v>9879</v>
      </c>
      <c r="I1933" s="44">
        <v>9779</v>
      </c>
      <c r="J1933" s="10">
        <f>F1933-E1933</f>
        <v>-1730</v>
      </c>
      <c r="K1933" s="11">
        <f>J1933/E1933*100</f>
        <v>-14.607785189563455</v>
      </c>
      <c r="L1933" s="9">
        <f>G1933-F1933</f>
        <v>-188</v>
      </c>
      <c r="M1933" s="37">
        <f>L1933/F1933*100</f>
        <v>-1.8589933748640364</v>
      </c>
      <c r="N1933" s="12">
        <f>H1933-G1933</f>
        <v>-46</v>
      </c>
      <c r="O1933" s="13">
        <f>N1933/G1933*100</f>
        <v>-0.46347607052896728</v>
      </c>
      <c r="P1933" s="38">
        <f>I1933-H1933</f>
        <v>-100</v>
      </c>
      <c r="Q1933" s="37">
        <f>P1933/H1933*100</f>
        <v>-1.0122482032594393</v>
      </c>
      <c r="R1933" s="14">
        <f>_xlfn.RANK.EQ(F1933,F$2:F$2335,0)</f>
        <v>1104</v>
      </c>
      <c r="S1933" s="14">
        <f>_xlfn.RANK.EQ(G1933,G$2:G$2335,0)</f>
        <v>1115</v>
      </c>
      <c r="T1933" s="14">
        <f>_xlfn.RANK.EQ(H1933,$H$2:$H$2335,0)</f>
        <v>1115</v>
      </c>
      <c r="U1933" s="14">
        <f>_xlfn.RANK.EQ(I1933,I$2:I$2335,0)</f>
        <v>1116</v>
      </c>
      <c r="V1933" s="15">
        <f>T1933-R1933</f>
        <v>11</v>
      </c>
      <c r="W1933" s="15">
        <f>T1933-S1933</f>
        <v>0</v>
      </c>
      <c r="X1933" s="15">
        <f>U1933-T1933</f>
        <v>1</v>
      </c>
      <c r="Y1933" s="8">
        <v>0</v>
      </c>
      <c r="Z1933" s="16" t="s">
        <v>28</v>
      </c>
      <c r="AA1933" s="16" t="s">
        <v>114</v>
      </c>
      <c r="AB1933" s="16" t="s">
        <v>114</v>
      </c>
      <c r="AC1933" s="16" t="s">
        <v>114</v>
      </c>
      <c r="AD1933" s="17" t="s">
        <v>2887</v>
      </c>
      <c r="AE1933" s="17" t="s">
        <v>2888</v>
      </c>
    </row>
    <row r="1934" spans="1:31" x14ac:dyDescent="0.25">
      <c r="A1934" s="8">
        <v>1933</v>
      </c>
      <c r="B1934" s="8" t="s">
        <v>2889</v>
      </c>
      <c r="C1934" s="16" t="s">
        <v>3484</v>
      </c>
      <c r="D1934" s="8" t="s">
        <v>2834</v>
      </c>
      <c r="E1934" s="42">
        <v>59633</v>
      </c>
      <c r="F1934" s="43">
        <v>55875</v>
      </c>
      <c r="G1934" s="44">
        <v>55727</v>
      </c>
      <c r="H1934" s="44">
        <v>55487</v>
      </c>
      <c r="I1934" s="44">
        <v>55056</v>
      </c>
      <c r="J1934" s="10">
        <f>F1934-E1934</f>
        <v>-3758</v>
      </c>
      <c r="K1934" s="11">
        <f>J1934/E1934*100</f>
        <v>-6.3018798316368461</v>
      </c>
      <c r="L1934" s="9">
        <f>G1934-F1934</f>
        <v>-148</v>
      </c>
      <c r="M1934" s="37">
        <f>L1934/F1934*100</f>
        <v>-0.26487695749440715</v>
      </c>
      <c r="N1934" s="12">
        <f>H1934-G1934</f>
        <v>-240</v>
      </c>
      <c r="O1934" s="13">
        <f>N1934/G1934*100</f>
        <v>-0.43067094944999729</v>
      </c>
      <c r="P1934" s="38">
        <f>I1934-H1934</f>
        <v>-431</v>
      </c>
      <c r="Q1934" s="37">
        <f>P1934/H1934*100</f>
        <v>-0.77675852001369694</v>
      </c>
      <c r="R1934" s="14">
        <f>_xlfn.RANK.EQ(F1934,F$2:F$2335,0)</f>
        <v>300</v>
      </c>
      <c r="S1934" s="14">
        <f>_xlfn.RANK.EQ(G1934,G$2:G$2335,0)</f>
        <v>300</v>
      </c>
      <c r="T1934" s="14">
        <f>_xlfn.RANK.EQ(H1934,$H$2:$H$2335,0)</f>
        <v>299</v>
      </c>
      <c r="U1934" s="14">
        <f>_xlfn.RANK.EQ(I1934,I$2:I$2335,0)</f>
        <v>300</v>
      </c>
      <c r="V1934" s="15">
        <f>T1934-R1934</f>
        <v>-1</v>
      </c>
      <c r="W1934" s="15">
        <f>T1934-S1934</f>
        <v>-1</v>
      </c>
      <c r="X1934" s="15">
        <f>U1934-T1934</f>
        <v>1</v>
      </c>
      <c r="Y1934" s="8">
        <v>0</v>
      </c>
      <c r="Z1934" s="16" t="s">
        <v>33</v>
      </c>
      <c r="AA1934" s="16" t="s">
        <v>33</v>
      </c>
      <c r="AB1934" s="16" t="s">
        <v>33</v>
      </c>
      <c r="AC1934" s="16" t="s">
        <v>33</v>
      </c>
      <c r="AD1934" s="17" t="s">
        <v>2890</v>
      </c>
      <c r="AE1934" s="17" t="s">
        <v>2891</v>
      </c>
    </row>
    <row r="1935" spans="1:31" x14ac:dyDescent="0.25">
      <c r="A1935" s="8">
        <v>1934</v>
      </c>
      <c r="B1935" s="8" t="s">
        <v>2892</v>
      </c>
      <c r="C1935" s="16" t="s">
        <v>3484</v>
      </c>
      <c r="D1935" s="8" t="s">
        <v>2834</v>
      </c>
      <c r="E1935" s="42">
        <v>24980</v>
      </c>
      <c r="F1935" s="43">
        <v>21507</v>
      </c>
      <c r="G1935" s="44">
        <v>21384</v>
      </c>
      <c r="H1935" s="44">
        <v>21360</v>
      </c>
      <c r="I1935" s="44">
        <v>21159</v>
      </c>
      <c r="J1935" s="10">
        <f>F1935-E1935</f>
        <v>-3473</v>
      </c>
      <c r="K1935" s="11">
        <f>J1935/E1935*100</f>
        <v>-13.9031224979984</v>
      </c>
      <c r="L1935" s="9">
        <f>G1935-F1935</f>
        <v>-123</v>
      </c>
      <c r="M1935" s="37">
        <f>L1935/F1935*100</f>
        <v>-0.57190682103501178</v>
      </c>
      <c r="N1935" s="12">
        <f>H1935-G1935</f>
        <v>-24</v>
      </c>
      <c r="O1935" s="13">
        <f>N1935/G1935*100</f>
        <v>-0.11223344556677892</v>
      </c>
      <c r="P1935" s="38">
        <f>I1935-H1935</f>
        <v>-201</v>
      </c>
      <c r="Q1935" s="37">
        <f>P1935/H1935*100</f>
        <v>-0.94101123595505609</v>
      </c>
      <c r="R1935" s="14">
        <f>_xlfn.RANK.EQ(F1935,F$2:F$2335,0)</f>
        <v>674</v>
      </c>
      <c r="S1935" s="14">
        <f>_xlfn.RANK.EQ(G1935,G$2:G$2335,0)</f>
        <v>668</v>
      </c>
      <c r="T1935" s="14">
        <f>_xlfn.RANK.EQ(H1935,$H$2:$H$2335,0)</f>
        <v>667</v>
      </c>
      <c r="U1935" s="14">
        <f>_xlfn.RANK.EQ(I1935,I$2:I$2335,0)</f>
        <v>671</v>
      </c>
      <c r="V1935" s="15">
        <f>T1935-R1935</f>
        <v>-7</v>
      </c>
      <c r="W1935" s="15">
        <f>T1935-S1935</f>
        <v>-1</v>
      </c>
      <c r="X1935" s="15">
        <f>U1935-T1935</f>
        <v>4</v>
      </c>
      <c r="Y1935" s="8">
        <v>0</v>
      </c>
      <c r="Z1935" s="16" t="s">
        <v>76</v>
      </c>
      <c r="AA1935" s="16" t="s">
        <v>76</v>
      </c>
      <c r="AB1935" s="16" t="s">
        <v>76</v>
      </c>
      <c r="AC1935" s="16" t="s">
        <v>76</v>
      </c>
      <c r="AD1935" s="17" t="s">
        <v>2893</v>
      </c>
      <c r="AE1935" s="17" t="s">
        <v>2894</v>
      </c>
    </row>
    <row r="1936" spans="1:31" x14ac:dyDescent="0.25">
      <c r="A1936" s="8">
        <v>1935</v>
      </c>
      <c r="B1936" s="8" t="s">
        <v>2895</v>
      </c>
      <c r="C1936" s="16" t="s">
        <v>3484</v>
      </c>
      <c r="D1936" s="8" t="s">
        <v>2834</v>
      </c>
      <c r="E1936" s="42">
        <v>39765</v>
      </c>
      <c r="F1936" s="43">
        <v>37301</v>
      </c>
      <c r="G1936" s="44">
        <v>37307</v>
      </c>
      <c r="H1936" s="44">
        <v>37380</v>
      </c>
      <c r="I1936" s="44">
        <v>37350</v>
      </c>
      <c r="J1936" s="10">
        <f>F1936-E1936</f>
        <v>-2464</v>
      </c>
      <c r="K1936" s="11">
        <f>J1936/E1936*100</f>
        <v>-6.1964038727524207</v>
      </c>
      <c r="L1936" s="9">
        <f>G1936-F1936</f>
        <v>6</v>
      </c>
      <c r="M1936" s="37">
        <f>L1936/F1936*100</f>
        <v>1.608535964183266E-2</v>
      </c>
      <c r="N1936" s="12">
        <f>H1936-G1936</f>
        <v>73</v>
      </c>
      <c r="O1936" s="13">
        <f>N1936/G1936*100</f>
        <v>0.19567373415176775</v>
      </c>
      <c r="P1936" s="38">
        <f>I1936-H1936</f>
        <v>-30</v>
      </c>
      <c r="Q1936" s="37">
        <f>P1936/H1936*100</f>
        <v>-8.0256821829855537E-2</v>
      </c>
      <c r="R1936" s="14">
        <f>_xlfn.RANK.EQ(F1936,F$2:F$2335,0)</f>
        <v>423</v>
      </c>
      <c r="S1936" s="14">
        <f>_xlfn.RANK.EQ(G1936,G$2:G$2335,0)</f>
        <v>421</v>
      </c>
      <c r="T1936" s="14">
        <f>_xlfn.RANK.EQ(H1936,$H$2:$H$2335,0)</f>
        <v>418</v>
      </c>
      <c r="U1936" s="14">
        <f>_xlfn.RANK.EQ(I1936,I$2:I$2335,0)</f>
        <v>415</v>
      </c>
      <c r="V1936" s="15">
        <f>T1936-R1936</f>
        <v>-5</v>
      </c>
      <c r="W1936" s="15">
        <f>T1936-S1936</f>
        <v>-3</v>
      </c>
      <c r="X1936" s="15">
        <f>U1936-T1936</f>
        <v>-3</v>
      </c>
      <c r="Y1936" s="8">
        <v>0</v>
      </c>
      <c r="Z1936" s="16" t="s">
        <v>76</v>
      </c>
      <c r="AA1936" s="16" t="s">
        <v>76</v>
      </c>
      <c r="AB1936" s="16" t="s">
        <v>76</v>
      </c>
      <c r="AC1936" s="16" t="s">
        <v>76</v>
      </c>
      <c r="AD1936" s="17" t="s">
        <v>2896</v>
      </c>
      <c r="AE1936" s="17" t="s">
        <v>2897</v>
      </c>
    </row>
    <row r="1937" spans="1:31" x14ac:dyDescent="0.25">
      <c r="A1937" s="8">
        <v>1936</v>
      </c>
      <c r="B1937" s="8" t="s">
        <v>2898</v>
      </c>
      <c r="C1937" s="16" t="s">
        <v>3484</v>
      </c>
      <c r="D1937" s="8" t="s">
        <v>2834</v>
      </c>
      <c r="E1937" s="42">
        <v>30167</v>
      </c>
      <c r="F1937" s="43">
        <v>27306</v>
      </c>
      <c r="G1937" s="44">
        <v>26891</v>
      </c>
      <c r="H1937" s="44">
        <v>26551</v>
      </c>
      <c r="I1937" s="44">
        <v>26347</v>
      </c>
      <c r="J1937" s="10">
        <f>F1937-E1937</f>
        <v>-2861</v>
      </c>
      <c r="K1937" s="11">
        <f>J1937/E1937*100</f>
        <v>-9.4838731063745154</v>
      </c>
      <c r="L1937" s="9">
        <f>G1937-F1937</f>
        <v>-415</v>
      </c>
      <c r="M1937" s="37">
        <f>L1937/F1937*100</f>
        <v>-1.5198124954222516</v>
      </c>
      <c r="N1937" s="12">
        <f>H1937-G1937</f>
        <v>-340</v>
      </c>
      <c r="O1937" s="13">
        <f>N1937/G1937*100</f>
        <v>-1.2643635417054033</v>
      </c>
      <c r="P1937" s="38">
        <f>I1937-H1937</f>
        <v>-204</v>
      </c>
      <c r="Q1937" s="37">
        <f>P1937/H1937*100</f>
        <v>-0.76833264283831115</v>
      </c>
      <c r="R1937" s="14">
        <f>_xlfn.RANK.EQ(F1937,F$2:F$2335,0)</f>
        <v>555</v>
      </c>
      <c r="S1937" s="14">
        <f>_xlfn.RANK.EQ(G1937,G$2:G$2335,0)</f>
        <v>562</v>
      </c>
      <c r="T1937" s="14">
        <f>_xlfn.RANK.EQ(H1937,$H$2:$H$2335,0)</f>
        <v>568</v>
      </c>
      <c r="U1937" s="14">
        <f>_xlfn.RANK.EQ(I1937,I$2:I$2335,0)</f>
        <v>570</v>
      </c>
      <c r="V1937" s="15">
        <f>T1937-R1937</f>
        <v>13</v>
      </c>
      <c r="W1937" s="15">
        <f>T1937-S1937</f>
        <v>6</v>
      </c>
      <c r="X1937" s="15">
        <f>U1937-T1937</f>
        <v>2</v>
      </c>
      <c r="Y1937" s="8">
        <v>0</v>
      </c>
      <c r="Z1937" s="16" t="s">
        <v>76</v>
      </c>
      <c r="AA1937" s="16" t="s">
        <v>76</v>
      </c>
      <c r="AB1937" s="16" t="s">
        <v>76</v>
      </c>
      <c r="AC1937" s="16" t="s">
        <v>76</v>
      </c>
      <c r="AD1937" s="17" t="s">
        <v>2899</v>
      </c>
      <c r="AE1937" s="17" t="s">
        <v>2900</v>
      </c>
    </row>
    <row r="1938" spans="1:31" x14ac:dyDescent="0.25">
      <c r="A1938" s="8">
        <v>1937</v>
      </c>
      <c r="B1938" s="8" t="s">
        <v>2901</v>
      </c>
      <c r="C1938" s="16" t="s">
        <v>3484</v>
      </c>
      <c r="D1938" s="8" t="s">
        <v>2834</v>
      </c>
      <c r="E1938" s="42">
        <v>9461</v>
      </c>
      <c r="F1938" s="43">
        <v>8554</v>
      </c>
      <c r="G1938" s="44">
        <v>8465</v>
      </c>
      <c r="H1938" s="44">
        <v>8418</v>
      </c>
      <c r="I1938" s="44">
        <v>8279</v>
      </c>
      <c r="J1938" s="10">
        <f>F1938-E1938</f>
        <v>-907</v>
      </c>
      <c r="K1938" s="11">
        <f>J1938/E1938*100</f>
        <v>-9.5867244477327969</v>
      </c>
      <c r="L1938" s="9">
        <f>G1938-F1938</f>
        <v>-89</v>
      </c>
      <c r="M1938" s="37">
        <f>L1938/F1938*100</f>
        <v>-1.0404489127893384</v>
      </c>
      <c r="N1938" s="12">
        <f>H1938-G1938</f>
        <v>-47</v>
      </c>
      <c r="O1938" s="13">
        <f>N1938/G1938*100</f>
        <v>-0.55522740696987594</v>
      </c>
      <c r="P1938" s="38">
        <f>I1938-H1938</f>
        <v>-139</v>
      </c>
      <c r="Q1938" s="37">
        <f>P1938/H1938*100</f>
        <v>-1.6512235685435972</v>
      </c>
      <c r="R1938" s="14">
        <f>_xlfn.RANK.EQ(F1938,F$2:F$2335,0)</f>
        <v>1234</v>
      </c>
      <c r="S1938" s="14">
        <f>_xlfn.RANK.EQ(G1938,G$2:G$2335,0)</f>
        <v>1235</v>
      </c>
      <c r="T1938" s="14">
        <f>_xlfn.RANK.EQ(H1938,$H$2:$H$2335,0)</f>
        <v>1234</v>
      </c>
      <c r="U1938" s="14">
        <f>_xlfn.RANK.EQ(I1938,I$2:I$2335,0)</f>
        <v>1246</v>
      </c>
      <c r="V1938" s="15">
        <f>T1938-R1938</f>
        <v>0</v>
      </c>
      <c r="W1938" s="15">
        <f>T1938-S1938</f>
        <v>-1</v>
      </c>
      <c r="X1938" s="15">
        <f>U1938-T1938</f>
        <v>12</v>
      </c>
      <c r="Y1938" s="8">
        <v>0</v>
      </c>
      <c r="Z1938" s="16" t="s">
        <v>114</v>
      </c>
      <c r="AA1938" s="16" t="s">
        <v>114</v>
      </c>
      <c r="AB1938" s="16" t="s">
        <v>114</v>
      </c>
      <c r="AC1938" s="16" t="s">
        <v>114</v>
      </c>
      <c r="AD1938" s="17" t="s">
        <v>2902</v>
      </c>
      <c r="AE1938" s="17" t="s">
        <v>2903</v>
      </c>
    </row>
    <row r="1939" spans="1:31" x14ac:dyDescent="0.25">
      <c r="A1939" s="8">
        <v>1938</v>
      </c>
      <c r="B1939" s="8" t="s">
        <v>2904</v>
      </c>
      <c r="C1939" s="16" t="s">
        <v>3484</v>
      </c>
      <c r="D1939" s="8" t="s">
        <v>2834</v>
      </c>
      <c r="E1939" s="42">
        <v>50363</v>
      </c>
      <c r="F1939" s="43">
        <v>48261</v>
      </c>
      <c r="G1939" s="44">
        <v>48231</v>
      </c>
      <c r="H1939" s="44">
        <v>48284</v>
      </c>
      <c r="I1939" s="44">
        <v>47994</v>
      </c>
      <c r="J1939" s="10">
        <f>F1939-E1939</f>
        <v>-2102</v>
      </c>
      <c r="K1939" s="11">
        <f>J1939/E1939*100</f>
        <v>-4.1736989456545475</v>
      </c>
      <c r="L1939" s="9">
        <f>G1939-F1939</f>
        <v>-30</v>
      </c>
      <c r="M1939" s="37">
        <f>L1939/F1939*100</f>
        <v>-6.2161994156772551E-2</v>
      </c>
      <c r="N1939" s="12">
        <f>H1939-G1939</f>
        <v>53</v>
      </c>
      <c r="O1939" s="13">
        <f>N1939/G1939*100</f>
        <v>0.10988783147768033</v>
      </c>
      <c r="P1939" s="38">
        <f>I1939-H1939</f>
        <v>-290</v>
      </c>
      <c r="Q1939" s="37">
        <f>P1939/H1939*100</f>
        <v>-0.60061303951619582</v>
      </c>
      <c r="R1939" s="14">
        <f>_xlfn.RANK.EQ(F1939,F$2:F$2335,0)</f>
        <v>337</v>
      </c>
      <c r="S1939" s="14">
        <f>_xlfn.RANK.EQ(G1939,G$2:G$2335,0)</f>
        <v>336</v>
      </c>
      <c r="T1939" s="14">
        <f>_xlfn.RANK.EQ(H1939,$H$2:$H$2335,0)</f>
        <v>333</v>
      </c>
      <c r="U1939" s="14">
        <f>_xlfn.RANK.EQ(I1939,I$2:I$2335,0)</f>
        <v>335</v>
      </c>
      <c r="V1939" s="15">
        <f>T1939-R1939</f>
        <v>-4</v>
      </c>
      <c r="W1939" s="15">
        <f>T1939-S1939</f>
        <v>-3</v>
      </c>
      <c r="X1939" s="15">
        <f>U1939-T1939</f>
        <v>2</v>
      </c>
      <c r="Y1939" s="8">
        <v>0</v>
      </c>
      <c r="Z1939" s="16" t="s">
        <v>76</v>
      </c>
      <c r="AA1939" s="16" t="s">
        <v>76</v>
      </c>
      <c r="AB1939" s="16" t="s">
        <v>76</v>
      </c>
      <c r="AC1939" s="16" t="s">
        <v>76</v>
      </c>
      <c r="AD1939" s="17" t="s">
        <v>2905</v>
      </c>
      <c r="AE1939" s="17" t="s">
        <v>2906</v>
      </c>
    </row>
    <row r="1940" spans="1:31" x14ac:dyDescent="0.25">
      <c r="A1940" s="8">
        <v>1939</v>
      </c>
      <c r="B1940" s="8" t="s">
        <v>2907</v>
      </c>
      <c r="C1940" s="16" t="s">
        <v>3484</v>
      </c>
      <c r="D1940" s="8" t="s">
        <v>2834</v>
      </c>
      <c r="E1940" s="42">
        <v>24567</v>
      </c>
      <c r="F1940" s="43">
        <v>22061</v>
      </c>
      <c r="G1940" s="44">
        <v>22030</v>
      </c>
      <c r="H1940" s="44">
        <v>22050</v>
      </c>
      <c r="I1940" s="44">
        <v>22079</v>
      </c>
      <c r="J1940" s="10">
        <f>F1940-E1940</f>
        <v>-2506</v>
      </c>
      <c r="K1940" s="11">
        <f>J1940/E1940*100</f>
        <v>-10.200675703179062</v>
      </c>
      <c r="L1940" s="9">
        <f>G1940-F1940</f>
        <v>-31</v>
      </c>
      <c r="M1940" s="37">
        <f>L1940/F1940*100</f>
        <v>-0.14051946874575041</v>
      </c>
      <c r="N1940" s="12">
        <f>H1940-G1940</f>
        <v>20</v>
      </c>
      <c r="O1940" s="13">
        <f>N1940/G1940*100</f>
        <v>9.0785292782569221E-2</v>
      </c>
      <c r="P1940" s="38">
        <f>I1940-H1940</f>
        <v>29</v>
      </c>
      <c r="Q1940" s="37">
        <f>P1940/H1940*100</f>
        <v>0.13151927437641725</v>
      </c>
      <c r="R1940" s="14">
        <f>_xlfn.RANK.EQ(F1940,F$2:F$2335,0)</f>
        <v>654</v>
      </c>
      <c r="S1940" s="14">
        <f>_xlfn.RANK.EQ(G1940,G$2:G$2335,0)</f>
        <v>651</v>
      </c>
      <c r="T1940" s="14">
        <f>_xlfn.RANK.EQ(H1940,$H$2:$H$2335,0)</f>
        <v>651</v>
      </c>
      <c r="U1940" s="14">
        <f>_xlfn.RANK.EQ(I1940,I$2:I$2335,0)</f>
        <v>651</v>
      </c>
      <c r="V1940" s="15">
        <f>T1940-R1940</f>
        <v>-3</v>
      </c>
      <c r="W1940" s="15">
        <f>T1940-S1940</f>
        <v>0</v>
      </c>
      <c r="X1940" s="15">
        <f>U1940-T1940</f>
        <v>0</v>
      </c>
      <c r="Y1940" s="8">
        <v>0</v>
      </c>
      <c r="Z1940" s="16" t="s">
        <v>76</v>
      </c>
      <c r="AA1940" s="16" t="s">
        <v>76</v>
      </c>
      <c r="AB1940" s="16" t="s">
        <v>76</v>
      </c>
      <c r="AC1940" s="16" t="s">
        <v>76</v>
      </c>
      <c r="AD1940" s="17" t="s">
        <v>2908</v>
      </c>
      <c r="AE1940" s="17" t="s">
        <v>2909</v>
      </c>
    </row>
    <row r="1941" spans="1:31" x14ac:dyDescent="0.25">
      <c r="A1941" s="8">
        <v>1940</v>
      </c>
      <c r="B1941" s="8" t="s">
        <v>2910</v>
      </c>
      <c r="C1941" s="16" t="s">
        <v>3484</v>
      </c>
      <c r="D1941" s="8" t="s">
        <v>2834</v>
      </c>
      <c r="E1941" s="42">
        <v>361811</v>
      </c>
      <c r="F1941" s="43">
        <v>338966</v>
      </c>
      <c r="G1941" s="44">
        <v>334209</v>
      </c>
      <c r="H1941" s="44">
        <v>330507</v>
      </c>
      <c r="I1941" s="44">
        <v>328157</v>
      </c>
      <c r="J1941" s="10">
        <f>F1941-E1941</f>
        <v>-22845</v>
      </c>
      <c r="K1941" s="11">
        <f>J1941/E1941*100</f>
        <v>-6.3140700531492966</v>
      </c>
      <c r="L1941" s="9">
        <f>G1941-F1941</f>
        <v>-4757</v>
      </c>
      <c r="M1941" s="37">
        <f>L1941/F1941*100</f>
        <v>-1.4033855902951917</v>
      </c>
      <c r="N1941" s="12">
        <f>H1941-G1941</f>
        <v>-3702</v>
      </c>
      <c r="O1941" s="13">
        <f>N1941/G1941*100</f>
        <v>-1.1076900981122593</v>
      </c>
      <c r="P1941" s="38">
        <f>I1941-H1941</f>
        <v>-2350</v>
      </c>
      <c r="Q1941" s="37">
        <f>P1941/H1941*100</f>
        <v>-0.71102881330803891</v>
      </c>
      <c r="R1941" s="14">
        <f>_xlfn.RANK.EQ(F1941,F$2:F$2335,0)</f>
        <v>56</v>
      </c>
      <c r="S1941" s="14">
        <f>_xlfn.RANK.EQ(G1941,G$2:G$2335,0)</f>
        <v>55</v>
      </c>
      <c r="T1941" s="14">
        <f>_xlfn.RANK.EQ(H1941,$H$2:$H$2335,0)</f>
        <v>57</v>
      </c>
      <c r="U1941" s="14">
        <f>_xlfn.RANK.EQ(I1941,I$2:I$2335,0)</f>
        <v>57</v>
      </c>
      <c r="V1941" s="15">
        <f>T1941-R1941</f>
        <v>1</v>
      </c>
      <c r="W1941" s="15">
        <f>T1941-S1941</f>
        <v>2</v>
      </c>
      <c r="X1941" s="15">
        <f>U1941-T1941</f>
        <v>0</v>
      </c>
      <c r="Y1941" s="8">
        <v>0</v>
      </c>
      <c r="Z1941" s="16" t="s">
        <v>63</v>
      </c>
      <c r="AA1941" s="16" t="s">
        <v>63</v>
      </c>
      <c r="AB1941" s="16" t="s">
        <v>63</v>
      </c>
      <c r="AC1941" s="16" t="s">
        <v>63</v>
      </c>
      <c r="AD1941" s="17" t="s">
        <v>2911</v>
      </c>
      <c r="AE1941" s="17" t="s">
        <v>2912</v>
      </c>
    </row>
    <row r="1942" spans="1:31" x14ac:dyDescent="0.25">
      <c r="A1942" s="8">
        <v>1941</v>
      </c>
      <c r="B1942" s="8" t="s">
        <v>2913</v>
      </c>
      <c r="C1942" s="16" t="s">
        <v>3484</v>
      </c>
      <c r="D1942" s="8" t="s">
        <v>2834</v>
      </c>
      <c r="E1942" s="42">
        <v>17619</v>
      </c>
      <c r="F1942" s="43">
        <v>16505</v>
      </c>
      <c r="G1942" s="44">
        <v>16233</v>
      </c>
      <c r="H1942" s="44">
        <v>16112</v>
      </c>
      <c r="I1942" s="44">
        <v>15929</v>
      </c>
      <c r="J1942" s="10">
        <f>F1942-E1942</f>
        <v>-1114</v>
      </c>
      <c r="K1942" s="11">
        <f>J1942/E1942*100</f>
        <v>-6.3227197911345705</v>
      </c>
      <c r="L1942" s="9">
        <f>G1942-F1942</f>
        <v>-272</v>
      </c>
      <c r="M1942" s="37">
        <f>L1942/F1942*100</f>
        <v>-1.6479854589518328</v>
      </c>
      <c r="N1942" s="12">
        <f>H1942-G1942</f>
        <v>-121</v>
      </c>
      <c r="O1942" s="13">
        <f>N1942/G1942*100</f>
        <v>-0.74539518265262128</v>
      </c>
      <c r="P1942" s="38">
        <f>I1942-H1942</f>
        <v>-183</v>
      </c>
      <c r="Q1942" s="37">
        <f>P1942/H1942*100</f>
        <v>-1.1357994041708044</v>
      </c>
      <c r="R1942" s="14">
        <f>_xlfn.RANK.EQ(F1942,F$2:F$2335,0)</f>
        <v>803</v>
      </c>
      <c r="S1942" s="14">
        <f>_xlfn.RANK.EQ(G1942,G$2:G$2335,0)</f>
        <v>811</v>
      </c>
      <c r="T1942" s="14">
        <f>_xlfn.RANK.EQ(H1942,$H$2:$H$2335,0)</f>
        <v>814</v>
      </c>
      <c r="U1942" s="14">
        <f>_xlfn.RANK.EQ(I1942,I$2:I$2335,0)</f>
        <v>818</v>
      </c>
      <c r="V1942" s="15">
        <f>T1942-R1942</f>
        <v>11</v>
      </c>
      <c r="W1942" s="15">
        <f>T1942-S1942</f>
        <v>3</v>
      </c>
      <c r="X1942" s="15">
        <f>U1942-T1942</f>
        <v>4</v>
      </c>
      <c r="Y1942" s="8">
        <v>0</v>
      </c>
      <c r="Z1942" s="16" t="s">
        <v>28</v>
      </c>
      <c r="AA1942" s="16" t="s">
        <v>28</v>
      </c>
      <c r="AB1942" s="16" t="s">
        <v>28</v>
      </c>
      <c r="AC1942" s="16" t="s">
        <v>28</v>
      </c>
      <c r="AD1942" s="17" t="s">
        <v>2914</v>
      </c>
      <c r="AE1942" s="17" t="s">
        <v>2915</v>
      </c>
    </row>
    <row r="1943" spans="1:31" x14ac:dyDescent="0.25">
      <c r="A1943" s="8">
        <v>1942</v>
      </c>
      <c r="B1943" s="8" t="s">
        <v>2916</v>
      </c>
      <c r="C1943" s="16" t="s">
        <v>3484</v>
      </c>
      <c r="D1943" s="8" t="s">
        <v>2834</v>
      </c>
      <c r="E1943" s="42">
        <v>22006</v>
      </c>
      <c r="F1943" s="43">
        <v>18392</v>
      </c>
      <c r="G1943" s="44">
        <v>17985</v>
      </c>
      <c r="H1943" s="44">
        <v>17708</v>
      </c>
      <c r="I1943" s="44">
        <v>17510</v>
      </c>
      <c r="J1943" s="10">
        <f>F1943-E1943</f>
        <v>-3614</v>
      </c>
      <c r="K1943" s="11">
        <f>J1943/E1943*100</f>
        <v>-16.422793783513587</v>
      </c>
      <c r="L1943" s="9">
        <f>G1943-F1943</f>
        <v>-407</v>
      </c>
      <c r="M1943" s="37">
        <f>L1943/F1943*100</f>
        <v>-2.2129186602870816</v>
      </c>
      <c r="N1943" s="12">
        <f>H1943-G1943</f>
        <v>-277</v>
      </c>
      <c r="O1943" s="13">
        <f>N1943/G1943*100</f>
        <v>-1.5401723658604392</v>
      </c>
      <c r="P1943" s="38">
        <f>I1943-H1943</f>
        <v>-198</v>
      </c>
      <c r="Q1943" s="37">
        <f>P1943/H1943*100</f>
        <v>-1.1181386943754237</v>
      </c>
      <c r="R1943" s="14">
        <f>_xlfn.RANK.EQ(F1943,F$2:F$2335,0)</f>
        <v>751</v>
      </c>
      <c r="S1943" s="14">
        <f>_xlfn.RANK.EQ(G1943,G$2:G$2335,0)</f>
        <v>757</v>
      </c>
      <c r="T1943" s="14">
        <f>_xlfn.RANK.EQ(H1943,$H$2:$H$2335,0)</f>
        <v>769</v>
      </c>
      <c r="U1943" s="14">
        <f>_xlfn.RANK.EQ(I1943,I$2:I$2335,0)</f>
        <v>773</v>
      </c>
      <c r="V1943" s="15">
        <f>T1943-R1943</f>
        <v>18</v>
      </c>
      <c r="W1943" s="15">
        <f>T1943-S1943</f>
        <v>12</v>
      </c>
      <c r="X1943" s="15">
        <f>U1943-T1943</f>
        <v>4</v>
      </c>
      <c r="Y1943" s="8">
        <v>0</v>
      </c>
      <c r="Z1943" s="16" t="s">
        <v>28</v>
      </c>
      <c r="AA1943" s="16" t="s">
        <v>28</v>
      </c>
      <c r="AB1943" s="16" t="s">
        <v>28</v>
      </c>
      <c r="AC1943" s="16" t="s">
        <v>28</v>
      </c>
      <c r="AD1943" s="17" t="s">
        <v>2917</v>
      </c>
      <c r="AE1943" s="17" t="s">
        <v>2918</v>
      </c>
    </row>
    <row r="1944" spans="1:31" x14ac:dyDescent="0.25">
      <c r="A1944" s="8">
        <v>1943</v>
      </c>
      <c r="B1944" s="8" t="s">
        <v>2919</v>
      </c>
      <c r="C1944" s="16" t="s">
        <v>3484</v>
      </c>
      <c r="D1944" s="8" t="s">
        <v>2834</v>
      </c>
      <c r="E1944" s="42">
        <v>85522</v>
      </c>
      <c r="F1944" s="43">
        <v>78479</v>
      </c>
      <c r="G1944" s="44">
        <v>77894</v>
      </c>
      <c r="H1944" s="44">
        <v>77566</v>
      </c>
      <c r="I1944" s="44">
        <v>76982</v>
      </c>
      <c r="J1944" s="10">
        <f>F1944-E1944</f>
        <v>-7043</v>
      </c>
      <c r="K1944" s="11">
        <f>J1944/E1944*100</f>
        <v>-8.2353078739973338</v>
      </c>
      <c r="L1944" s="9">
        <f>G1944-F1944</f>
        <v>-585</v>
      </c>
      <c r="M1944" s="37">
        <f>L1944/F1944*100</f>
        <v>-0.74542234228264881</v>
      </c>
      <c r="N1944" s="12">
        <f>H1944-G1944</f>
        <v>-328</v>
      </c>
      <c r="O1944" s="13">
        <f>N1944/G1944*100</f>
        <v>-0.42108506431817599</v>
      </c>
      <c r="P1944" s="38">
        <f>I1944-H1944</f>
        <v>-584</v>
      </c>
      <c r="Q1944" s="37">
        <f>P1944/H1944*100</f>
        <v>-0.75290720160895241</v>
      </c>
      <c r="R1944" s="14">
        <f>_xlfn.RANK.EQ(F1944,F$2:F$2335,0)</f>
        <v>216</v>
      </c>
      <c r="S1944" s="14">
        <f>_xlfn.RANK.EQ(G1944,G$2:G$2335,0)</f>
        <v>216</v>
      </c>
      <c r="T1944" s="14">
        <f>_xlfn.RANK.EQ(H1944,$H$2:$H$2335,0)</f>
        <v>215</v>
      </c>
      <c r="U1944" s="14">
        <f>_xlfn.RANK.EQ(I1944,I$2:I$2335,0)</f>
        <v>218</v>
      </c>
      <c r="V1944" s="15">
        <f>T1944-R1944</f>
        <v>-1</v>
      </c>
      <c r="W1944" s="15">
        <f>T1944-S1944</f>
        <v>-1</v>
      </c>
      <c r="X1944" s="15">
        <f>U1944-T1944</f>
        <v>3</v>
      </c>
      <c r="Y1944" s="8">
        <v>0</v>
      </c>
      <c r="Z1944" s="16" t="s">
        <v>33</v>
      </c>
      <c r="AA1944" s="16" t="s">
        <v>33</v>
      </c>
      <c r="AB1944" s="16" t="s">
        <v>33</v>
      </c>
      <c r="AC1944" s="16" t="s">
        <v>33</v>
      </c>
      <c r="AD1944" s="17" t="s">
        <v>2920</v>
      </c>
      <c r="AE1944" s="17" t="s">
        <v>2921</v>
      </c>
    </row>
    <row r="1945" spans="1:31" x14ac:dyDescent="0.25">
      <c r="A1945" s="8">
        <v>1944</v>
      </c>
      <c r="B1945" s="8" t="s">
        <v>2922</v>
      </c>
      <c r="C1945" s="16" t="s">
        <v>3484</v>
      </c>
      <c r="D1945" s="8" t="s">
        <v>2834</v>
      </c>
      <c r="E1945" s="42">
        <v>124528</v>
      </c>
      <c r="F1945" s="43">
        <v>114450</v>
      </c>
      <c r="G1945" s="44">
        <v>112860</v>
      </c>
      <c r="H1945" s="44">
        <v>111751</v>
      </c>
      <c r="I1945" s="44">
        <v>110999</v>
      </c>
      <c r="J1945" s="10">
        <f>F1945-E1945</f>
        <v>-10078</v>
      </c>
      <c r="K1945" s="11">
        <f>J1945/E1945*100</f>
        <v>-8.0929590132339726</v>
      </c>
      <c r="L1945" s="9">
        <f>G1945-F1945</f>
        <v>-1590</v>
      </c>
      <c r="M1945" s="37">
        <f>L1945/F1945*100</f>
        <v>-1.3892529488859764</v>
      </c>
      <c r="N1945" s="12">
        <f>H1945-G1945</f>
        <v>-1109</v>
      </c>
      <c r="O1945" s="13">
        <f>N1945/G1945*100</f>
        <v>-0.98263335105440375</v>
      </c>
      <c r="P1945" s="38">
        <f>I1945-H1945</f>
        <v>-752</v>
      </c>
      <c r="Q1945" s="37">
        <f>P1945/H1945*100</f>
        <v>-0.67292462707268841</v>
      </c>
      <c r="R1945" s="14">
        <f>_xlfn.RANK.EQ(F1945,F$2:F$2335,0)</f>
        <v>151</v>
      </c>
      <c r="S1945" s="14">
        <f>_xlfn.RANK.EQ(G1945,G$2:G$2335,0)</f>
        <v>152</v>
      </c>
      <c r="T1945" s="14">
        <f>_xlfn.RANK.EQ(H1945,$H$2:$H$2335,0)</f>
        <v>156</v>
      </c>
      <c r="U1945" s="14">
        <f>_xlfn.RANK.EQ(I1945,I$2:I$2335,0)</f>
        <v>159</v>
      </c>
      <c r="V1945" s="15">
        <f>T1945-R1945</f>
        <v>5</v>
      </c>
      <c r="W1945" s="15">
        <f>T1945-S1945</f>
        <v>4</v>
      </c>
      <c r="X1945" s="15">
        <f>U1945-T1945</f>
        <v>3</v>
      </c>
      <c r="Y1945" s="8">
        <v>0</v>
      </c>
      <c r="Z1945" s="16" t="s">
        <v>24</v>
      </c>
      <c r="AA1945" s="16" t="s">
        <v>24</v>
      </c>
      <c r="AB1945" s="16" t="s">
        <v>24</v>
      </c>
      <c r="AC1945" s="16" t="s">
        <v>24</v>
      </c>
      <c r="AD1945" s="17" t="s">
        <v>2923</v>
      </c>
      <c r="AE1945" s="17" t="s">
        <v>2924</v>
      </c>
    </row>
    <row r="1946" spans="1:31" x14ac:dyDescent="0.25">
      <c r="A1946" s="8">
        <v>1945</v>
      </c>
      <c r="B1946" s="8" t="s">
        <v>2925</v>
      </c>
      <c r="C1946" s="16" t="s">
        <v>3484</v>
      </c>
      <c r="D1946" s="8" t="s">
        <v>2834</v>
      </c>
      <c r="E1946" s="42">
        <v>64220</v>
      </c>
      <c r="F1946" s="43">
        <v>55182</v>
      </c>
      <c r="G1946" s="44">
        <v>54364</v>
      </c>
      <c r="H1946" s="44">
        <v>53748</v>
      </c>
      <c r="I1946" s="44">
        <v>53366</v>
      </c>
      <c r="J1946" s="10">
        <f>F1946-E1946</f>
        <v>-9038</v>
      </c>
      <c r="K1946" s="11">
        <f>J1946/E1946*100</f>
        <v>-14.073497352849579</v>
      </c>
      <c r="L1946" s="9">
        <f>G1946-F1946</f>
        <v>-818</v>
      </c>
      <c r="M1946" s="37">
        <f>L1946/F1946*100</f>
        <v>-1.4823674386575332</v>
      </c>
      <c r="N1946" s="12">
        <f>H1946-G1946</f>
        <v>-616</v>
      </c>
      <c r="O1946" s="13">
        <f>N1946/G1946*100</f>
        <v>-1.1331027886101095</v>
      </c>
      <c r="P1946" s="38">
        <f>I1946-H1946</f>
        <v>-382</v>
      </c>
      <c r="Q1946" s="37">
        <f>P1946/H1946*100</f>
        <v>-0.7107241199672546</v>
      </c>
      <c r="R1946" s="14">
        <f>_xlfn.RANK.EQ(F1946,F$2:F$2335,0)</f>
        <v>307</v>
      </c>
      <c r="S1946" s="14">
        <f>_xlfn.RANK.EQ(G1946,G$2:G$2335,0)</f>
        <v>307</v>
      </c>
      <c r="T1946" s="14">
        <f>_xlfn.RANK.EQ(H1946,$H$2:$H$2335,0)</f>
        <v>309</v>
      </c>
      <c r="U1946" s="14">
        <f>_xlfn.RANK.EQ(I1946,I$2:I$2335,0)</f>
        <v>309</v>
      </c>
      <c r="V1946" s="15">
        <f>T1946-R1946</f>
        <v>2</v>
      </c>
      <c r="W1946" s="15">
        <f>T1946-S1946</f>
        <v>2</v>
      </c>
      <c r="X1946" s="15">
        <f>U1946-T1946</f>
        <v>0</v>
      </c>
      <c r="Y1946" s="8">
        <v>0</v>
      </c>
      <c r="Z1946" s="16" t="s">
        <v>33</v>
      </c>
      <c r="AA1946" s="16" t="s">
        <v>33</v>
      </c>
      <c r="AB1946" s="16" t="s">
        <v>33</v>
      </c>
      <c r="AC1946" s="16" t="s">
        <v>33</v>
      </c>
      <c r="AD1946" s="17" t="s">
        <v>2926</v>
      </c>
      <c r="AE1946" s="17" t="s">
        <v>2927</v>
      </c>
    </row>
    <row r="1947" spans="1:31" x14ac:dyDescent="0.25">
      <c r="A1947" s="8">
        <v>1946</v>
      </c>
      <c r="B1947" s="8" t="s">
        <v>2928</v>
      </c>
      <c r="C1947" s="16" t="s">
        <v>3484</v>
      </c>
      <c r="D1947" s="8" t="s">
        <v>2834</v>
      </c>
      <c r="E1947" s="42">
        <v>61875</v>
      </c>
      <c r="F1947" s="43">
        <v>60200</v>
      </c>
      <c r="G1947" s="44">
        <v>59521</v>
      </c>
      <c r="H1947" s="44">
        <v>59036</v>
      </c>
      <c r="I1947" s="44">
        <v>58831</v>
      </c>
      <c r="J1947" s="10">
        <f>F1947-E1947</f>
        <v>-1675</v>
      </c>
      <c r="K1947" s="11">
        <f>J1947/E1947*100</f>
        <v>-2.7070707070707072</v>
      </c>
      <c r="L1947" s="9">
        <f>G1947-F1947</f>
        <v>-679</v>
      </c>
      <c r="M1947" s="37">
        <f>L1947/F1947*100</f>
        <v>-1.1279069767441861</v>
      </c>
      <c r="N1947" s="12">
        <f>H1947-G1947</f>
        <v>-485</v>
      </c>
      <c r="O1947" s="13">
        <f>N1947/G1947*100</f>
        <v>-0.8148384603753297</v>
      </c>
      <c r="P1947" s="38">
        <f>I1947-H1947</f>
        <v>-205</v>
      </c>
      <c r="Q1947" s="37">
        <f>P1947/H1947*100</f>
        <v>-0.34724574835693478</v>
      </c>
      <c r="R1947" s="14">
        <f>_xlfn.RANK.EQ(F1947,F$2:F$2335,0)</f>
        <v>278</v>
      </c>
      <c r="S1947" s="14">
        <f>_xlfn.RANK.EQ(G1947,G$2:G$2335,0)</f>
        <v>278</v>
      </c>
      <c r="T1947" s="14">
        <f>_xlfn.RANK.EQ(H1947,$H$2:$H$2335,0)</f>
        <v>278</v>
      </c>
      <c r="U1947" s="14">
        <f>_xlfn.RANK.EQ(I1947,I$2:I$2335,0)</f>
        <v>278</v>
      </c>
      <c r="V1947" s="15">
        <f>T1947-R1947</f>
        <v>0</v>
      </c>
      <c r="W1947" s="15">
        <f>T1947-S1947</f>
        <v>0</v>
      </c>
      <c r="X1947" s="15">
        <f>U1947-T1947</f>
        <v>0</v>
      </c>
      <c r="Y1947" s="8">
        <v>0</v>
      </c>
      <c r="Z1947" s="16" t="s">
        <v>33</v>
      </c>
      <c r="AA1947" s="16" t="s">
        <v>33</v>
      </c>
      <c r="AB1947" s="16" t="s">
        <v>33</v>
      </c>
      <c r="AC1947" s="16" t="s">
        <v>33</v>
      </c>
      <c r="AD1947" s="17" t="s">
        <v>2929</v>
      </c>
      <c r="AE1947" s="17" t="s">
        <v>2930</v>
      </c>
    </row>
    <row r="1948" spans="1:31" x14ac:dyDescent="0.25">
      <c r="A1948" s="8">
        <v>1947</v>
      </c>
      <c r="B1948" s="8" t="s">
        <v>2931</v>
      </c>
      <c r="C1948" s="16" t="s">
        <v>3484</v>
      </c>
      <c r="D1948" s="8" t="s">
        <v>2834</v>
      </c>
      <c r="E1948" s="42">
        <v>15522</v>
      </c>
      <c r="F1948" s="43">
        <v>15497</v>
      </c>
      <c r="G1948" s="44">
        <v>15061</v>
      </c>
      <c r="H1948" s="44">
        <v>14869</v>
      </c>
      <c r="I1948" s="44">
        <v>14831</v>
      </c>
      <c r="J1948" s="10">
        <f>F1948-E1948</f>
        <v>-25</v>
      </c>
      <c r="K1948" s="11">
        <f>J1948/E1948*100</f>
        <v>-0.16106171885066359</v>
      </c>
      <c r="L1948" s="9">
        <f>G1948-F1948</f>
        <v>-436</v>
      </c>
      <c r="M1948" s="37">
        <f>L1948/F1948*100</f>
        <v>-2.8134477640833708</v>
      </c>
      <c r="N1948" s="12">
        <f>H1948-G1948</f>
        <v>-192</v>
      </c>
      <c r="O1948" s="13">
        <f>N1948/G1948*100</f>
        <v>-1.274815749286236</v>
      </c>
      <c r="P1948" s="38">
        <f>I1948-H1948</f>
        <v>-38</v>
      </c>
      <c r="Q1948" s="37">
        <f>P1948/H1948*100</f>
        <v>-0.25556527002488394</v>
      </c>
      <c r="R1948" s="14">
        <f>_xlfn.RANK.EQ(F1948,F$2:F$2335,0)</f>
        <v>843</v>
      </c>
      <c r="S1948" s="14">
        <f>_xlfn.RANK.EQ(G1948,G$2:G$2335,0)</f>
        <v>852</v>
      </c>
      <c r="T1948" s="14">
        <f>_xlfn.RANK.EQ(H1948,$H$2:$H$2335,0)</f>
        <v>862</v>
      </c>
      <c r="U1948" s="14">
        <f>_xlfn.RANK.EQ(I1948,I$2:I$2335,0)</f>
        <v>858</v>
      </c>
      <c r="V1948" s="15">
        <f>T1948-R1948</f>
        <v>19</v>
      </c>
      <c r="W1948" s="15">
        <f>T1948-S1948</f>
        <v>10</v>
      </c>
      <c r="X1948" s="15">
        <f>U1948-T1948</f>
        <v>-4</v>
      </c>
      <c r="Y1948" s="8">
        <v>0</v>
      </c>
      <c r="Z1948" s="16" t="s">
        <v>28</v>
      </c>
      <c r="AA1948" s="16" t="s">
        <v>28</v>
      </c>
      <c r="AB1948" s="16" t="s">
        <v>28</v>
      </c>
      <c r="AC1948" s="16" t="s">
        <v>28</v>
      </c>
      <c r="AD1948" s="17" t="s">
        <v>2932</v>
      </c>
      <c r="AE1948" s="17" t="s">
        <v>2933</v>
      </c>
    </row>
    <row r="1949" spans="1:31" x14ac:dyDescent="0.25">
      <c r="A1949" s="8">
        <v>1948</v>
      </c>
      <c r="B1949" s="8" t="s">
        <v>2934</v>
      </c>
      <c r="C1949" s="16" t="s">
        <v>3484</v>
      </c>
      <c r="D1949" s="8" t="s">
        <v>2834</v>
      </c>
      <c r="E1949" s="42">
        <v>38215</v>
      </c>
      <c r="F1949" s="43">
        <v>36585</v>
      </c>
      <c r="G1949" s="44">
        <v>36226</v>
      </c>
      <c r="H1949" s="44">
        <v>36227</v>
      </c>
      <c r="I1949" s="44">
        <v>36094</v>
      </c>
      <c r="J1949" s="10">
        <f>F1949-E1949</f>
        <v>-1630</v>
      </c>
      <c r="K1949" s="11">
        <f>J1949/E1949*100</f>
        <v>-4.2653408347507522</v>
      </c>
      <c r="L1949" s="9">
        <f>G1949-F1949</f>
        <v>-359</v>
      </c>
      <c r="M1949" s="37">
        <f>L1949/F1949*100</f>
        <v>-0.98127647943146101</v>
      </c>
      <c r="N1949" s="12">
        <f>H1949-G1949</f>
        <v>1</v>
      </c>
      <c r="O1949" s="13">
        <f>N1949/G1949*100</f>
        <v>2.7604482968034008E-3</v>
      </c>
      <c r="P1949" s="38">
        <f>I1949-H1949</f>
        <v>-133</v>
      </c>
      <c r="Q1949" s="37">
        <f>P1949/H1949*100</f>
        <v>-0.36712948905512466</v>
      </c>
      <c r="R1949" s="14">
        <f>_xlfn.RANK.EQ(F1949,F$2:F$2335,0)</f>
        <v>434</v>
      </c>
      <c r="S1949" s="14">
        <f>_xlfn.RANK.EQ(G1949,G$2:G$2335,0)</f>
        <v>432</v>
      </c>
      <c r="T1949" s="14">
        <f>_xlfn.RANK.EQ(H1949,$H$2:$H$2335,0)</f>
        <v>432</v>
      </c>
      <c r="U1949" s="14">
        <f>_xlfn.RANK.EQ(I1949,I$2:I$2335,0)</f>
        <v>432</v>
      </c>
      <c r="V1949" s="15">
        <f>T1949-R1949</f>
        <v>-2</v>
      </c>
      <c r="W1949" s="15">
        <f>T1949-S1949</f>
        <v>0</v>
      </c>
      <c r="X1949" s="15">
        <f>U1949-T1949</f>
        <v>0</v>
      </c>
      <c r="Y1949" s="8">
        <v>0</v>
      </c>
      <c r="Z1949" s="16" t="s">
        <v>76</v>
      </c>
      <c r="AA1949" s="16" t="s">
        <v>76</v>
      </c>
      <c r="AB1949" s="16" t="s">
        <v>76</v>
      </c>
      <c r="AC1949" s="16" t="s">
        <v>76</v>
      </c>
      <c r="AD1949" s="17" t="s">
        <v>2935</v>
      </c>
      <c r="AE1949" s="17" t="s">
        <v>2936</v>
      </c>
    </row>
    <row r="1950" spans="1:31" x14ac:dyDescent="0.25">
      <c r="A1950" s="8">
        <v>1949</v>
      </c>
      <c r="B1950" s="8" t="s">
        <v>2937</v>
      </c>
      <c r="C1950" s="16" t="s">
        <v>3484</v>
      </c>
      <c r="D1950" s="8" t="s">
        <v>2834</v>
      </c>
      <c r="E1950" s="42">
        <v>29263</v>
      </c>
      <c r="F1950" s="43">
        <v>24428</v>
      </c>
      <c r="G1950" s="44">
        <v>24029</v>
      </c>
      <c r="H1950" s="44">
        <v>23871</v>
      </c>
      <c r="I1950" s="44">
        <v>23705</v>
      </c>
      <c r="J1950" s="10">
        <f>F1950-E1950</f>
        <v>-4835</v>
      </c>
      <c r="K1950" s="11">
        <f>J1950/E1950*100</f>
        <v>-16.522571164952328</v>
      </c>
      <c r="L1950" s="9">
        <f>G1950-F1950</f>
        <v>-399</v>
      </c>
      <c r="M1950" s="37">
        <f>L1950/F1950*100</f>
        <v>-1.6333715408547569</v>
      </c>
      <c r="N1950" s="12">
        <f>H1950-G1950</f>
        <v>-158</v>
      </c>
      <c r="O1950" s="13">
        <f>N1950/G1950*100</f>
        <v>-0.65753880727454328</v>
      </c>
      <c r="P1950" s="38">
        <f>I1950-H1950</f>
        <v>-166</v>
      </c>
      <c r="Q1950" s="37">
        <f>P1950/H1950*100</f>
        <v>-0.69540446566964098</v>
      </c>
      <c r="R1950" s="14">
        <f>_xlfn.RANK.EQ(F1950,F$2:F$2335,0)</f>
        <v>607</v>
      </c>
      <c r="S1950" s="14">
        <f>_xlfn.RANK.EQ(G1950,G$2:G$2335,0)</f>
        <v>611</v>
      </c>
      <c r="T1950" s="14">
        <f>_xlfn.RANK.EQ(H1950,$H$2:$H$2335,0)</f>
        <v>617</v>
      </c>
      <c r="U1950" s="14">
        <f>_xlfn.RANK.EQ(I1950,I$2:I$2335,0)</f>
        <v>622</v>
      </c>
      <c r="V1950" s="15">
        <f>T1950-R1950</f>
        <v>10</v>
      </c>
      <c r="W1950" s="15">
        <f>T1950-S1950</f>
        <v>6</v>
      </c>
      <c r="X1950" s="15">
        <f>U1950-T1950</f>
        <v>5</v>
      </c>
      <c r="Y1950" s="8">
        <v>0</v>
      </c>
      <c r="Z1950" s="16" t="s">
        <v>76</v>
      </c>
      <c r="AA1950" s="16" t="s">
        <v>76</v>
      </c>
      <c r="AB1950" s="16" t="s">
        <v>76</v>
      </c>
      <c r="AC1950" s="16" t="s">
        <v>76</v>
      </c>
      <c r="AD1950" s="17" t="s">
        <v>2938</v>
      </c>
      <c r="AE1950" s="17" t="s">
        <v>2939</v>
      </c>
    </row>
    <row r="1951" spans="1:31" x14ac:dyDescent="0.25">
      <c r="A1951" s="8">
        <v>1950</v>
      </c>
      <c r="B1951" s="8" t="s">
        <v>2940</v>
      </c>
      <c r="C1951" s="16" t="s">
        <v>3484</v>
      </c>
      <c r="D1951" s="8" t="s">
        <v>2834</v>
      </c>
      <c r="E1951" s="42">
        <v>99373</v>
      </c>
      <c r="F1951" s="43">
        <v>94211</v>
      </c>
      <c r="G1951" s="44">
        <v>93192</v>
      </c>
      <c r="H1951" s="44">
        <v>92349</v>
      </c>
      <c r="I1951" s="44">
        <v>91550</v>
      </c>
      <c r="J1951" s="10">
        <f>F1951-E1951</f>
        <v>-5162</v>
      </c>
      <c r="K1951" s="11">
        <f>J1951/E1951*100</f>
        <v>-5.194569953609129</v>
      </c>
      <c r="L1951" s="9">
        <f>G1951-F1951</f>
        <v>-1019</v>
      </c>
      <c r="M1951" s="37">
        <f>L1951/F1951*100</f>
        <v>-1.0816146734457759</v>
      </c>
      <c r="N1951" s="12">
        <f>H1951-G1951</f>
        <v>-843</v>
      </c>
      <c r="O1951" s="13">
        <f>N1951/G1951*100</f>
        <v>-0.9045840844707701</v>
      </c>
      <c r="P1951" s="38">
        <f>I1951-H1951</f>
        <v>-799</v>
      </c>
      <c r="Q1951" s="37">
        <f>P1951/H1951*100</f>
        <v>-0.86519615805260486</v>
      </c>
      <c r="R1951" s="14">
        <f>_xlfn.RANK.EQ(F1951,F$2:F$2335,0)</f>
        <v>186</v>
      </c>
      <c r="S1951" s="14">
        <f>_xlfn.RANK.EQ(G1951,G$2:G$2335,0)</f>
        <v>187</v>
      </c>
      <c r="T1951" s="14">
        <f>_xlfn.RANK.EQ(H1951,$H$2:$H$2335,0)</f>
        <v>187</v>
      </c>
      <c r="U1951" s="14">
        <f>_xlfn.RANK.EQ(I1951,I$2:I$2335,0)</f>
        <v>187</v>
      </c>
      <c r="V1951" s="15">
        <f>T1951-R1951</f>
        <v>1</v>
      </c>
      <c r="W1951" s="15">
        <f>T1951-S1951</f>
        <v>0</v>
      </c>
      <c r="X1951" s="15">
        <f>U1951-T1951</f>
        <v>0</v>
      </c>
      <c r="Y1951" s="8">
        <v>0</v>
      </c>
      <c r="Z1951" s="16" t="s">
        <v>33</v>
      </c>
      <c r="AA1951" s="16" t="s">
        <v>33</v>
      </c>
      <c r="AB1951" s="16" t="s">
        <v>33</v>
      </c>
      <c r="AC1951" s="16" t="s">
        <v>33</v>
      </c>
      <c r="AD1951" s="17" t="s">
        <v>2941</v>
      </c>
      <c r="AE1951" s="17" t="s">
        <v>2942</v>
      </c>
    </row>
    <row r="1952" spans="1:31" x14ac:dyDescent="0.25">
      <c r="A1952" s="8">
        <v>1951</v>
      </c>
      <c r="B1952" s="8" t="s">
        <v>2943</v>
      </c>
      <c r="C1952" s="16" t="s">
        <v>3484</v>
      </c>
      <c r="D1952" s="8" t="s">
        <v>2834</v>
      </c>
      <c r="E1952" s="42">
        <v>34554</v>
      </c>
      <c r="F1952" s="43">
        <v>32748</v>
      </c>
      <c r="G1952" s="44">
        <v>32461</v>
      </c>
      <c r="H1952" s="44">
        <v>32451</v>
      </c>
      <c r="I1952" s="44">
        <v>32293</v>
      </c>
      <c r="J1952" s="10">
        <f>F1952-E1952</f>
        <v>-1806</v>
      </c>
      <c r="K1952" s="11">
        <f>J1952/E1952*100</f>
        <v>-5.2266018405973256</v>
      </c>
      <c r="L1952" s="9">
        <f>G1952-F1952</f>
        <v>-287</v>
      </c>
      <c r="M1952" s="37">
        <f>L1952/F1952*100</f>
        <v>-0.87638939782582137</v>
      </c>
      <c r="N1952" s="12">
        <f>H1952-G1952</f>
        <v>-10</v>
      </c>
      <c r="O1952" s="13">
        <f>N1952/G1952*100</f>
        <v>-3.0806198207079263E-2</v>
      </c>
      <c r="P1952" s="38">
        <f>I1952-H1952</f>
        <v>-158</v>
      </c>
      <c r="Q1952" s="37">
        <f>P1952/H1952*100</f>
        <v>-0.48688792333055991</v>
      </c>
      <c r="R1952" s="14">
        <f>_xlfn.RANK.EQ(F1952,F$2:F$2335,0)</f>
        <v>488</v>
      </c>
      <c r="S1952" s="14">
        <f>_xlfn.RANK.EQ(G1952,G$2:G$2335,0)</f>
        <v>486</v>
      </c>
      <c r="T1952" s="14">
        <f>_xlfn.RANK.EQ(H1952,$H$2:$H$2335,0)</f>
        <v>486</v>
      </c>
      <c r="U1952" s="14">
        <f>_xlfn.RANK.EQ(I1952,I$2:I$2335,0)</f>
        <v>487</v>
      </c>
      <c r="V1952" s="15">
        <f>T1952-R1952</f>
        <v>-2</v>
      </c>
      <c r="W1952" s="15">
        <f>T1952-S1952</f>
        <v>0</v>
      </c>
      <c r="X1952" s="15">
        <f>U1952-T1952</f>
        <v>1</v>
      </c>
      <c r="Y1952" s="8">
        <v>0</v>
      </c>
      <c r="Z1952" s="16" t="s">
        <v>76</v>
      </c>
      <c r="AA1952" s="16" t="s">
        <v>76</v>
      </c>
      <c r="AB1952" s="16" t="s">
        <v>76</v>
      </c>
      <c r="AC1952" s="16" t="s">
        <v>76</v>
      </c>
      <c r="AD1952" s="17" t="s">
        <v>2944</v>
      </c>
      <c r="AE1952" s="17" t="s">
        <v>2945</v>
      </c>
    </row>
    <row r="1953" spans="1:31" x14ac:dyDescent="0.25">
      <c r="A1953" s="8">
        <v>1952</v>
      </c>
      <c r="B1953" s="8" t="s">
        <v>2946</v>
      </c>
      <c r="C1953" s="16" t="s">
        <v>3484</v>
      </c>
      <c r="D1953" s="8" t="s">
        <v>2834</v>
      </c>
      <c r="E1953" s="42">
        <v>35421</v>
      </c>
      <c r="F1953" s="43">
        <v>32749</v>
      </c>
      <c r="G1953" s="44">
        <v>32272</v>
      </c>
      <c r="H1953" s="44">
        <v>32056</v>
      </c>
      <c r="I1953" s="44">
        <v>31773</v>
      </c>
      <c r="J1953" s="10">
        <f>F1953-E1953</f>
        <v>-2672</v>
      </c>
      <c r="K1953" s="11">
        <f>J1953/E1953*100</f>
        <v>-7.5435476129979389</v>
      </c>
      <c r="L1953" s="9">
        <f>G1953-F1953</f>
        <v>-477</v>
      </c>
      <c r="M1953" s="37">
        <f>L1953/F1953*100</f>
        <v>-1.456533023909127</v>
      </c>
      <c r="N1953" s="12">
        <f>H1953-G1953</f>
        <v>-216</v>
      </c>
      <c r="O1953" s="13">
        <f>N1953/G1953*100</f>
        <v>-0.66931085770946952</v>
      </c>
      <c r="P1953" s="38">
        <f>I1953-H1953</f>
        <v>-283</v>
      </c>
      <c r="Q1953" s="37">
        <f>P1953/H1953*100</f>
        <v>-0.8828300474170202</v>
      </c>
      <c r="R1953" s="14">
        <f>_xlfn.RANK.EQ(F1953,F$2:F$2335,0)</f>
        <v>487</v>
      </c>
      <c r="S1953" s="14">
        <f>_xlfn.RANK.EQ(G1953,G$2:G$2335,0)</f>
        <v>488</v>
      </c>
      <c r="T1953" s="14">
        <f>_xlfn.RANK.EQ(H1953,$H$2:$H$2335,0)</f>
        <v>490</v>
      </c>
      <c r="U1953" s="14">
        <f>_xlfn.RANK.EQ(I1953,I$2:I$2335,0)</f>
        <v>491</v>
      </c>
      <c r="V1953" s="15">
        <f>T1953-R1953</f>
        <v>3</v>
      </c>
      <c r="W1953" s="15">
        <f>T1953-S1953</f>
        <v>2</v>
      </c>
      <c r="X1953" s="15">
        <f>U1953-T1953</f>
        <v>1</v>
      </c>
      <c r="Y1953" s="8">
        <v>0</v>
      </c>
      <c r="Z1953" s="16" t="s">
        <v>76</v>
      </c>
      <c r="AA1953" s="16" t="s">
        <v>76</v>
      </c>
      <c r="AB1953" s="16" t="s">
        <v>76</v>
      </c>
      <c r="AC1953" s="16" t="s">
        <v>76</v>
      </c>
      <c r="AD1953" s="17" t="s">
        <v>2947</v>
      </c>
      <c r="AE1953" s="17" t="s">
        <v>2948</v>
      </c>
    </row>
    <row r="1954" spans="1:31" x14ac:dyDescent="0.25">
      <c r="A1954" s="8">
        <v>1953</v>
      </c>
      <c r="B1954" s="8" t="s">
        <v>2949</v>
      </c>
      <c r="C1954" s="16" t="s">
        <v>3484</v>
      </c>
      <c r="D1954" s="8" t="s">
        <v>2834</v>
      </c>
      <c r="E1954" s="42">
        <v>8820</v>
      </c>
      <c r="F1954" s="43">
        <v>6706</v>
      </c>
      <c r="G1954" s="44">
        <v>6578</v>
      </c>
      <c r="H1954" s="44">
        <v>6514</v>
      </c>
      <c r="I1954" s="44">
        <v>6455</v>
      </c>
      <c r="J1954" s="10">
        <f>F1954-E1954</f>
        <v>-2114</v>
      </c>
      <c r="K1954" s="11">
        <f>J1954/E1954*100</f>
        <v>-23.968253968253968</v>
      </c>
      <c r="L1954" s="9">
        <f>G1954-F1954</f>
        <v>-128</v>
      </c>
      <c r="M1954" s="37">
        <f>L1954/F1954*100</f>
        <v>-1.9087384431852075</v>
      </c>
      <c r="N1954" s="12">
        <f>H1954-G1954</f>
        <v>-64</v>
      </c>
      <c r="O1954" s="13">
        <f>N1954/G1954*100</f>
        <v>-0.97294010337488601</v>
      </c>
      <c r="P1954" s="38">
        <f>I1954-H1954</f>
        <v>-59</v>
      </c>
      <c r="Q1954" s="37">
        <f>P1954/H1954*100</f>
        <v>-0.90574147988946885</v>
      </c>
      <c r="R1954" s="14">
        <f>_xlfn.RANK.EQ(F1954,F$2:F$2335,0)</f>
        <v>1420</v>
      </c>
      <c r="S1954" s="14">
        <f>_xlfn.RANK.EQ(G1954,G$2:G$2335,0)</f>
        <v>1426</v>
      </c>
      <c r="T1954" s="14">
        <f>_xlfn.RANK.EQ(H1954,$H$2:$H$2335,0)</f>
        <v>1425</v>
      </c>
      <c r="U1954" s="14">
        <f>_xlfn.RANK.EQ(I1954,I$2:I$2335,0)</f>
        <v>1430</v>
      </c>
      <c r="V1954" s="15">
        <f>T1954-R1954</f>
        <v>5</v>
      </c>
      <c r="W1954" s="15">
        <f>T1954-S1954</f>
        <v>-1</v>
      </c>
      <c r="X1954" s="15">
        <f>U1954-T1954</f>
        <v>5</v>
      </c>
      <c r="Y1954" s="8">
        <v>0</v>
      </c>
      <c r="Z1954" s="16" t="s">
        <v>114</v>
      </c>
      <c r="AA1954" s="16" t="s">
        <v>114</v>
      </c>
      <c r="AB1954" s="16" t="s">
        <v>114</v>
      </c>
      <c r="AC1954" s="16" t="s">
        <v>114</v>
      </c>
      <c r="AD1954" s="17" t="s">
        <v>2950</v>
      </c>
      <c r="AE1954" s="17" t="s">
        <v>2951</v>
      </c>
    </row>
    <row r="1955" spans="1:31" x14ac:dyDescent="0.25">
      <c r="A1955" s="8">
        <v>1954</v>
      </c>
      <c r="B1955" s="8" t="s">
        <v>2952</v>
      </c>
      <c r="C1955" s="16" t="s">
        <v>3484</v>
      </c>
      <c r="D1955" s="8" t="s">
        <v>2834</v>
      </c>
      <c r="E1955" s="42">
        <v>12734</v>
      </c>
      <c r="F1955" s="43">
        <v>10684</v>
      </c>
      <c r="G1955" s="44">
        <v>10530</v>
      </c>
      <c r="H1955" s="44">
        <v>10521</v>
      </c>
      <c r="I1955" s="44">
        <v>10454</v>
      </c>
      <c r="J1955" s="10">
        <f>F1955-E1955</f>
        <v>-2050</v>
      </c>
      <c r="K1955" s="11">
        <f>J1955/E1955*100</f>
        <v>-16.098633579393749</v>
      </c>
      <c r="L1955" s="9">
        <f>G1955-F1955</f>
        <v>-154</v>
      </c>
      <c r="M1955" s="37">
        <f>L1955/F1955*100</f>
        <v>-1.4414077124672406</v>
      </c>
      <c r="N1955" s="12">
        <f>H1955-G1955</f>
        <v>-9</v>
      </c>
      <c r="O1955" s="13">
        <f>N1955/G1955*100</f>
        <v>-8.5470085470085472E-2</v>
      </c>
      <c r="P1955" s="38">
        <f>I1955-H1955</f>
        <v>-67</v>
      </c>
      <c r="Q1955" s="37">
        <f>P1955/H1955*100</f>
        <v>-0.63682159490542722</v>
      </c>
      <c r="R1955" s="14">
        <f>_xlfn.RANK.EQ(F1955,F$2:F$2335,0)</f>
        <v>1061</v>
      </c>
      <c r="S1955" s="14">
        <f>_xlfn.RANK.EQ(G1955,G$2:G$2335,0)</f>
        <v>1066</v>
      </c>
      <c r="T1955" s="14">
        <f>_xlfn.RANK.EQ(H1955,$H$2:$H$2335,0)</f>
        <v>1064</v>
      </c>
      <c r="U1955" s="14">
        <f>_xlfn.RANK.EQ(I1955,I$2:I$2335,0)</f>
        <v>1066</v>
      </c>
      <c r="V1955" s="15">
        <f>T1955-R1955</f>
        <v>3</v>
      </c>
      <c r="W1955" s="15">
        <f>T1955-S1955</f>
        <v>-2</v>
      </c>
      <c r="X1955" s="15">
        <f>U1955-T1955</f>
        <v>2</v>
      </c>
      <c r="Y1955" s="8">
        <v>0</v>
      </c>
      <c r="Z1955" s="16" t="s">
        <v>28</v>
      </c>
      <c r="AA1955" s="16" t="s">
        <v>28</v>
      </c>
      <c r="AB1955" s="16" t="s">
        <v>28</v>
      </c>
      <c r="AC1955" s="16" t="s">
        <v>28</v>
      </c>
      <c r="AD1955" s="17" t="s">
        <v>2953</v>
      </c>
      <c r="AE1955" s="17" t="s">
        <v>2954</v>
      </c>
    </row>
    <row r="1956" spans="1:31" x14ac:dyDescent="0.25">
      <c r="A1956" s="8">
        <v>1955</v>
      </c>
      <c r="B1956" s="8" t="s">
        <v>2955</v>
      </c>
      <c r="C1956" s="16" t="s">
        <v>3484</v>
      </c>
      <c r="D1956" s="8" t="s">
        <v>2834</v>
      </c>
      <c r="E1956" s="42">
        <v>20465</v>
      </c>
      <c r="F1956" s="43">
        <v>20634</v>
      </c>
      <c r="G1956" s="44">
        <v>20436</v>
      </c>
      <c r="H1956" s="44">
        <v>20403</v>
      </c>
      <c r="I1956" s="44">
        <v>20245</v>
      </c>
      <c r="J1956" s="10">
        <f>F1956-E1956</f>
        <v>169</v>
      </c>
      <c r="K1956" s="11">
        <f>J1956/E1956*100</f>
        <v>0.82580014659174206</v>
      </c>
      <c r="L1956" s="9">
        <f>G1956-F1956</f>
        <v>-198</v>
      </c>
      <c r="M1956" s="37">
        <f>L1956/F1956*100</f>
        <v>-0.95958127362605405</v>
      </c>
      <c r="N1956" s="12">
        <f>H1956-G1956</f>
        <v>-33</v>
      </c>
      <c r="O1956" s="13">
        <f>N1956/G1956*100</f>
        <v>-0.16147974163241338</v>
      </c>
      <c r="P1956" s="38">
        <f>I1956-H1956</f>
        <v>-158</v>
      </c>
      <c r="Q1956" s="37">
        <f>P1956/H1956*100</f>
        <v>-0.77439592216830855</v>
      </c>
      <c r="R1956" s="14">
        <f>_xlfn.RANK.EQ(F1956,F$2:F$2335,0)</f>
        <v>696</v>
      </c>
      <c r="S1956" s="14">
        <f>_xlfn.RANK.EQ(G1956,G$2:G$2335,0)</f>
        <v>693</v>
      </c>
      <c r="T1956" s="14">
        <f>_xlfn.RANK.EQ(H1956,$H$2:$H$2335,0)</f>
        <v>696</v>
      </c>
      <c r="U1956" s="14">
        <f>_xlfn.RANK.EQ(I1956,I$2:I$2335,0)</f>
        <v>698</v>
      </c>
      <c r="V1956" s="15">
        <f>T1956-R1956</f>
        <v>0</v>
      </c>
      <c r="W1956" s="15">
        <f>T1956-S1956</f>
        <v>3</v>
      </c>
      <c r="X1956" s="15">
        <f>U1956-T1956</f>
        <v>2</v>
      </c>
      <c r="Y1956" s="8">
        <v>0</v>
      </c>
      <c r="Z1956" s="16" t="s">
        <v>76</v>
      </c>
      <c r="AA1956" s="16" t="s">
        <v>76</v>
      </c>
      <c r="AB1956" s="16" t="s">
        <v>76</v>
      </c>
      <c r="AC1956" s="16" t="s">
        <v>76</v>
      </c>
      <c r="AD1956" s="17" t="s">
        <v>2956</v>
      </c>
      <c r="AE1956" s="17" t="s">
        <v>2957</v>
      </c>
    </row>
    <row r="1957" spans="1:31" x14ac:dyDescent="0.25">
      <c r="A1957" s="8">
        <v>1956</v>
      </c>
      <c r="B1957" s="8" t="s">
        <v>2958</v>
      </c>
      <c r="C1957" s="16" t="s">
        <v>3484</v>
      </c>
      <c r="D1957" s="8" t="s">
        <v>2834</v>
      </c>
      <c r="E1957" s="42">
        <v>14224</v>
      </c>
      <c r="F1957" s="43">
        <v>19013</v>
      </c>
      <c r="G1957" s="44">
        <v>19805</v>
      </c>
      <c r="H1957" s="44">
        <v>20218</v>
      </c>
      <c r="I1957" s="44">
        <v>20559</v>
      </c>
      <c r="J1957" s="10">
        <f>F1957-E1957</f>
        <v>4789</v>
      </c>
      <c r="K1957" s="11">
        <f>J1957/E1957*100</f>
        <v>33.668447694038242</v>
      </c>
      <c r="L1957" s="9">
        <f>G1957-F1957</f>
        <v>792</v>
      </c>
      <c r="M1957" s="37">
        <f>L1957/F1957*100</f>
        <v>4.1655709251564721</v>
      </c>
      <c r="N1957" s="12">
        <f>H1957-G1957</f>
        <v>413</v>
      </c>
      <c r="O1957" s="13">
        <f>N1957/G1957*100</f>
        <v>2.0853319868720019</v>
      </c>
      <c r="P1957" s="38">
        <f>I1957-H1957</f>
        <v>341</v>
      </c>
      <c r="Q1957" s="37">
        <f>P1957/H1957*100</f>
        <v>1.6866158868335146</v>
      </c>
      <c r="R1957" s="14">
        <f>_xlfn.RANK.EQ(F1957,F$2:F$2335,0)</f>
        <v>740</v>
      </c>
      <c r="S1957" s="14">
        <f>_xlfn.RANK.EQ(G1957,G$2:G$2335,0)</f>
        <v>715</v>
      </c>
      <c r="T1957" s="14">
        <f>_xlfn.RANK.EQ(H1957,$H$2:$H$2335,0)</f>
        <v>699</v>
      </c>
      <c r="U1957" s="14">
        <f>_xlfn.RANK.EQ(I1957,I$2:I$2335,0)</f>
        <v>691</v>
      </c>
      <c r="V1957" s="15">
        <f>T1957-R1957</f>
        <v>-41</v>
      </c>
      <c r="W1957" s="15">
        <f>T1957-S1957</f>
        <v>-16</v>
      </c>
      <c r="X1957" s="15">
        <f>U1957-T1957</f>
        <v>-8</v>
      </c>
      <c r="Y1957" s="8">
        <v>0</v>
      </c>
      <c r="Z1957" s="16" t="s">
        <v>28</v>
      </c>
      <c r="AA1957" s="16" t="s">
        <v>28</v>
      </c>
      <c r="AB1957" s="16" t="s">
        <v>76</v>
      </c>
      <c r="AC1957" s="16" t="s">
        <v>76</v>
      </c>
      <c r="AD1957" s="17" t="s">
        <v>2959</v>
      </c>
      <c r="AE1957" s="17" t="s">
        <v>2960</v>
      </c>
    </row>
    <row r="1958" spans="1:31" x14ac:dyDescent="0.25">
      <c r="A1958" s="8">
        <v>1957</v>
      </c>
      <c r="B1958" s="8" t="s">
        <v>2961</v>
      </c>
      <c r="C1958" s="16" t="s">
        <v>3484</v>
      </c>
      <c r="D1958" s="8" t="s">
        <v>2834</v>
      </c>
      <c r="E1958" s="42">
        <v>16225</v>
      </c>
      <c r="F1958" s="43">
        <v>14808</v>
      </c>
      <c r="G1958" s="44">
        <v>14547</v>
      </c>
      <c r="H1958" s="44">
        <v>14495</v>
      </c>
      <c r="I1958" s="44">
        <v>14471</v>
      </c>
      <c r="J1958" s="10">
        <f>F1958-E1958</f>
        <v>-1417</v>
      </c>
      <c r="K1958" s="11">
        <f>J1958/E1958*100</f>
        <v>-8.7334360554699533</v>
      </c>
      <c r="L1958" s="9">
        <f>G1958-F1958</f>
        <v>-261</v>
      </c>
      <c r="M1958" s="37">
        <f>L1958/F1958*100</f>
        <v>-1.7625607779578605</v>
      </c>
      <c r="N1958" s="12">
        <f>H1958-G1958</f>
        <v>-52</v>
      </c>
      <c r="O1958" s="13">
        <f>N1958/G1958*100</f>
        <v>-0.35746201966041108</v>
      </c>
      <c r="P1958" s="38">
        <f>I1958-H1958</f>
        <v>-24</v>
      </c>
      <c r="Q1958" s="37">
        <f>P1958/H1958*100</f>
        <v>-0.16557433597792343</v>
      </c>
      <c r="R1958" s="14">
        <f>_xlfn.RANK.EQ(F1958,F$2:F$2335,0)</f>
        <v>871</v>
      </c>
      <c r="S1958" s="14">
        <f>_xlfn.RANK.EQ(G1958,G$2:G$2335,0)</f>
        <v>879</v>
      </c>
      <c r="T1958" s="14">
        <f>_xlfn.RANK.EQ(H1958,$H$2:$H$2335,0)</f>
        <v>878</v>
      </c>
      <c r="U1958" s="14">
        <f>_xlfn.RANK.EQ(I1958,I$2:I$2335,0)</f>
        <v>880</v>
      </c>
      <c r="V1958" s="15">
        <f>T1958-R1958</f>
        <v>7</v>
      </c>
      <c r="W1958" s="15">
        <f>T1958-S1958</f>
        <v>-1</v>
      </c>
      <c r="X1958" s="15">
        <f>U1958-T1958</f>
        <v>2</v>
      </c>
      <c r="Y1958" s="8">
        <v>0</v>
      </c>
      <c r="Z1958" s="16" t="s">
        <v>28</v>
      </c>
      <c r="AA1958" s="16" t="s">
        <v>28</v>
      </c>
      <c r="AB1958" s="16" t="s">
        <v>28</v>
      </c>
      <c r="AC1958" s="16" t="s">
        <v>28</v>
      </c>
      <c r="AD1958" s="17" t="s">
        <v>2962</v>
      </c>
      <c r="AE1958" s="17" t="s">
        <v>2963</v>
      </c>
    </row>
    <row r="1959" spans="1:31" x14ac:dyDescent="0.25">
      <c r="A1959" s="8">
        <v>1958</v>
      </c>
      <c r="B1959" s="8" t="s">
        <v>2964</v>
      </c>
      <c r="C1959" s="16" t="s">
        <v>3484</v>
      </c>
      <c r="D1959" s="8" t="s">
        <v>2834</v>
      </c>
      <c r="E1959" s="42">
        <v>17925</v>
      </c>
      <c r="F1959" s="43">
        <v>16561</v>
      </c>
      <c r="G1959" s="44">
        <v>16594</v>
      </c>
      <c r="H1959" s="44">
        <v>16542</v>
      </c>
      <c r="I1959" s="44">
        <v>16453</v>
      </c>
      <c r="J1959" s="10">
        <f>F1959-E1959</f>
        <v>-1364</v>
      </c>
      <c r="K1959" s="11">
        <f>J1959/E1959*100</f>
        <v>-7.6094839609483964</v>
      </c>
      <c r="L1959" s="9">
        <f>G1959-F1959</f>
        <v>33</v>
      </c>
      <c r="M1959" s="37">
        <f>L1959/F1959*100</f>
        <v>0.19926332950908759</v>
      </c>
      <c r="N1959" s="12">
        <f>H1959-G1959</f>
        <v>-52</v>
      </c>
      <c r="O1959" s="13">
        <f>N1959/G1959*100</f>
        <v>-0.31336627696757863</v>
      </c>
      <c r="P1959" s="38">
        <f>I1959-H1959</f>
        <v>-89</v>
      </c>
      <c r="Q1959" s="37">
        <f>P1959/H1959*100</f>
        <v>-0.53802442268165884</v>
      </c>
      <c r="R1959" s="14">
        <f>_xlfn.RANK.EQ(F1959,F$2:F$2335,0)</f>
        <v>800</v>
      </c>
      <c r="S1959" s="14">
        <f>_xlfn.RANK.EQ(G1959,G$2:G$2335,0)</f>
        <v>802</v>
      </c>
      <c r="T1959" s="14">
        <f>_xlfn.RANK.EQ(H1959,$H$2:$H$2335,0)</f>
        <v>806</v>
      </c>
      <c r="U1959" s="14">
        <f>_xlfn.RANK.EQ(I1959,I$2:I$2335,0)</f>
        <v>805</v>
      </c>
      <c r="V1959" s="15">
        <f>T1959-R1959</f>
        <v>6</v>
      </c>
      <c r="W1959" s="15">
        <f>T1959-S1959</f>
        <v>4</v>
      </c>
      <c r="X1959" s="15">
        <f>U1959-T1959</f>
        <v>-1</v>
      </c>
      <c r="Y1959" s="8">
        <v>0</v>
      </c>
      <c r="Z1959" s="16" t="s">
        <v>28</v>
      </c>
      <c r="AA1959" s="16" t="s">
        <v>28</v>
      </c>
      <c r="AB1959" s="16" t="s">
        <v>28</v>
      </c>
      <c r="AC1959" s="16" t="s">
        <v>28</v>
      </c>
      <c r="AD1959" s="17" t="s">
        <v>2965</v>
      </c>
      <c r="AE1959" s="17" t="s">
        <v>2966</v>
      </c>
    </row>
    <row r="1960" spans="1:31" x14ac:dyDescent="0.25">
      <c r="A1960" s="8">
        <v>1959</v>
      </c>
      <c r="B1960" s="8" t="s">
        <v>2967</v>
      </c>
      <c r="C1960" s="16" t="s">
        <v>3484</v>
      </c>
      <c r="D1960" s="8" t="s">
        <v>2834</v>
      </c>
      <c r="E1960" s="42">
        <v>10336</v>
      </c>
      <c r="F1960" s="43">
        <v>8009</v>
      </c>
      <c r="G1960" s="44">
        <v>7777</v>
      </c>
      <c r="H1960" s="44">
        <v>7782</v>
      </c>
      <c r="I1960" s="44">
        <v>7598</v>
      </c>
      <c r="J1960" s="10">
        <f>F1960-E1960</f>
        <v>-2327</v>
      </c>
      <c r="K1960" s="11">
        <f>J1960/E1960*100</f>
        <v>-22.513544891640866</v>
      </c>
      <c r="L1960" s="9">
        <f>G1960-F1960</f>
        <v>-232</v>
      </c>
      <c r="M1960" s="37">
        <f>L1960/F1960*100</f>
        <v>-2.8967411661880385</v>
      </c>
      <c r="N1960" s="12">
        <f>H1960-G1960</f>
        <v>5</v>
      </c>
      <c r="O1960" s="13">
        <f>N1960/G1960*100</f>
        <v>6.4292143500064292E-2</v>
      </c>
      <c r="P1960" s="38">
        <f>I1960-H1960</f>
        <v>-184</v>
      </c>
      <c r="Q1960" s="37">
        <f>P1960/H1960*100</f>
        <v>-2.3644307375995886</v>
      </c>
      <c r="R1960" s="14">
        <f>_xlfn.RANK.EQ(F1960,F$2:F$2335,0)</f>
        <v>1283</v>
      </c>
      <c r="S1960" s="14">
        <f>_xlfn.RANK.EQ(G1960,G$2:G$2335,0)</f>
        <v>1296</v>
      </c>
      <c r="T1960" s="14">
        <f>_xlfn.RANK.EQ(H1960,$H$2:$H$2335,0)</f>
        <v>1288</v>
      </c>
      <c r="U1960" s="14">
        <f>_xlfn.RANK.EQ(I1960,I$2:I$2335,0)</f>
        <v>1300</v>
      </c>
      <c r="V1960" s="15">
        <f>T1960-R1960</f>
        <v>5</v>
      </c>
      <c r="W1960" s="15">
        <f>T1960-S1960</f>
        <v>-8</v>
      </c>
      <c r="X1960" s="15">
        <f>U1960-T1960</f>
        <v>12</v>
      </c>
      <c r="Y1960" s="8">
        <v>0</v>
      </c>
      <c r="Z1960" s="16" t="s">
        <v>114</v>
      </c>
      <c r="AA1960" s="16" t="s">
        <v>114</v>
      </c>
      <c r="AB1960" s="16" t="s">
        <v>114</v>
      </c>
      <c r="AC1960" s="16" t="s">
        <v>114</v>
      </c>
      <c r="AD1960" s="17" t="s">
        <v>2968</v>
      </c>
      <c r="AE1960" s="17" t="s">
        <v>2969</v>
      </c>
    </row>
    <row r="1961" spans="1:31" x14ac:dyDescent="0.25">
      <c r="A1961" s="8">
        <v>1960</v>
      </c>
      <c r="B1961" s="8" t="s">
        <v>1002</v>
      </c>
      <c r="C1961" s="16" t="s">
        <v>3484</v>
      </c>
      <c r="D1961" s="8" t="s">
        <v>2834</v>
      </c>
      <c r="E1961" s="42">
        <v>9852</v>
      </c>
      <c r="F1961" s="43">
        <v>9756</v>
      </c>
      <c r="G1961" s="44">
        <v>9714</v>
      </c>
      <c r="H1961" s="44">
        <v>9684</v>
      </c>
      <c r="I1961" s="44">
        <v>9626</v>
      </c>
      <c r="J1961" s="10">
        <f>F1961-E1961</f>
        <v>-96</v>
      </c>
      <c r="K1961" s="11">
        <f>J1961/E1961*100</f>
        <v>-0.97442143727161989</v>
      </c>
      <c r="L1961" s="9">
        <f>G1961-F1961</f>
        <v>-42</v>
      </c>
      <c r="M1961" s="37">
        <f>L1961/F1961*100</f>
        <v>-0.43050430504305043</v>
      </c>
      <c r="N1961" s="12">
        <f>H1961-G1961</f>
        <v>-30</v>
      </c>
      <c r="O1961" s="13">
        <f>N1961/G1961*100</f>
        <v>-0.30883261272390361</v>
      </c>
      <c r="P1961" s="38">
        <f>I1961-H1961</f>
        <v>-58</v>
      </c>
      <c r="Q1961" s="37">
        <f>P1961/H1961*100</f>
        <v>-0.5989260636100785</v>
      </c>
      <c r="R1961" s="14">
        <f>_xlfn.RANK.EQ(F1961,F$2:F$2335,0)</f>
        <v>1140</v>
      </c>
      <c r="S1961" s="14">
        <f>_xlfn.RANK.EQ(G1961,G$2:G$2335,0)</f>
        <v>1133</v>
      </c>
      <c r="T1961" s="14">
        <f>_xlfn.RANK.EQ(H1961,$H$2:$H$2335,0)</f>
        <v>1132</v>
      </c>
      <c r="U1961" s="14">
        <f>_xlfn.RANK.EQ(I1961,I$2:I$2335,0)</f>
        <v>1130</v>
      </c>
      <c r="V1961" s="15">
        <f>T1961-R1961</f>
        <v>-8</v>
      </c>
      <c r="W1961" s="15">
        <f>T1961-S1961</f>
        <v>-1</v>
      </c>
      <c r="X1961" s="15">
        <f>U1961-T1961</f>
        <v>-2</v>
      </c>
      <c r="Y1961" s="8">
        <v>0</v>
      </c>
      <c r="Z1961" s="16" t="s">
        <v>114</v>
      </c>
      <c r="AA1961" s="16" t="s">
        <v>114</v>
      </c>
      <c r="AB1961" s="16" t="s">
        <v>114</v>
      </c>
      <c r="AC1961" s="16" t="s">
        <v>114</v>
      </c>
      <c r="AD1961" s="17" t="s">
        <v>2970</v>
      </c>
      <c r="AE1961" s="17" t="s">
        <v>2971</v>
      </c>
    </row>
    <row r="1962" spans="1:31" x14ac:dyDescent="0.25">
      <c r="A1962" s="8">
        <v>1961</v>
      </c>
      <c r="B1962" s="8" t="s">
        <v>6354</v>
      </c>
      <c r="C1962" s="16" t="s">
        <v>3485</v>
      </c>
      <c r="D1962" s="8" t="s">
        <v>2834</v>
      </c>
      <c r="E1962" s="46">
        <v>9544</v>
      </c>
      <c r="F1962" s="43">
        <v>8490</v>
      </c>
      <c r="G1962" s="44">
        <v>8400</v>
      </c>
      <c r="H1962" s="44">
        <v>8385</v>
      </c>
      <c r="I1962" s="44">
        <v>8309</v>
      </c>
      <c r="J1962" s="10">
        <f>F1962-E1962</f>
        <v>-1054</v>
      </c>
      <c r="K1962" s="11">
        <f>J1962/E1962*100</f>
        <v>-11.043587594300083</v>
      </c>
      <c r="L1962" s="9">
        <f>G1962-F1962</f>
        <v>-90</v>
      </c>
      <c r="M1962" s="37">
        <f>L1962/F1962*100</f>
        <v>-1.0600706713780919</v>
      </c>
      <c r="N1962" s="12">
        <f>H1962-G1962</f>
        <v>-15</v>
      </c>
      <c r="O1962" s="13">
        <f>N1962/G1962*100</f>
        <v>-0.17857142857142858</v>
      </c>
      <c r="P1962" s="38">
        <f>I1962-H1962</f>
        <v>-76</v>
      </c>
      <c r="Q1962" s="37">
        <f>P1962/H1962*100</f>
        <v>-0.90638044126416217</v>
      </c>
      <c r="R1962" s="14">
        <f>_xlfn.RANK.EQ(F1962,F$2:F$2335,0)</f>
        <v>1242</v>
      </c>
      <c r="S1962" s="14">
        <f>_xlfn.RANK.EQ(G1962,G$2:G$2335,0)</f>
        <v>1242</v>
      </c>
      <c r="T1962" s="14">
        <f>_xlfn.RANK.EQ(H1962,$H$2:$H$2335,0)</f>
        <v>1239</v>
      </c>
      <c r="U1962" s="14">
        <f>_xlfn.RANK.EQ(I1962,I$2:I$2335,0)</f>
        <v>1239</v>
      </c>
      <c r="V1962" s="15">
        <f>T1962-R1962</f>
        <v>-3</v>
      </c>
      <c r="W1962" s="15">
        <f>T1962-S1962</f>
        <v>-3</v>
      </c>
      <c r="X1962" s="15">
        <f>U1962-T1962</f>
        <v>0</v>
      </c>
      <c r="Y1962" s="8">
        <v>0</v>
      </c>
      <c r="Z1962" s="16" t="s">
        <v>3485</v>
      </c>
      <c r="AA1962" s="16" t="s">
        <v>3485</v>
      </c>
      <c r="AB1962" s="16" t="s">
        <v>3485</v>
      </c>
      <c r="AC1962" s="16" t="s">
        <v>3485</v>
      </c>
      <c r="AD1962" s="17" t="s">
        <v>6355</v>
      </c>
      <c r="AE1962" s="17" t="s">
        <v>6356</v>
      </c>
    </row>
    <row r="1963" spans="1:31" x14ac:dyDescent="0.25">
      <c r="A1963" s="8">
        <v>1962</v>
      </c>
      <c r="B1963" s="8" t="s">
        <v>6357</v>
      </c>
      <c r="C1963" s="16" t="s">
        <v>3485</v>
      </c>
      <c r="D1963" s="8" t="s">
        <v>2834</v>
      </c>
      <c r="E1963" s="46">
        <v>16496</v>
      </c>
      <c r="F1963" s="43">
        <v>15164</v>
      </c>
      <c r="G1963" s="44">
        <v>15084</v>
      </c>
      <c r="H1963" s="44">
        <v>15137</v>
      </c>
      <c r="I1963" s="44">
        <v>15115</v>
      </c>
      <c r="J1963" s="10">
        <f>F1963-E1963</f>
        <v>-1332</v>
      </c>
      <c r="K1963" s="11">
        <f>J1963/E1963*100</f>
        <v>-8.0746847720659556</v>
      </c>
      <c r="L1963" s="9">
        <f>G1963-F1963</f>
        <v>-80</v>
      </c>
      <c r="M1963" s="37">
        <f>L1963/F1963*100</f>
        <v>-0.52756528620416776</v>
      </c>
      <c r="N1963" s="12">
        <f>H1963-G1963</f>
        <v>53</v>
      </c>
      <c r="O1963" s="13">
        <f>N1963/G1963*100</f>
        <v>0.35136568549456376</v>
      </c>
      <c r="P1963" s="38">
        <f>I1963-H1963</f>
        <v>-22</v>
      </c>
      <c r="Q1963" s="37">
        <f>P1963/H1963*100</f>
        <v>-0.14533923498711765</v>
      </c>
      <c r="R1963" s="14">
        <f>_xlfn.RANK.EQ(F1963,F$2:F$2335,0)</f>
        <v>856</v>
      </c>
      <c r="S1963" s="14">
        <f>_xlfn.RANK.EQ(G1963,G$2:G$2335,0)</f>
        <v>851</v>
      </c>
      <c r="T1963" s="14">
        <f>_xlfn.RANK.EQ(H1963,$H$2:$H$2335,0)</f>
        <v>852</v>
      </c>
      <c r="U1963" s="14">
        <f>_xlfn.RANK.EQ(I1963,I$2:I$2335,0)</f>
        <v>850</v>
      </c>
      <c r="V1963" s="15">
        <f>T1963-R1963</f>
        <v>-4</v>
      </c>
      <c r="W1963" s="15">
        <f>T1963-S1963</f>
        <v>1</v>
      </c>
      <c r="X1963" s="15">
        <f>U1963-T1963</f>
        <v>-2</v>
      </c>
      <c r="Y1963" s="8">
        <v>0</v>
      </c>
      <c r="Z1963" s="16" t="s">
        <v>3485</v>
      </c>
      <c r="AA1963" s="16" t="s">
        <v>3485</v>
      </c>
      <c r="AB1963" s="16" t="s">
        <v>3485</v>
      </c>
      <c r="AC1963" s="16" t="s">
        <v>3485</v>
      </c>
      <c r="AD1963" s="17" t="s">
        <v>6358</v>
      </c>
      <c r="AE1963" s="17" t="s">
        <v>6359</v>
      </c>
    </row>
    <row r="1964" spans="1:31" x14ac:dyDescent="0.25">
      <c r="A1964" s="8">
        <v>1963</v>
      </c>
      <c r="B1964" s="8" t="s">
        <v>6360</v>
      </c>
      <c r="C1964" s="16" t="s">
        <v>3485</v>
      </c>
      <c r="D1964" s="8" t="s">
        <v>2834</v>
      </c>
      <c r="E1964" s="46">
        <v>3376</v>
      </c>
      <c r="F1964" s="43">
        <v>2866</v>
      </c>
      <c r="G1964" s="44">
        <v>2844</v>
      </c>
      <c r="H1964" s="44">
        <v>2826</v>
      </c>
      <c r="I1964" s="44">
        <v>2754</v>
      </c>
      <c r="J1964" s="10">
        <f>F1964-E1964</f>
        <v>-510</v>
      </c>
      <c r="K1964" s="11">
        <f>J1964/E1964*100</f>
        <v>-15.106635071090047</v>
      </c>
      <c r="L1964" s="9">
        <f>G1964-F1964</f>
        <v>-22</v>
      </c>
      <c r="M1964" s="37">
        <f>L1964/F1964*100</f>
        <v>-0.76762037683182127</v>
      </c>
      <c r="N1964" s="12">
        <f>H1964-G1964</f>
        <v>-18</v>
      </c>
      <c r="O1964" s="13">
        <f>N1964/G1964*100</f>
        <v>-0.63291139240506333</v>
      </c>
      <c r="P1964" s="38">
        <f>I1964-H1964</f>
        <v>-72</v>
      </c>
      <c r="Q1964" s="37">
        <f>P1964/H1964*100</f>
        <v>-2.547770700636943</v>
      </c>
      <c r="R1964" s="14">
        <f>_xlfn.RANK.EQ(F1964,F$2:F$2335,0)</f>
        <v>1985</v>
      </c>
      <c r="S1964" s="14">
        <f>_xlfn.RANK.EQ(G1964,G$2:G$2335,0)</f>
        <v>1980</v>
      </c>
      <c r="T1964" s="14">
        <f>_xlfn.RANK.EQ(H1964,$H$2:$H$2335,0)</f>
        <v>1974</v>
      </c>
      <c r="U1964" s="14">
        <f>_xlfn.RANK.EQ(I1964,I$2:I$2335,0)</f>
        <v>1980</v>
      </c>
      <c r="V1964" s="15">
        <f>T1964-R1964</f>
        <v>-11</v>
      </c>
      <c r="W1964" s="15">
        <f>T1964-S1964</f>
        <v>-6</v>
      </c>
      <c r="X1964" s="15">
        <f>U1964-T1964</f>
        <v>6</v>
      </c>
      <c r="Y1964" s="8">
        <v>0</v>
      </c>
      <c r="Z1964" s="16" t="s">
        <v>3485</v>
      </c>
      <c r="AA1964" s="16" t="s">
        <v>3485</v>
      </c>
      <c r="AB1964" s="16" t="s">
        <v>3485</v>
      </c>
      <c r="AC1964" s="16" t="s">
        <v>3485</v>
      </c>
      <c r="AD1964" s="17" t="s">
        <v>6361</v>
      </c>
      <c r="AE1964" s="17" t="s">
        <v>6362</v>
      </c>
    </row>
    <row r="1965" spans="1:31" x14ac:dyDescent="0.25">
      <c r="A1965" s="8">
        <v>1964</v>
      </c>
      <c r="B1965" s="8" t="s">
        <v>1038</v>
      </c>
      <c r="C1965" s="16" t="s">
        <v>3485</v>
      </c>
      <c r="D1965" s="8" t="s">
        <v>2834</v>
      </c>
      <c r="E1965" s="46">
        <v>8198</v>
      </c>
      <c r="F1965" s="43">
        <v>7942</v>
      </c>
      <c r="G1965" s="44">
        <v>8047</v>
      </c>
      <c r="H1965" s="44">
        <v>8204</v>
      </c>
      <c r="I1965" s="44">
        <v>8304</v>
      </c>
      <c r="J1965" s="10">
        <f>F1965-E1965</f>
        <v>-256</v>
      </c>
      <c r="K1965" s="11">
        <f>J1965/E1965*100</f>
        <v>-3.1227128567943399</v>
      </c>
      <c r="L1965" s="9">
        <f>G1965-F1965</f>
        <v>105</v>
      </c>
      <c r="M1965" s="37">
        <f>L1965/F1965*100</f>
        <v>1.3220851170989674</v>
      </c>
      <c r="N1965" s="12">
        <f>H1965-G1965</f>
        <v>157</v>
      </c>
      <c r="O1965" s="13">
        <f>N1965/G1965*100</f>
        <v>1.9510376537840188</v>
      </c>
      <c r="P1965" s="38">
        <f>I1965-H1965</f>
        <v>100</v>
      </c>
      <c r="Q1965" s="37">
        <f>P1965/H1965*100</f>
        <v>1.218917601170161</v>
      </c>
      <c r="R1965" s="14">
        <f>_xlfn.RANK.EQ(F1965,F$2:F$2335,0)</f>
        <v>1293</v>
      </c>
      <c r="S1965" s="14">
        <f>_xlfn.RANK.EQ(G1965,G$2:G$2335,0)</f>
        <v>1275</v>
      </c>
      <c r="T1965" s="14">
        <f>_xlfn.RANK.EQ(H1965,$H$2:$H$2335,0)</f>
        <v>1259</v>
      </c>
      <c r="U1965" s="14">
        <f>_xlfn.RANK.EQ(I1965,I$2:I$2335,0)</f>
        <v>1240</v>
      </c>
      <c r="V1965" s="15">
        <f>T1965-R1965</f>
        <v>-34</v>
      </c>
      <c r="W1965" s="15">
        <f>T1965-S1965</f>
        <v>-16</v>
      </c>
      <c r="X1965" s="15">
        <f>U1965-T1965</f>
        <v>-19</v>
      </c>
      <c r="Y1965" s="8">
        <v>0</v>
      </c>
      <c r="Z1965" s="16" t="s">
        <v>3485</v>
      </c>
      <c r="AA1965" s="16" t="s">
        <v>3485</v>
      </c>
      <c r="AB1965" s="16" t="s">
        <v>3485</v>
      </c>
      <c r="AC1965" s="16" t="s">
        <v>3485</v>
      </c>
      <c r="AD1965" s="17" t="s">
        <v>6363</v>
      </c>
      <c r="AE1965" s="17" t="s">
        <v>6364</v>
      </c>
    </row>
    <row r="1966" spans="1:31" x14ac:dyDescent="0.25">
      <c r="A1966" s="8">
        <v>1965</v>
      </c>
      <c r="B1966" s="8" t="s">
        <v>4288</v>
      </c>
      <c r="C1966" s="16" t="s">
        <v>3485</v>
      </c>
      <c r="D1966" s="8" t="s">
        <v>2834</v>
      </c>
      <c r="E1966" s="46">
        <v>2444</v>
      </c>
      <c r="F1966" s="43">
        <v>2150</v>
      </c>
      <c r="G1966" s="44">
        <v>2143</v>
      </c>
      <c r="H1966" s="44">
        <v>2164</v>
      </c>
      <c r="I1966" s="44">
        <v>2172</v>
      </c>
      <c r="J1966" s="10">
        <f>F1966-E1966</f>
        <v>-294</v>
      </c>
      <c r="K1966" s="11">
        <f>J1966/E1966*100</f>
        <v>-12.029459901800326</v>
      </c>
      <c r="L1966" s="9">
        <f>G1966-F1966</f>
        <v>-7</v>
      </c>
      <c r="M1966" s="37">
        <f>L1966/F1966*100</f>
        <v>-0.32558139534883723</v>
      </c>
      <c r="N1966" s="12">
        <f>H1966-G1966</f>
        <v>21</v>
      </c>
      <c r="O1966" s="13">
        <f>N1966/G1966*100</f>
        <v>0.97993467102193199</v>
      </c>
      <c r="P1966" s="38">
        <f>I1966-H1966</f>
        <v>8</v>
      </c>
      <c r="Q1966" s="37">
        <f>P1966/H1966*100</f>
        <v>0.36968576709796674</v>
      </c>
      <c r="R1966" s="14">
        <f>_xlfn.RANK.EQ(F1966,F$2:F$2335,0)</f>
        <v>2085</v>
      </c>
      <c r="S1966" s="14">
        <f>_xlfn.RANK.EQ(G1966,G$2:G$2335,0)</f>
        <v>2088</v>
      </c>
      <c r="T1966" s="14">
        <f>_xlfn.RANK.EQ(H1966,$H$2:$H$2335,0)</f>
        <v>2080</v>
      </c>
      <c r="U1966" s="14">
        <f>_xlfn.RANK.EQ(I1966,I$2:I$2335,0)</f>
        <v>2077</v>
      </c>
      <c r="V1966" s="15">
        <f>T1966-R1966</f>
        <v>-5</v>
      </c>
      <c r="W1966" s="15">
        <f>T1966-S1966</f>
        <v>-8</v>
      </c>
      <c r="X1966" s="15">
        <f>U1966-T1966</f>
        <v>-3</v>
      </c>
      <c r="Y1966" s="8">
        <v>0</v>
      </c>
      <c r="Z1966" s="16" t="s">
        <v>3485</v>
      </c>
      <c r="AA1966" s="16" t="s">
        <v>3485</v>
      </c>
      <c r="AB1966" s="16" t="s">
        <v>3485</v>
      </c>
      <c r="AC1966" s="16" t="s">
        <v>3485</v>
      </c>
      <c r="AD1966" s="17" t="s">
        <v>6365</v>
      </c>
      <c r="AE1966" s="17" t="s">
        <v>6366</v>
      </c>
    </row>
    <row r="1967" spans="1:31" x14ac:dyDescent="0.25">
      <c r="A1967" s="8">
        <v>1966</v>
      </c>
      <c r="B1967" s="8" t="s">
        <v>6367</v>
      </c>
      <c r="C1967" s="16" t="s">
        <v>3485</v>
      </c>
      <c r="D1967" s="8" t="s">
        <v>2834</v>
      </c>
      <c r="E1967" s="46">
        <v>9999</v>
      </c>
      <c r="F1967" s="43">
        <v>9362</v>
      </c>
      <c r="G1967" s="44">
        <v>9417</v>
      </c>
      <c r="H1967" s="44">
        <v>9368</v>
      </c>
      <c r="I1967" s="44">
        <v>9310</v>
      </c>
      <c r="J1967" s="10">
        <f>F1967-E1967</f>
        <v>-637</v>
      </c>
      <c r="K1967" s="11">
        <f>J1967/E1967*100</f>
        <v>-6.3706370637063703</v>
      </c>
      <c r="L1967" s="9">
        <f>G1967-F1967</f>
        <v>55</v>
      </c>
      <c r="M1967" s="37">
        <f>L1967/F1967*100</f>
        <v>0.58748130741294602</v>
      </c>
      <c r="N1967" s="12">
        <f>H1967-G1967</f>
        <v>-49</v>
      </c>
      <c r="O1967" s="13">
        <f>N1967/G1967*100</f>
        <v>-0.52033556334289055</v>
      </c>
      <c r="P1967" s="38">
        <f>I1967-H1967</f>
        <v>-58</v>
      </c>
      <c r="Q1967" s="37">
        <f>P1967/H1967*100</f>
        <v>-0.61912894961571308</v>
      </c>
      <c r="R1967" s="14">
        <f>_xlfn.RANK.EQ(F1967,F$2:F$2335,0)</f>
        <v>1166</v>
      </c>
      <c r="S1967" s="14">
        <f>_xlfn.RANK.EQ(G1967,G$2:G$2335,0)</f>
        <v>1157</v>
      </c>
      <c r="T1967" s="14">
        <f>_xlfn.RANK.EQ(H1967,$H$2:$H$2335,0)</f>
        <v>1154</v>
      </c>
      <c r="U1967" s="14">
        <f>_xlfn.RANK.EQ(I1967,I$2:I$2335,0)</f>
        <v>1154</v>
      </c>
      <c r="V1967" s="15">
        <f>T1967-R1967</f>
        <v>-12</v>
      </c>
      <c r="W1967" s="15">
        <f>T1967-S1967</f>
        <v>-3</v>
      </c>
      <c r="X1967" s="15">
        <f>U1967-T1967</f>
        <v>0</v>
      </c>
      <c r="Y1967" s="8">
        <v>0</v>
      </c>
      <c r="Z1967" s="16" t="s">
        <v>3485</v>
      </c>
      <c r="AA1967" s="16" t="s">
        <v>3485</v>
      </c>
      <c r="AB1967" s="16" t="s">
        <v>3485</v>
      </c>
      <c r="AC1967" s="16" t="s">
        <v>3485</v>
      </c>
      <c r="AD1967" s="17" t="s">
        <v>6368</v>
      </c>
      <c r="AE1967" s="17" t="s">
        <v>6369</v>
      </c>
    </row>
    <row r="1968" spans="1:31" x14ac:dyDescent="0.25">
      <c r="A1968" s="8">
        <v>1967</v>
      </c>
      <c r="B1968" s="8" t="s">
        <v>6370</v>
      </c>
      <c r="C1968" s="16" t="s">
        <v>3485</v>
      </c>
      <c r="D1968" s="8" t="s">
        <v>2834</v>
      </c>
      <c r="E1968" s="46">
        <v>3399</v>
      </c>
      <c r="F1968" s="43">
        <v>2732</v>
      </c>
      <c r="G1968" s="44">
        <v>2688</v>
      </c>
      <c r="H1968" s="44">
        <v>2644</v>
      </c>
      <c r="I1968" s="44">
        <v>2598</v>
      </c>
      <c r="J1968" s="10">
        <f>F1968-E1968</f>
        <v>-667</v>
      </c>
      <c r="K1968" s="11">
        <f>J1968/E1968*100</f>
        <v>-19.623418652544867</v>
      </c>
      <c r="L1968" s="9">
        <f>G1968-F1968</f>
        <v>-44</v>
      </c>
      <c r="M1968" s="37">
        <f>L1968/F1968*100</f>
        <v>-1.6105417276720351</v>
      </c>
      <c r="N1968" s="12">
        <f>H1968-G1968</f>
        <v>-44</v>
      </c>
      <c r="O1968" s="13">
        <f>N1968/G1968*100</f>
        <v>-1.6369047619047621</v>
      </c>
      <c r="P1968" s="38">
        <f>I1968-H1968</f>
        <v>-46</v>
      </c>
      <c r="Q1968" s="37">
        <f>P1968/H1968*100</f>
        <v>-1.739788199697428</v>
      </c>
      <c r="R1968" s="14">
        <f>_xlfn.RANK.EQ(F1968,F$2:F$2335,0)</f>
        <v>2005</v>
      </c>
      <c r="S1968" s="14">
        <f>_xlfn.RANK.EQ(G1968,G$2:G$2335,0)</f>
        <v>2006</v>
      </c>
      <c r="T1968" s="14">
        <f>_xlfn.RANK.EQ(H1968,$H$2:$H$2335,0)</f>
        <v>2007</v>
      </c>
      <c r="U1968" s="14">
        <f>_xlfn.RANK.EQ(I1968,I$2:I$2335,0)</f>
        <v>2009</v>
      </c>
      <c r="V1968" s="15">
        <f>T1968-R1968</f>
        <v>2</v>
      </c>
      <c r="W1968" s="15">
        <f>T1968-S1968</f>
        <v>1</v>
      </c>
      <c r="X1968" s="15">
        <f>U1968-T1968</f>
        <v>2</v>
      </c>
      <c r="Y1968" s="8">
        <v>0</v>
      </c>
      <c r="Z1968" s="16" t="s">
        <v>3485</v>
      </c>
      <c r="AA1968" s="16" t="s">
        <v>3485</v>
      </c>
      <c r="AB1968" s="16" t="s">
        <v>3485</v>
      </c>
      <c r="AC1968" s="16" t="s">
        <v>3485</v>
      </c>
      <c r="AD1968" s="17" t="s">
        <v>6371</v>
      </c>
      <c r="AE1968" s="17" t="s">
        <v>6372</v>
      </c>
    </row>
    <row r="1969" spans="1:31" x14ac:dyDescent="0.25">
      <c r="A1969" s="8">
        <v>1968</v>
      </c>
      <c r="B1969" s="8" t="s">
        <v>6373</v>
      </c>
      <c r="C1969" s="16" t="s">
        <v>3485</v>
      </c>
      <c r="D1969" s="8" t="s">
        <v>2834</v>
      </c>
      <c r="E1969" s="46">
        <v>12881</v>
      </c>
      <c r="F1969" s="43">
        <v>11657</v>
      </c>
      <c r="G1969" s="44">
        <v>11572</v>
      </c>
      <c r="H1969" s="44">
        <v>11542</v>
      </c>
      <c r="I1969" s="44">
        <v>11513</v>
      </c>
      <c r="J1969" s="10">
        <f>F1969-E1969</f>
        <v>-1224</v>
      </c>
      <c r="K1969" s="11">
        <f>J1969/E1969*100</f>
        <v>-9.5023678285847382</v>
      </c>
      <c r="L1969" s="9">
        <f>G1969-F1969</f>
        <v>-85</v>
      </c>
      <c r="M1969" s="37">
        <f>L1969/F1969*100</f>
        <v>-0.72917560264218928</v>
      </c>
      <c r="N1969" s="12">
        <f>H1969-G1969</f>
        <v>-30</v>
      </c>
      <c r="O1969" s="13">
        <f>N1969/G1969*100</f>
        <v>-0.25924645696508819</v>
      </c>
      <c r="P1969" s="38">
        <f>I1969-H1969</f>
        <v>-29</v>
      </c>
      <c r="Q1969" s="37">
        <f>P1969/H1969*100</f>
        <v>-0.25125628140703515</v>
      </c>
      <c r="R1969" s="14">
        <f>_xlfn.RANK.EQ(F1969,F$2:F$2335,0)</f>
        <v>1011</v>
      </c>
      <c r="S1969" s="14">
        <f>_xlfn.RANK.EQ(G1969,G$2:G$2335,0)</f>
        <v>1013</v>
      </c>
      <c r="T1969" s="14">
        <f>_xlfn.RANK.EQ(H1969,$H$2:$H$2335,0)</f>
        <v>1009</v>
      </c>
      <c r="U1969" s="14">
        <f>_xlfn.RANK.EQ(I1969,I$2:I$2335,0)</f>
        <v>1009</v>
      </c>
      <c r="V1969" s="15">
        <f>T1969-R1969</f>
        <v>-2</v>
      </c>
      <c r="W1969" s="15">
        <f>T1969-S1969</f>
        <v>-4</v>
      </c>
      <c r="X1969" s="15">
        <f>U1969-T1969</f>
        <v>0</v>
      </c>
      <c r="Y1969" s="8">
        <v>0</v>
      </c>
      <c r="Z1969" s="16" t="s">
        <v>3485</v>
      </c>
      <c r="AA1969" s="16" t="s">
        <v>3485</v>
      </c>
      <c r="AB1969" s="16" t="s">
        <v>3485</v>
      </c>
      <c r="AC1969" s="16" t="s">
        <v>3485</v>
      </c>
      <c r="AD1969" s="17" t="s">
        <v>6374</v>
      </c>
      <c r="AE1969" s="17" t="s">
        <v>6375</v>
      </c>
    </row>
    <row r="1970" spans="1:31" x14ac:dyDescent="0.25">
      <c r="A1970" s="8">
        <v>1969</v>
      </c>
      <c r="B1970" s="8" t="s">
        <v>6376</v>
      </c>
      <c r="C1970" s="16" t="s">
        <v>3485</v>
      </c>
      <c r="D1970" s="8" t="s">
        <v>2834</v>
      </c>
      <c r="E1970" s="46">
        <v>4948</v>
      </c>
      <c r="F1970" s="43">
        <v>4642</v>
      </c>
      <c r="G1970" s="44">
        <v>4602</v>
      </c>
      <c r="H1970" s="44">
        <v>4601</v>
      </c>
      <c r="I1970" s="44">
        <v>4509</v>
      </c>
      <c r="J1970" s="10">
        <f>F1970-E1970</f>
        <v>-306</v>
      </c>
      <c r="K1970" s="11">
        <f>J1970/E1970*100</f>
        <v>-6.1843168957154404</v>
      </c>
      <c r="L1970" s="9">
        <f>G1970-F1970</f>
        <v>-40</v>
      </c>
      <c r="M1970" s="37">
        <f>L1970/F1970*100</f>
        <v>-0.86169754416199917</v>
      </c>
      <c r="N1970" s="12">
        <f>H1970-G1970</f>
        <v>-1</v>
      </c>
      <c r="O1970" s="13">
        <f>N1970/G1970*100</f>
        <v>-2.1729682746631899E-2</v>
      </c>
      <c r="P1970" s="38">
        <f>I1970-H1970</f>
        <v>-92</v>
      </c>
      <c r="Q1970" s="37">
        <f>P1970/H1970*100</f>
        <v>-1.9995653118887198</v>
      </c>
      <c r="R1970" s="14">
        <f>_xlfn.RANK.EQ(F1970,F$2:F$2335,0)</f>
        <v>1696</v>
      </c>
      <c r="S1970" s="14">
        <f>_xlfn.RANK.EQ(G1970,G$2:G$2335,0)</f>
        <v>1695</v>
      </c>
      <c r="T1970" s="14">
        <f>_xlfn.RANK.EQ(H1970,$H$2:$H$2335,0)</f>
        <v>1683</v>
      </c>
      <c r="U1970" s="14">
        <f>_xlfn.RANK.EQ(I1970,I$2:I$2335,0)</f>
        <v>1696</v>
      </c>
      <c r="V1970" s="15">
        <f>T1970-R1970</f>
        <v>-13</v>
      </c>
      <c r="W1970" s="15">
        <f>T1970-S1970</f>
        <v>-12</v>
      </c>
      <c r="X1970" s="15">
        <f>U1970-T1970</f>
        <v>13</v>
      </c>
      <c r="Y1970" s="8">
        <v>0</v>
      </c>
      <c r="Z1970" s="16" t="s">
        <v>3485</v>
      </c>
      <c r="AA1970" s="16" t="s">
        <v>3485</v>
      </c>
      <c r="AB1970" s="16" t="s">
        <v>3485</v>
      </c>
      <c r="AC1970" s="16" t="s">
        <v>3485</v>
      </c>
      <c r="AD1970" s="17" t="s">
        <v>6377</v>
      </c>
      <c r="AE1970" s="17" t="s">
        <v>6378</v>
      </c>
    </row>
    <row r="1971" spans="1:31" x14ac:dyDescent="0.25">
      <c r="A1971" s="8">
        <v>1970</v>
      </c>
      <c r="B1971" s="8" t="s">
        <v>3243</v>
      </c>
      <c r="C1971" s="16" t="s">
        <v>3485</v>
      </c>
      <c r="D1971" s="8" t="s">
        <v>2834</v>
      </c>
      <c r="E1971" s="46">
        <v>12615</v>
      </c>
      <c r="F1971" s="43">
        <v>13293</v>
      </c>
      <c r="G1971" s="44">
        <v>13030</v>
      </c>
      <c r="H1971" s="44">
        <v>12898</v>
      </c>
      <c r="I1971" s="44">
        <v>13124</v>
      </c>
      <c r="J1971" s="10">
        <f>F1971-E1971</f>
        <v>678</v>
      </c>
      <c r="K1971" s="11">
        <f>J1971/E1971*100</f>
        <v>5.3745541022592151</v>
      </c>
      <c r="L1971" s="9">
        <f>G1971-F1971</f>
        <v>-263</v>
      </c>
      <c r="M1971" s="37">
        <f>L1971/F1971*100</f>
        <v>-1.9784849168735426</v>
      </c>
      <c r="N1971" s="12">
        <f>H1971-G1971</f>
        <v>-132</v>
      </c>
      <c r="O1971" s="13">
        <f>N1971/G1971*100</f>
        <v>-1.0130468150422103</v>
      </c>
      <c r="P1971" s="38">
        <f>I1971-H1971</f>
        <v>226</v>
      </c>
      <c r="Q1971" s="37">
        <f>P1971/H1971*100</f>
        <v>1.7522096449061868</v>
      </c>
      <c r="R1971" s="14">
        <f>_xlfn.RANK.EQ(F1971,F$2:F$2335,0)</f>
        <v>934</v>
      </c>
      <c r="S1971" s="14">
        <f>_xlfn.RANK.EQ(G1971,G$2:G$2335,0)</f>
        <v>947</v>
      </c>
      <c r="T1971" s="14">
        <f>_xlfn.RANK.EQ(H1971,$H$2:$H$2335,0)</f>
        <v>951</v>
      </c>
      <c r="U1971" s="14">
        <f>_xlfn.RANK.EQ(I1971,I$2:I$2335,0)</f>
        <v>934</v>
      </c>
      <c r="V1971" s="15">
        <f>T1971-R1971</f>
        <v>17</v>
      </c>
      <c r="W1971" s="15">
        <f>T1971-S1971</f>
        <v>4</v>
      </c>
      <c r="X1971" s="15">
        <f>U1971-T1971</f>
        <v>-17</v>
      </c>
      <c r="Y1971" s="8">
        <v>0</v>
      </c>
      <c r="Z1971" s="16" t="s">
        <v>3485</v>
      </c>
      <c r="AA1971" s="16" t="s">
        <v>3485</v>
      </c>
      <c r="AB1971" s="16" t="s">
        <v>3485</v>
      </c>
      <c r="AC1971" s="16" t="s">
        <v>3485</v>
      </c>
      <c r="AD1971" s="17" t="s">
        <v>6379</v>
      </c>
      <c r="AE1971" s="17" t="s">
        <v>6380</v>
      </c>
    </row>
    <row r="1972" spans="1:31" x14ac:dyDescent="0.25">
      <c r="A1972" s="8">
        <v>1971</v>
      </c>
      <c r="B1972" s="8" t="s">
        <v>6381</v>
      </c>
      <c r="C1972" s="16" t="s">
        <v>3485</v>
      </c>
      <c r="D1972" s="8" t="s">
        <v>2834</v>
      </c>
      <c r="E1972" s="46">
        <v>4791</v>
      </c>
      <c r="F1972" s="43">
        <v>4663</v>
      </c>
      <c r="G1972" s="44">
        <v>4567</v>
      </c>
      <c r="H1972" s="44">
        <v>4522</v>
      </c>
      <c r="I1972" s="44">
        <v>4622</v>
      </c>
      <c r="J1972" s="10">
        <f>F1972-E1972</f>
        <v>-128</v>
      </c>
      <c r="K1972" s="11">
        <f>J1972/E1972*100</f>
        <v>-2.6716760592778126</v>
      </c>
      <c r="L1972" s="9">
        <f>G1972-F1972</f>
        <v>-96</v>
      </c>
      <c r="M1972" s="37">
        <f>L1972/F1972*100</f>
        <v>-2.0587604546429339</v>
      </c>
      <c r="N1972" s="12">
        <f>H1972-G1972</f>
        <v>-45</v>
      </c>
      <c r="O1972" s="13">
        <f>N1972/G1972*100</f>
        <v>-0.98532953798992762</v>
      </c>
      <c r="P1972" s="38">
        <f>I1972-H1972</f>
        <v>100</v>
      </c>
      <c r="Q1972" s="37">
        <f>P1972/H1972*100</f>
        <v>2.2114108801415302</v>
      </c>
      <c r="R1972" s="14">
        <f>_xlfn.RANK.EQ(F1972,F$2:F$2335,0)</f>
        <v>1692</v>
      </c>
      <c r="S1972" s="14">
        <f>_xlfn.RANK.EQ(G1972,G$2:G$2335,0)</f>
        <v>1699</v>
      </c>
      <c r="T1972" s="14">
        <f>_xlfn.RANK.EQ(H1972,$H$2:$H$2335,0)</f>
        <v>1702</v>
      </c>
      <c r="U1972" s="14">
        <f>_xlfn.RANK.EQ(I1972,I$2:I$2335,0)</f>
        <v>1677</v>
      </c>
      <c r="V1972" s="15">
        <f>T1972-R1972</f>
        <v>10</v>
      </c>
      <c r="W1972" s="15">
        <f>T1972-S1972</f>
        <v>3</v>
      </c>
      <c r="X1972" s="15">
        <f>U1972-T1972</f>
        <v>-25</v>
      </c>
      <c r="Y1972" s="8">
        <v>0</v>
      </c>
      <c r="Z1972" s="16" t="s">
        <v>3485</v>
      </c>
      <c r="AA1972" s="16" t="s">
        <v>3485</v>
      </c>
      <c r="AB1972" s="16" t="s">
        <v>3485</v>
      </c>
      <c r="AC1972" s="16" t="s">
        <v>3485</v>
      </c>
      <c r="AD1972" s="17" t="s">
        <v>6382</v>
      </c>
      <c r="AE1972" s="17" t="s">
        <v>6383</v>
      </c>
    </row>
    <row r="1973" spans="1:31" x14ac:dyDescent="0.25">
      <c r="A1973" s="8">
        <v>1972</v>
      </c>
      <c r="B1973" s="8" t="s">
        <v>6384</v>
      </c>
      <c r="C1973" s="16" t="s">
        <v>3485</v>
      </c>
      <c r="D1973" s="8" t="s">
        <v>2834</v>
      </c>
      <c r="E1973" s="46">
        <v>2472</v>
      </c>
      <c r="F1973" s="43">
        <v>1989</v>
      </c>
      <c r="G1973" s="44">
        <v>1951</v>
      </c>
      <c r="H1973" s="44">
        <v>1927</v>
      </c>
      <c r="I1973" s="44">
        <v>1890</v>
      </c>
      <c r="J1973" s="10">
        <f>F1973-E1973</f>
        <v>-483</v>
      </c>
      <c r="K1973" s="11">
        <f>J1973/E1973*100</f>
        <v>-19.538834951456309</v>
      </c>
      <c r="L1973" s="9">
        <f>G1973-F1973</f>
        <v>-38</v>
      </c>
      <c r="M1973" s="37">
        <f>L1973/F1973*100</f>
        <v>-1.9105077928607341</v>
      </c>
      <c r="N1973" s="12">
        <f>H1973-G1973</f>
        <v>-24</v>
      </c>
      <c r="O1973" s="13">
        <f>N1973/G1973*100</f>
        <v>-1.2301383905689391</v>
      </c>
      <c r="P1973" s="38">
        <f>I1973-H1973</f>
        <v>-37</v>
      </c>
      <c r="Q1973" s="37">
        <f>P1973/H1973*100</f>
        <v>-1.9200830306175403</v>
      </c>
      <c r="R1973" s="14">
        <f>_xlfn.RANK.EQ(F1973,F$2:F$2335,0)</f>
        <v>2110</v>
      </c>
      <c r="S1973" s="14">
        <f>_xlfn.RANK.EQ(G1973,G$2:G$2335,0)</f>
        <v>2113</v>
      </c>
      <c r="T1973" s="14">
        <f>_xlfn.RANK.EQ(H1973,$H$2:$H$2335,0)</f>
        <v>2113</v>
      </c>
      <c r="U1973" s="14">
        <f>_xlfn.RANK.EQ(I1973,I$2:I$2335,0)</f>
        <v>2113</v>
      </c>
      <c r="V1973" s="15">
        <f>T1973-R1973</f>
        <v>3</v>
      </c>
      <c r="W1973" s="15">
        <f>T1973-S1973</f>
        <v>0</v>
      </c>
      <c r="X1973" s="15">
        <f>U1973-T1973</f>
        <v>0</v>
      </c>
      <c r="Y1973" s="8">
        <v>0</v>
      </c>
      <c r="Z1973" s="16" t="s">
        <v>3485</v>
      </c>
      <c r="AA1973" s="16" t="s">
        <v>3485</v>
      </c>
      <c r="AB1973" s="16" t="s">
        <v>3485</v>
      </c>
      <c r="AC1973" s="16" t="s">
        <v>3485</v>
      </c>
      <c r="AD1973" s="17" t="s">
        <v>6385</v>
      </c>
      <c r="AE1973" s="17" t="s">
        <v>6386</v>
      </c>
    </row>
    <row r="1974" spans="1:31" x14ac:dyDescent="0.25">
      <c r="A1974" s="8">
        <v>1973</v>
      </c>
      <c r="B1974" s="8" t="s">
        <v>1557</v>
      </c>
      <c r="C1974" s="16" t="s">
        <v>3485</v>
      </c>
      <c r="D1974" s="8" t="s">
        <v>2834</v>
      </c>
      <c r="E1974" s="46">
        <v>3104</v>
      </c>
      <c r="F1974" s="43">
        <v>3150</v>
      </c>
      <c r="G1974" s="44">
        <v>3120</v>
      </c>
      <c r="H1974" s="44">
        <v>3089</v>
      </c>
      <c r="I1974" s="44">
        <v>3041</v>
      </c>
      <c r="J1974" s="10">
        <f>F1974-E1974</f>
        <v>46</v>
      </c>
      <c r="K1974" s="11">
        <f>J1974/E1974*100</f>
        <v>1.4819587628865978</v>
      </c>
      <c r="L1974" s="9">
        <f>G1974-F1974</f>
        <v>-30</v>
      </c>
      <c r="M1974" s="37">
        <f>L1974/F1974*100</f>
        <v>-0.95238095238095244</v>
      </c>
      <c r="N1974" s="12">
        <f>H1974-G1974</f>
        <v>-31</v>
      </c>
      <c r="O1974" s="13">
        <f>N1974/G1974*100</f>
        <v>-0.9935897435897435</v>
      </c>
      <c r="P1974" s="38">
        <f>I1974-H1974</f>
        <v>-48</v>
      </c>
      <c r="Q1974" s="37">
        <f>P1974/H1974*100</f>
        <v>-1.5539009388151506</v>
      </c>
      <c r="R1974" s="14">
        <f>_xlfn.RANK.EQ(F1974,F$2:F$2335,0)</f>
        <v>1934</v>
      </c>
      <c r="S1974" s="14">
        <f>_xlfn.RANK.EQ(G1974,G$2:G$2335,0)</f>
        <v>1931</v>
      </c>
      <c r="T1974" s="14">
        <f>_xlfn.RANK.EQ(H1974,$H$2:$H$2335,0)</f>
        <v>1931</v>
      </c>
      <c r="U1974" s="14">
        <f>_xlfn.RANK.EQ(I1974,I$2:I$2335,0)</f>
        <v>1935</v>
      </c>
      <c r="V1974" s="15">
        <f>T1974-R1974</f>
        <v>-3</v>
      </c>
      <c r="W1974" s="15">
        <f>T1974-S1974</f>
        <v>0</v>
      </c>
      <c r="X1974" s="15">
        <f>U1974-T1974</f>
        <v>4</v>
      </c>
      <c r="Y1974" s="8">
        <v>0</v>
      </c>
      <c r="Z1974" s="16" t="s">
        <v>3485</v>
      </c>
      <c r="AA1974" s="16" t="s">
        <v>3485</v>
      </c>
      <c r="AB1974" s="16" t="s">
        <v>3485</v>
      </c>
      <c r="AC1974" s="16" t="s">
        <v>3485</v>
      </c>
      <c r="AD1974" s="17" t="s">
        <v>6387</v>
      </c>
      <c r="AE1974" s="17" t="s">
        <v>6388</v>
      </c>
    </row>
    <row r="1975" spans="1:31" x14ac:dyDescent="0.25">
      <c r="A1975" s="8">
        <v>1974</v>
      </c>
      <c r="B1975" s="8" t="s">
        <v>6389</v>
      </c>
      <c r="C1975" s="16" t="s">
        <v>3485</v>
      </c>
      <c r="D1975" s="8" t="s">
        <v>2834</v>
      </c>
      <c r="E1975" s="46">
        <v>3994</v>
      </c>
      <c r="F1975" s="43">
        <v>3902</v>
      </c>
      <c r="G1975" s="44">
        <v>3849</v>
      </c>
      <c r="H1975" s="44">
        <v>3847</v>
      </c>
      <c r="I1975" s="44">
        <v>3851</v>
      </c>
      <c r="J1975" s="10">
        <f>F1975-E1975</f>
        <v>-92</v>
      </c>
      <c r="K1975" s="11">
        <f>J1975/E1975*100</f>
        <v>-2.3034551827741612</v>
      </c>
      <c r="L1975" s="9">
        <f>G1975-F1975</f>
        <v>-53</v>
      </c>
      <c r="M1975" s="37">
        <f>L1975/F1975*100</f>
        <v>-1.3582778062532035</v>
      </c>
      <c r="N1975" s="12">
        <f>H1975-G1975</f>
        <v>-2</v>
      </c>
      <c r="O1975" s="13">
        <f>N1975/G1975*100</f>
        <v>-5.1961548454143941E-2</v>
      </c>
      <c r="P1975" s="38">
        <f>I1975-H1975</f>
        <v>4</v>
      </c>
      <c r="Q1975" s="37">
        <f>P1975/H1975*100</f>
        <v>0.10397712503249285</v>
      </c>
      <c r="R1975" s="14">
        <f>_xlfn.RANK.EQ(F1975,F$2:F$2335,0)</f>
        <v>1808</v>
      </c>
      <c r="S1975" s="14">
        <f>_xlfn.RANK.EQ(G1975,G$2:G$2335,0)</f>
        <v>1811</v>
      </c>
      <c r="T1975" s="14">
        <f>_xlfn.RANK.EQ(H1975,$H$2:$H$2335,0)</f>
        <v>1806</v>
      </c>
      <c r="U1975" s="14">
        <f>_xlfn.RANK.EQ(I1975,I$2:I$2335,0)</f>
        <v>1801</v>
      </c>
      <c r="V1975" s="15">
        <f>T1975-R1975</f>
        <v>-2</v>
      </c>
      <c r="W1975" s="15">
        <f>T1975-S1975</f>
        <v>-5</v>
      </c>
      <c r="X1975" s="15">
        <f>U1975-T1975</f>
        <v>-5</v>
      </c>
      <c r="Y1975" s="8">
        <v>0</v>
      </c>
      <c r="Z1975" s="16" t="s">
        <v>3485</v>
      </c>
      <c r="AA1975" s="16" t="s">
        <v>3485</v>
      </c>
      <c r="AB1975" s="16" t="s">
        <v>3485</v>
      </c>
      <c r="AC1975" s="16" t="s">
        <v>3485</v>
      </c>
      <c r="AD1975" s="17" t="s">
        <v>6390</v>
      </c>
      <c r="AE1975" s="17" t="s">
        <v>6391</v>
      </c>
    </row>
    <row r="1976" spans="1:31" x14ac:dyDescent="0.25">
      <c r="A1976" s="8">
        <v>1975</v>
      </c>
      <c r="B1976" s="8" t="s">
        <v>6392</v>
      </c>
      <c r="C1976" s="16" t="s">
        <v>3485</v>
      </c>
      <c r="D1976" s="8" t="s">
        <v>2834</v>
      </c>
      <c r="E1976" s="46">
        <v>1914</v>
      </c>
      <c r="F1976" s="43">
        <v>1494</v>
      </c>
      <c r="G1976" s="44">
        <v>1488</v>
      </c>
      <c r="H1976" s="44">
        <v>1481</v>
      </c>
      <c r="I1976" s="44">
        <v>1471</v>
      </c>
      <c r="J1976" s="10">
        <f>F1976-E1976</f>
        <v>-420</v>
      </c>
      <c r="K1976" s="11">
        <f>J1976/E1976*100</f>
        <v>-21.9435736677116</v>
      </c>
      <c r="L1976" s="9">
        <f>G1976-F1976</f>
        <v>-6</v>
      </c>
      <c r="M1976" s="37">
        <f>L1976/F1976*100</f>
        <v>-0.40160642570281119</v>
      </c>
      <c r="N1976" s="12">
        <f>H1976-G1976</f>
        <v>-7</v>
      </c>
      <c r="O1976" s="13">
        <f>N1976/G1976*100</f>
        <v>-0.47043010752688175</v>
      </c>
      <c r="P1976" s="38">
        <f>I1976-H1976</f>
        <v>-10</v>
      </c>
      <c r="Q1976" s="37">
        <f>P1976/H1976*100</f>
        <v>-0.67521944632005404</v>
      </c>
      <c r="R1976" s="14">
        <f>_xlfn.RANK.EQ(F1976,F$2:F$2335,0)</f>
        <v>2197</v>
      </c>
      <c r="S1976" s="14">
        <f>_xlfn.RANK.EQ(G1976,G$2:G$2335,0)</f>
        <v>2190</v>
      </c>
      <c r="T1976" s="14">
        <f>_xlfn.RANK.EQ(H1976,$H$2:$H$2335,0)</f>
        <v>2189</v>
      </c>
      <c r="U1976" s="14">
        <f>_xlfn.RANK.EQ(I1976,I$2:I$2335,0)</f>
        <v>2188</v>
      </c>
      <c r="V1976" s="15">
        <f>T1976-R1976</f>
        <v>-8</v>
      </c>
      <c r="W1976" s="15">
        <f>T1976-S1976</f>
        <v>-1</v>
      </c>
      <c r="X1976" s="15">
        <f>U1976-T1976</f>
        <v>-1</v>
      </c>
      <c r="Y1976" s="8">
        <v>0</v>
      </c>
      <c r="Z1976" s="16" t="s">
        <v>3485</v>
      </c>
      <c r="AA1976" s="16" t="s">
        <v>3485</v>
      </c>
      <c r="AB1976" s="16" t="s">
        <v>3485</v>
      </c>
      <c r="AC1976" s="16" t="s">
        <v>3485</v>
      </c>
      <c r="AD1976" s="17" t="s">
        <v>6393</v>
      </c>
      <c r="AE1976" s="17" t="s">
        <v>6394</v>
      </c>
    </row>
    <row r="1977" spans="1:31" x14ac:dyDescent="0.25">
      <c r="A1977" s="8">
        <v>1976</v>
      </c>
      <c r="B1977" s="8" t="s">
        <v>6395</v>
      </c>
      <c r="C1977" s="16" t="s">
        <v>3485</v>
      </c>
      <c r="D1977" s="8" t="s">
        <v>2834</v>
      </c>
      <c r="E1977" s="46">
        <v>5098</v>
      </c>
      <c r="F1977" s="43">
        <v>4354</v>
      </c>
      <c r="G1977" s="44">
        <v>4348</v>
      </c>
      <c r="H1977" s="44">
        <v>4346</v>
      </c>
      <c r="I1977" s="44">
        <v>4370</v>
      </c>
      <c r="J1977" s="10">
        <f>F1977-E1977</f>
        <v>-744</v>
      </c>
      <c r="K1977" s="11">
        <f>J1977/E1977*100</f>
        <v>-14.593958415064732</v>
      </c>
      <c r="L1977" s="9">
        <f>G1977-F1977</f>
        <v>-6</v>
      </c>
      <c r="M1977" s="37">
        <f>L1977/F1977*100</f>
        <v>-0.13780431786862654</v>
      </c>
      <c r="N1977" s="12">
        <f>H1977-G1977</f>
        <v>-2</v>
      </c>
      <c r="O1977" s="13">
        <f>N1977/G1977*100</f>
        <v>-4.5998160073597055E-2</v>
      </c>
      <c r="P1977" s="38">
        <f>I1977-H1977</f>
        <v>24</v>
      </c>
      <c r="Q1977" s="37">
        <f>P1977/H1977*100</f>
        <v>0.55223193741371379</v>
      </c>
      <c r="R1977" s="14">
        <f>_xlfn.RANK.EQ(F1977,F$2:F$2335,0)</f>
        <v>1739</v>
      </c>
      <c r="S1977" s="14">
        <f>_xlfn.RANK.EQ(G1977,G$2:G$2335,0)</f>
        <v>1733</v>
      </c>
      <c r="T1977" s="14">
        <f>_xlfn.RANK.EQ(H1977,$H$2:$H$2335,0)</f>
        <v>1729</v>
      </c>
      <c r="U1977" s="14">
        <f>_xlfn.RANK.EQ(I1977,I$2:I$2335,0)</f>
        <v>1717</v>
      </c>
      <c r="V1977" s="15">
        <f>T1977-R1977</f>
        <v>-10</v>
      </c>
      <c r="W1977" s="15">
        <f>T1977-S1977</f>
        <v>-4</v>
      </c>
      <c r="X1977" s="15">
        <f>U1977-T1977</f>
        <v>-12</v>
      </c>
      <c r="Y1977" s="8">
        <v>0</v>
      </c>
      <c r="Z1977" s="16" t="s">
        <v>3485</v>
      </c>
      <c r="AA1977" s="16" t="s">
        <v>3485</v>
      </c>
      <c r="AB1977" s="16" t="s">
        <v>3485</v>
      </c>
      <c r="AC1977" s="16" t="s">
        <v>3485</v>
      </c>
      <c r="AD1977" s="17" t="s">
        <v>6396</v>
      </c>
      <c r="AE1977" s="17" t="s">
        <v>6397</v>
      </c>
    </row>
    <row r="1978" spans="1:31" x14ac:dyDescent="0.25">
      <c r="A1978" s="8">
        <v>1977</v>
      </c>
      <c r="B1978" s="8" t="s">
        <v>6398</v>
      </c>
      <c r="C1978" s="16" t="s">
        <v>3485</v>
      </c>
      <c r="D1978" s="8" t="s">
        <v>2834</v>
      </c>
      <c r="E1978" s="46">
        <v>10233</v>
      </c>
      <c r="F1978" s="43">
        <v>9365</v>
      </c>
      <c r="G1978" s="44">
        <v>9245</v>
      </c>
      <c r="H1978" s="44">
        <v>9116</v>
      </c>
      <c r="I1978" s="44">
        <v>9005</v>
      </c>
      <c r="J1978" s="10">
        <f>F1978-E1978</f>
        <v>-868</v>
      </c>
      <c r="K1978" s="11">
        <f>J1978/E1978*100</f>
        <v>-8.4823609889572946</v>
      </c>
      <c r="L1978" s="9">
        <f>G1978-F1978</f>
        <v>-120</v>
      </c>
      <c r="M1978" s="37">
        <f>L1978/F1978*100</f>
        <v>-1.2813667912439934</v>
      </c>
      <c r="N1978" s="12">
        <f>H1978-G1978</f>
        <v>-129</v>
      </c>
      <c r="O1978" s="13">
        <f>N1978/G1978*100</f>
        <v>-1.3953488372093024</v>
      </c>
      <c r="P1978" s="38">
        <f>I1978-H1978</f>
        <v>-111</v>
      </c>
      <c r="Q1978" s="37">
        <f>P1978/H1978*100</f>
        <v>-1.2176393154892498</v>
      </c>
      <c r="R1978" s="14">
        <f>_xlfn.RANK.EQ(F1978,F$2:F$2335,0)</f>
        <v>1165</v>
      </c>
      <c r="S1978" s="14">
        <f>_xlfn.RANK.EQ(G1978,G$2:G$2335,0)</f>
        <v>1170</v>
      </c>
      <c r="T1978" s="14">
        <f>_xlfn.RANK.EQ(H1978,$H$2:$H$2335,0)</f>
        <v>1174</v>
      </c>
      <c r="U1978" s="14">
        <f>_xlfn.RANK.EQ(I1978,I$2:I$2335,0)</f>
        <v>1177</v>
      </c>
      <c r="V1978" s="15">
        <f>T1978-R1978</f>
        <v>9</v>
      </c>
      <c r="W1978" s="15">
        <f>T1978-S1978</f>
        <v>4</v>
      </c>
      <c r="X1978" s="15">
        <f>U1978-T1978</f>
        <v>3</v>
      </c>
      <c r="Y1978" s="8">
        <v>0</v>
      </c>
      <c r="Z1978" s="16" t="s">
        <v>3485</v>
      </c>
      <c r="AA1978" s="16" t="s">
        <v>3485</v>
      </c>
      <c r="AB1978" s="16" t="s">
        <v>3485</v>
      </c>
      <c r="AC1978" s="16" t="s">
        <v>3485</v>
      </c>
      <c r="AD1978" s="17" t="s">
        <v>6399</v>
      </c>
      <c r="AE1978" s="17" t="s">
        <v>6400</v>
      </c>
    </row>
    <row r="1979" spans="1:31" x14ac:dyDescent="0.25">
      <c r="A1979" s="8">
        <v>1978</v>
      </c>
      <c r="B1979" s="8" t="s">
        <v>6401</v>
      </c>
      <c r="C1979" s="16" t="s">
        <v>3485</v>
      </c>
      <c r="D1979" s="8" t="s">
        <v>2834</v>
      </c>
      <c r="E1979" s="46">
        <v>3972</v>
      </c>
      <c r="F1979" s="43">
        <v>2911</v>
      </c>
      <c r="G1979" s="44">
        <v>2854</v>
      </c>
      <c r="H1979" s="44">
        <v>2765</v>
      </c>
      <c r="I1979" s="44">
        <v>2738</v>
      </c>
      <c r="J1979" s="10">
        <f>F1979-E1979</f>
        <v>-1061</v>
      </c>
      <c r="K1979" s="11">
        <f>J1979/E1979*100</f>
        <v>-26.711983887210472</v>
      </c>
      <c r="L1979" s="9">
        <f>G1979-F1979</f>
        <v>-57</v>
      </c>
      <c r="M1979" s="37">
        <f>L1979/F1979*100</f>
        <v>-1.9580900034352458</v>
      </c>
      <c r="N1979" s="12">
        <f>H1979-G1979</f>
        <v>-89</v>
      </c>
      <c r="O1979" s="13">
        <f>N1979/G1979*100</f>
        <v>-3.1184302733006306</v>
      </c>
      <c r="P1979" s="38">
        <f>I1979-H1979</f>
        <v>-27</v>
      </c>
      <c r="Q1979" s="37">
        <f>P1979/H1979*100</f>
        <v>-0.97649186256781195</v>
      </c>
      <c r="R1979" s="14">
        <f>_xlfn.RANK.EQ(F1979,F$2:F$2335,0)</f>
        <v>1975</v>
      </c>
      <c r="S1979" s="14">
        <f>_xlfn.RANK.EQ(G1979,G$2:G$2335,0)</f>
        <v>1977</v>
      </c>
      <c r="T1979" s="14">
        <f>_xlfn.RANK.EQ(H1979,$H$2:$H$2335,0)</f>
        <v>1985</v>
      </c>
      <c r="U1979" s="14">
        <f>_xlfn.RANK.EQ(I1979,I$2:I$2335,0)</f>
        <v>1984</v>
      </c>
      <c r="V1979" s="15">
        <f>T1979-R1979</f>
        <v>10</v>
      </c>
      <c r="W1979" s="15">
        <f>T1979-S1979</f>
        <v>8</v>
      </c>
      <c r="X1979" s="15">
        <f>U1979-T1979</f>
        <v>-1</v>
      </c>
      <c r="Y1979" s="8">
        <v>0</v>
      </c>
      <c r="Z1979" s="16" t="s">
        <v>3485</v>
      </c>
      <c r="AA1979" s="16" t="s">
        <v>3485</v>
      </c>
      <c r="AB1979" s="16" t="s">
        <v>3485</v>
      </c>
      <c r="AC1979" s="16" t="s">
        <v>3485</v>
      </c>
      <c r="AD1979" s="17" t="s">
        <v>6402</v>
      </c>
      <c r="AE1979" s="17" t="s">
        <v>6403</v>
      </c>
    </row>
    <row r="1980" spans="1:31" x14ac:dyDescent="0.25">
      <c r="A1980" s="8">
        <v>1979</v>
      </c>
      <c r="B1980" s="8" t="s">
        <v>6404</v>
      </c>
      <c r="C1980" s="16" t="s">
        <v>3485</v>
      </c>
      <c r="D1980" s="8" t="s">
        <v>2834</v>
      </c>
      <c r="E1980" s="46">
        <v>9806</v>
      </c>
      <c r="F1980" s="43">
        <v>9224</v>
      </c>
      <c r="G1980" s="44">
        <v>9082</v>
      </c>
      <c r="H1980" s="44">
        <v>9102</v>
      </c>
      <c r="I1980" s="44">
        <v>9010</v>
      </c>
      <c r="J1980" s="10">
        <f>F1980-E1980</f>
        <v>-582</v>
      </c>
      <c r="K1980" s="11">
        <f>J1980/E1980*100</f>
        <v>-5.9351417499490102</v>
      </c>
      <c r="L1980" s="9">
        <f>G1980-F1980</f>
        <v>-142</v>
      </c>
      <c r="M1980" s="37">
        <f>L1980/F1980*100</f>
        <v>-1.5394622723330442</v>
      </c>
      <c r="N1980" s="12">
        <f>H1980-G1980</f>
        <v>20</v>
      </c>
      <c r="O1980" s="13">
        <f>N1980/G1980*100</f>
        <v>0.22021581149526537</v>
      </c>
      <c r="P1980" s="38">
        <f>I1980-H1980</f>
        <v>-92</v>
      </c>
      <c r="Q1980" s="37">
        <f>P1980/H1980*100</f>
        <v>-1.0107668644254009</v>
      </c>
      <c r="R1980" s="14">
        <f>_xlfn.RANK.EQ(F1980,F$2:F$2335,0)</f>
        <v>1179</v>
      </c>
      <c r="S1980" s="14">
        <f>_xlfn.RANK.EQ(G1980,G$2:G$2335,0)</f>
        <v>1181</v>
      </c>
      <c r="T1980" s="14">
        <f>_xlfn.RANK.EQ(H1980,$H$2:$H$2335,0)</f>
        <v>1176</v>
      </c>
      <c r="U1980" s="14">
        <f>_xlfn.RANK.EQ(I1980,I$2:I$2335,0)</f>
        <v>1175</v>
      </c>
      <c r="V1980" s="15">
        <f>T1980-R1980</f>
        <v>-3</v>
      </c>
      <c r="W1980" s="15">
        <f>T1980-S1980</f>
        <v>-5</v>
      </c>
      <c r="X1980" s="15">
        <f>U1980-T1980</f>
        <v>-1</v>
      </c>
      <c r="Y1980" s="8">
        <v>0</v>
      </c>
      <c r="Z1980" s="16" t="s">
        <v>3485</v>
      </c>
      <c r="AA1980" s="16" t="s">
        <v>3485</v>
      </c>
      <c r="AB1980" s="16" t="s">
        <v>3485</v>
      </c>
      <c r="AC1980" s="16" t="s">
        <v>3485</v>
      </c>
      <c r="AD1980" s="17" t="s">
        <v>6405</v>
      </c>
      <c r="AE1980" s="17" t="s">
        <v>6406</v>
      </c>
    </row>
    <row r="1981" spans="1:31" x14ac:dyDescent="0.25">
      <c r="A1981" s="8">
        <v>1980</v>
      </c>
      <c r="B1981" s="8" t="s">
        <v>6407</v>
      </c>
      <c r="C1981" s="16" t="s">
        <v>3485</v>
      </c>
      <c r="D1981" s="8" t="s">
        <v>2834</v>
      </c>
      <c r="E1981" s="46">
        <v>9634</v>
      </c>
      <c r="F1981" s="43">
        <v>7063</v>
      </c>
      <c r="G1981" s="44">
        <v>6963</v>
      </c>
      <c r="H1981" s="44">
        <v>6852</v>
      </c>
      <c r="I1981" s="44">
        <v>6785</v>
      </c>
      <c r="J1981" s="10">
        <f>F1981-E1981</f>
        <v>-2571</v>
      </c>
      <c r="K1981" s="11">
        <f>J1981/E1981*100</f>
        <v>-26.686734482042766</v>
      </c>
      <c r="L1981" s="9">
        <f>G1981-F1981</f>
        <v>-100</v>
      </c>
      <c r="M1981" s="37">
        <f>L1981/F1981*100</f>
        <v>-1.4158289678606824</v>
      </c>
      <c r="N1981" s="12">
        <f>H1981-G1981</f>
        <v>-111</v>
      </c>
      <c r="O1981" s="13">
        <f>N1981/G1981*100</f>
        <v>-1.5941404566996984</v>
      </c>
      <c r="P1981" s="38">
        <f>I1981-H1981</f>
        <v>-67</v>
      </c>
      <c r="Q1981" s="37">
        <f>P1981/H1981*100</f>
        <v>-0.97781669585522479</v>
      </c>
      <c r="R1981" s="14">
        <f>_xlfn.RANK.EQ(F1981,F$2:F$2335,0)</f>
        <v>1387</v>
      </c>
      <c r="S1981" s="14">
        <f>_xlfn.RANK.EQ(G1981,G$2:G$2335,0)</f>
        <v>1388</v>
      </c>
      <c r="T1981" s="14">
        <f>_xlfn.RANK.EQ(H1981,$H$2:$H$2335,0)</f>
        <v>1396</v>
      </c>
      <c r="U1981" s="14">
        <f>_xlfn.RANK.EQ(I1981,I$2:I$2335,0)</f>
        <v>1395</v>
      </c>
      <c r="V1981" s="15">
        <f>T1981-R1981</f>
        <v>9</v>
      </c>
      <c r="W1981" s="15">
        <f>T1981-S1981</f>
        <v>8</v>
      </c>
      <c r="X1981" s="15">
        <f>U1981-T1981</f>
        <v>-1</v>
      </c>
      <c r="Y1981" s="8">
        <v>0</v>
      </c>
      <c r="Z1981" s="16" t="s">
        <v>3485</v>
      </c>
      <c r="AA1981" s="16" t="s">
        <v>3485</v>
      </c>
      <c r="AB1981" s="16" t="s">
        <v>3485</v>
      </c>
      <c r="AC1981" s="16" t="s">
        <v>3485</v>
      </c>
      <c r="AD1981" s="17" t="s">
        <v>6408</v>
      </c>
      <c r="AE1981" s="17" t="s">
        <v>6409</v>
      </c>
    </row>
    <row r="1982" spans="1:31" x14ac:dyDescent="0.25">
      <c r="A1982" s="8">
        <v>1981</v>
      </c>
      <c r="B1982" s="8" t="s">
        <v>6410</v>
      </c>
      <c r="C1982" s="16" t="s">
        <v>3485</v>
      </c>
      <c r="D1982" s="8" t="s">
        <v>2834</v>
      </c>
      <c r="E1982" s="46">
        <v>6001</v>
      </c>
      <c r="F1982" s="43">
        <v>5423</v>
      </c>
      <c r="G1982" s="44">
        <v>5277</v>
      </c>
      <c r="H1982" s="44">
        <v>5150</v>
      </c>
      <c r="I1982" s="44">
        <v>5055</v>
      </c>
      <c r="J1982" s="10">
        <f>F1982-E1982</f>
        <v>-578</v>
      </c>
      <c r="K1982" s="11">
        <f>J1982/E1982*100</f>
        <v>-9.6317280453257776</v>
      </c>
      <c r="L1982" s="9">
        <f>G1982-F1982</f>
        <v>-146</v>
      </c>
      <c r="M1982" s="37">
        <f>L1982/F1982*100</f>
        <v>-2.6922367693158771</v>
      </c>
      <c r="N1982" s="12">
        <f>H1982-G1982</f>
        <v>-127</v>
      </c>
      <c r="O1982" s="13">
        <f>N1982/G1982*100</f>
        <v>-2.4066704566988819</v>
      </c>
      <c r="P1982" s="38">
        <f>I1982-H1982</f>
        <v>-95</v>
      </c>
      <c r="Q1982" s="37">
        <f>P1982/H1982*100</f>
        <v>-1.8446601941747571</v>
      </c>
      <c r="R1982" s="14">
        <f>_xlfn.RANK.EQ(F1982,F$2:F$2335,0)</f>
        <v>1592</v>
      </c>
      <c r="S1982" s="14">
        <f>_xlfn.RANK.EQ(G1982,G$2:G$2335,0)</f>
        <v>1601</v>
      </c>
      <c r="T1982" s="14">
        <f>_xlfn.RANK.EQ(H1982,$H$2:$H$2335,0)</f>
        <v>1614</v>
      </c>
      <c r="U1982" s="14">
        <f>_xlfn.RANK.EQ(I1982,I$2:I$2335,0)</f>
        <v>1622</v>
      </c>
      <c r="V1982" s="15">
        <f>T1982-R1982</f>
        <v>22</v>
      </c>
      <c r="W1982" s="15">
        <f>T1982-S1982</f>
        <v>13</v>
      </c>
      <c r="X1982" s="15">
        <f>U1982-T1982</f>
        <v>8</v>
      </c>
      <c r="Y1982" s="8">
        <v>0</v>
      </c>
      <c r="Z1982" s="16" t="s">
        <v>3485</v>
      </c>
      <c r="AA1982" s="16" t="s">
        <v>3485</v>
      </c>
      <c r="AB1982" s="16" t="s">
        <v>3485</v>
      </c>
      <c r="AC1982" s="16" t="s">
        <v>3485</v>
      </c>
      <c r="AD1982" s="17" t="s">
        <v>6411</v>
      </c>
      <c r="AE1982" s="17" t="s">
        <v>6412</v>
      </c>
    </row>
    <row r="1983" spans="1:31" x14ac:dyDescent="0.25">
      <c r="A1983" s="8">
        <v>1982</v>
      </c>
      <c r="B1983" s="8" t="s">
        <v>6413</v>
      </c>
      <c r="C1983" s="16" t="s">
        <v>3485</v>
      </c>
      <c r="D1983" s="8" t="s">
        <v>2834</v>
      </c>
      <c r="E1983" s="46">
        <v>6433</v>
      </c>
      <c r="F1983" s="43">
        <v>5960</v>
      </c>
      <c r="G1983" s="44">
        <v>5949</v>
      </c>
      <c r="H1983" s="44">
        <v>5999</v>
      </c>
      <c r="I1983" s="44">
        <v>5970</v>
      </c>
      <c r="J1983" s="10">
        <f>F1983-E1983</f>
        <v>-473</v>
      </c>
      <c r="K1983" s="11">
        <f>J1983/E1983*100</f>
        <v>-7.352712575781128</v>
      </c>
      <c r="L1983" s="9">
        <f>G1983-F1983</f>
        <v>-11</v>
      </c>
      <c r="M1983" s="37">
        <f>L1983/F1983*100</f>
        <v>-0.18456375838926176</v>
      </c>
      <c r="N1983" s="12">
        <f>H1983-G1983</f>
        <v>50</v>
      </c>
      <c r="O1983" s="13">
        <f>N1983/G1983*100</f>
        <v>0.84047739115817777</v>
      </c>
      <c r="P1983" s="38">
        <f>I1983-H1983</f>
        <v>-29</v>
      </c>
      <c r="Q1983" s="37">
        <f>P1983/H1983*100</f>
        <v>-0.48341390231705283</v>
      </c>
      <c r="R1983" s="14">
        <f>_xlfn.RANK.EQ(F1983,F$2:F$2335,0)</f>
        <v>1513</v>
      </c>
      <c r="S1983" s="14">
        <f>_xlfn.RANK.EQ(G1983,G$2:G$2335,0)</f>
        <v>1509</v>
      </c>
      <c r="T1983" s="14">
        <f>_xlfn.RANK.EQ(H1983,$H$2:$H$2335,0)</f>
        <v>1495</v>
      </c>
      <c r="U1983" s="14">
        <f>_xlfn.RANK.EQ(I1983,I$2:I$2335,0)</f>
        <v>1490</v>
      </c>
      <c r="V1983" s="15">
        <f>T1983-R1983</f>
        <v>-18</v>
      </c>
      <c r="W1983" s="15">
        <f>T1983-S1983</f>
        <v>-14</v>
      </c>
      <c r="X1983" s="15">
        <f>U1983-T1983</f>
        <v>-5</v>
      </c>
      <c r="Y1983" s="8">
        <v>0</v>
      </c>
      <c r="Z1983" s="16" t="s">
        <v>3485</v>
      </c>
      <c r="AA1983" s="16" t="s">
        <v>3485</v>
      </c>
      <c r="AB1983" s="16" t="s">
        <v>3485</v>
      </c>
      <c r="AC1983" s="16" t="s">
        <v>3485</v>
      </c>
      <c r="AD1983" s="17" t="s">
        <v>6414</v>
      </c>
      <c r="AE1983" s="17" t="s">
        <v>6415</v>
      </c>
    </row>
    <row r="1984" spans="1:31" x14ac:dyDescent="0.25">
      <c r="A1984" s="8">
        <v>1983</v>
      </c>
      <c r="B1984" s="8" t="s">
        <v>6416</v>
      </c>
      <c r="C1984" s="16" t="s">
        <v>3485</v>
      </c>
      <c r="D1984" s="8" t="s">
        <v>2834</v>
      </c>
      <c r="E1984" s="46">
        <v>2969</v>
      </c>
      <c r="F1984" s="43">
        <v>2591</v>
      </c>
      <c r="G1984" s="44">
        <v>2517</v>
      </c>
      <c r="H1984" s="44">
        <v>2496</v>
      </c>
      <c r="I1984" s="44">
        <v>2462</v>
      </c>
      <c r="J1984" s="10">
        <f>F1984-E1984</f>
        <v>-378</v>
      </c>
      <c r="K1984" s="11">
        <f>J1984/E1984*100</f>
        <v>-12.731559447625463</v>
      </c>
      <c r="L1984" s="9">
        <f>G1984-F1984</f>
        <v>-74</v>
      </c>
      <c r="M1984" s="37">
        <f>L1984/F1984*100</f>
        <v>-2.8560401389424932</v>
      </c>
      <c r="N1984" s="12">
        <f>H1984-G1984</f>
        <v>-21</v>
      </c>
      <c r="O1984" s="13">
        <f>N1984/G1984*100</f>
        <v>-0.83432657926102505</v>
      </c>
      <c r="P1984" s="38">
        <f>I1984-H1984</f>
        <v>-34</v>
      </c>
      <c r="Q1984" s="37">
        <f>P1984/H1984*100</f>
        <v>-1.3621794871794872</v>
      </c>
      <c r="R1984" s="14">
        <f>_xlfn.RANK.EQ(F1984,F$2:F$2335,0)</f>
        <v>2030</v>
      </c>
      <c r="S1984" s="14">
        <f>_xlfn.RANK.EQ(G1984,G$2:G$2335,0)</f>
        <v>2034</v>
      </c>
      <c r="T1984" s="14">
        <f>_xlfn.RANK.EQ(H1984,$H$2:$H$2335,0)</f>
        <v>2031</v>
      </c>
      <c r="U1984" s="14">
        <f>_xlfn.RANK.EQ(I1984,I$2:I$2335,0)</f>
        <v>2034</v>
      </c>
      <c r="V1984" s="15">
        <f>T1984-R1984</f>
        <v>1</v>
      </c>
      <c r="W1984" s="15">
        <f>T1984-S1984</f>
        <v>-3</v>
      </c>
      <c r="X1984" s="15">
        <f>U1984-T1984</f>
        <v>3</v>
      </c>
      <c r="Y1984" s="8">
        <v>0</v>
      </c>
      <c r="Z1984" s="16" t="s">
        <v>3485</v>
      </c>
      <c r="AA1984" s="16" t="s">
        <v>3485</v>
      </c>
      <c r="AB1984" s="16" t="s">
        <v>3485</v>
      </c>
      <c r="AC1984" s="16" t="s">
        <v>3485</v>
      </c>
      <c r="AD1984" s="17" t="s">
        <v>6417</v>
      </c>
      <c r="AE1984" s="17" t="s">
        <v>6418</v>
      </c>
    </row>
    <row r="1985" spans="1:31" x14ac:dyDescent="0.25">
      <c r="A1985" s="8">
        <v>1984</v>
      </c>
      <c r="B1985" s="8" t="s">
        <v>6419</v>
      </c>
      <c r="C1985" s="16" t="s">
        <v>3485</v>
      </c>
      <c r="D1985" s="8" t="s">
        <v>2834</v>
      </c>
      <c r="E1985" s="46">
        <v>3405</v>
      </c>
      <c r="F1985" s="43">
        <v>2954</v>
      </c>
      <c r="G1985" s="44">
        <v>2910</v>
      </c>
      <c r="H1985" s="44">
        <v>2892</v>
      </c>
      <c r="I1985" s="44">
        <v>2958</v>
      </c>
      <c r="J1985" s="10">
        <f>F1985-E1985</f>
        <v>-451</v>
      </c>
      <c r="K1985" s="11">
        <f>J1985/E1985*100</f>
        <v>-13.245227606461087</v>
      </c>
      <c r="L1985" s="9">
        <f>G1985-F1985</f>
        <v>-44</v>
      </c>
      <c r="M1985" s="37">
        <f>L1985/F1985*100</f>
        <v>-1.4895057549085984</v>
      </c>
      <c r="N1985" s="12">
        <f>H1985-G1985</f>
        <v>-18</v>
      </c>
      <c r="O1985" s="13">
        <f>N1985/G1985*100</f>
        <v>-0.61855670103092786</v>
      </c>
      <c r="P1985" s="38">
        <f>I1985-H1985</f>
        <v>66</v>
      </c>
      <c r="Q1985" s="37">
        <f>P1985/H1985*100</f>
        <v>2.2821576763485476</v>
      </c>
      <c r="R1985" s="14">
        <f>_xlfn.RANK.EQ(F1985,F$2:F$2335,0)</f>
        <v>1968</v>
      </c>
      <c r="S1985" s="14">
        <f>_xlfn.RANK.EQ(G1985,G$2:G$2335,0)</f>
        <v>1969</v>
      </c>
      <c r="T1985" s="14">
        <f>_xlfn.RANK.EQ(H1985,$H$2:$H$2335,0)</f>
        <v>1965</v>
      </c>
      <c r="U1985" s="14">
        <f>_xlfn.RANK.EQ(I1985,I$2:I$2335,0)</f>
        <v>1950</v>
      </c>
      <c r="V1985" s="15">
        <f>T1985-R1985</f>
        <v>-3</v>
      </c>
      <c r="W1985" s="15">
        <f>T1985-S1985</f>
        <v>-4</v>
      </c>
      <c r="X1985" s="15">
        <f>U1985-T1985</f>
        <v>-15</v>
      </c>
      <c r="Y1985" s="8">
        <v>0</v>
      </c>
      <c r="Z1985" s="16" t="s">
        <v>3485</v>
      </c>
      <c r="AA1985" s="16" t="s">
        <v>3485</v>
      </c>
      <c r="AB1985" s="16" t="s">
        <v>3485</v>
      </c>
      <c r="AC1985" s="16" t="s">
        <v>3485</v>
      </c>
      <c r="AD1985" s="17" t="s">
        <v>6420</v>
      </c>
      <c r="AE1985" s="17" t="s">
        <v>6421</v>
      </c>
    </row>
    <row r="1986" spans="1:31" x14ac:dyDescent="0.25">
      <c r="A1986" s="8">
        <v>1985</v>
      </c>
      <c r="B1986" s="8" t="s">
        <v>6422</v>
      </c>
      <c r="C1986" s="16" t="s">
        <v>3485</v>
      </c>
      <c r="D1986" s="8" t="s">
        <v>2834</v>
      </c>
      <c r="E1986" s="46">
        <v>6105</v>
      </c>
      <c r="F1986" s="43">
        <v>5492</v>
      </c>
      <c r="G1986" s="44">
        <v>5426</v>
      </c>
      <c r="H1986" s="44">
        <v>5403</v>
      </c>
      <c r="I1986" s="44">
        <v>5364</v>
      </c>
      <c r="J1986" s="10">
        <f>F1986-E1986</f>
        <v>-613</v>
      </c>
      <c r="K1986" s="11">
        <f>J1986/E1986*100</f>
        <v>-10.04095004095004</v>
      </c>
      <c r="L1986" s="9">
        <f>G1986-F1986</f>
        <v>-66</v>
      </c>
      <c r="M1986" s="37">
        <f>L1986/F1986*100</f>
        <v>-1.2017479970866713</v>
      </c>
      <c r="N1986" s="12">
        <f>H1986-G1986</f>
        <v>-23</v>
      </c>
      <c r="O1986" s="13">
        <f>N1986/G1986*100</f>
        <v>-0.4238849981570218</v>
      </c>
      <c r="P1986" s="38">
        <f>I1986-H1986</f>
        <v>-39</v>
      </c>
      <c r="Q1986" s="37">
        <f>P1986/H1986*100</f>
        <v>-0.72182121043864511</v>
      </c>
      <c r="R1986" s="14">
        <f>_xlfn.RANK.EQ(F1986,F$2:F$2335,0)</f>
        <v>1583</v>
      </c>
      <c r="S1986" s="14">
        <f>_xlfn.RANK.EQ(G1986,G$2:G$2335,0)</f>
        <v>1578</v>
      </c>
      <c r="T1986" s="14">
        <f>_xlfn.RANK.EQ(H1986,$H$2:$H$2335,0)</f>
        <v>1576</v>
      </c>
      <c r="U1986" s="14">
        <f>_xlfn.RANK.EQ(I1986,I$2:I$2335,0)</f>
        <v>1576</v>
      </c>
      <c r="V1986" s="15">
        <f>T1986-R1986</f>
        <v>-7</v>
      </c>
      <c r="W1986" s="15">
        <f>T1986-S1986</f>
        <v>-2</v>
      </c>
      <c r="X1986" s="15">
        <f>U1986-T1986</f>
        <v>0</v>
      </c>
      <c r="Y1986" s="8">
        <v>0</v>
      </c>
      <c r="Z1986" s="16" t="s">
        <v>3485</v>
      </c>
      <c r="AA1986" s="16" t="s">
        <v>3485</v>
      </c>
      <c r="AB1986" s="16" t="s">
        <v>3485</v>
      </c>
      <c r="AC1986" s="16" t="s">
        <v>3485</v>
      </c>
      <c r="AD1986" s="17" t="s">
        <v>6423</v>
      </c>
      <c r="AE1986" s="17" t="s">
        <v>6424</v>
      </c>
    </row>
    <row r="1987" spans="1:31" x14ac:dyDescent="0.25">
      <c r="A1987" s="8">
        <v>1986</v>
      </c>
      <c r="B1987" s="8" t="s">
        <v>6425</v>
      </c>
      <c r="C1987" s="16" t="s">
        <v>3485</v>
      </c>
      <c r="D1987" s="8" t="s">
        <v>2834</v>
      </c>
      <c r="E1987" s="46">
        <v>3793</v>
      </c>
      <c r="F1987" s="43">
        <v>3100</v>
      </c>
      <c r="G1987" s="44">
        <v>3083</v>
      </c>
      <c r="H1987" s="44">
        <v>3068</v>
      </c>
      <c r="I1987" s="44">
        <v>3049</v>
      </c>
      <c r="J1987" s="10">
        <f>F1987-E1987</f>
        <v>-693</v>
      </c>
      <c r="K1987" s="11">
        <f>J1987/E1987*100</f>
        <v>-18.270498286316901</v>
      </c>
      <c r="L1987" s="9">
        <f>G1987-F1987</f>
        <v>-17</v>
      </c>
      <c r="M1987" s="37">
        <f>L1987/F1987*100</f>
        <v>-0.54838709677419351</v>
      </c>
      <c r="N1987" s="12">
        <f>H1987-G1987</f>
        <v>-15</v>
      </c>
      <c r="O1987" s="13">
        <f>N1987/G1987*100</f>
        <v>-0.48653908530651963</v>
      </c>
      <c r="P1987" s="38">
        <f>I1987-H1987</f>
        <v>-19</v>
      </c>
      <c r="Q1987" s="37">
        <f>P1987/H1987*100</f>
        <v>-0.61929595827900907</v>
      </c>
      <c r="R1987" s="14">
        <f>_xlfn.RANK.EQ(F1987,F$2:F$2335,0)</f>
        <v>1947</v>
      </c>
      <c r="S1987" s="14">
        <f>_xlfn.RANK.EQ(G1987,G$2:G$2335,0)</f>
        <v>1939</v>
      </c>
      <c r="T1987" s="14">
        <f>_xlfn.RANK.EQ(H1987,$H$2:$H$2335,0)</f>
        <v>1935</v>
      </c>
      <c r="U1987" s="14">
        <f>_xlfn.RANK.EQ(I1987,I$2:I$2335,0)</f>
        <v>1932</v>
      </c>
      <c r="V1987" s="15">
        <f>T1987-R1987</f>
        <v>-12</v>
      </c>
      <c r="W1987" s="15">
        <f>T1987-S1987</f>
        <v>-4</v>
      </c>
      <c r="X1987" s="15">
        <f>U1987-T1987</f>
        <v>-3</v>
      </c>
      <c r="Y1987" s="8">
        <v>0</v>
      </c>
      <c r="Z1987" s="16" t="s">
        <v>3485</v>
      </c>
      <c r="AA1987" s="16" t="s">
        <v>3485</v>
      </c>
      <c r="AB1987" s="16" t="s">
        <v>3485</v>
      </c>
      <c r="AC1987" s="16" t="s">
        <v>3485</v>
      </c>
      <c r="AD1987" s="17" t="s">
        <v>6426</v>
      </c>
      <c r="AE1987" s="17" t="s">
        <v>6427</v>
      </c>
    </row>
    <row r="1988" spans="1:31" x14ac:dyDescent="0.25">
      <c r="A1988" s="8">
        <v>1987</v>
      </c>
      <c r="B1988" s="8" t="s">
        <v>2972</v>
      </c>
      <c r="C1988" s="16" t="s">
        <v>3484</v>
      </c>
      <c r="D1988" s="8" t="s">
        <v>2973</v>
      </c>
      <c r="E1988" s="42">
        <v>326861</v>
      </c>
      <c r="F1988" s="43">
        <v>316570</v>
      </c>
      <c r="G1988" s="44">
        <v>312896</v>
      </c>
      <c r="H1988" s="44">
        <v>310645</v>
      </c>
      <c r="I1988" s="44">
        <v>310460</v>
      </c>
      <c r="J1988" s="10">
        <f>F1988-E1988</f>
        <v>-10291</v>
      </c>
      <c r="K1988" s="11">
        <f>J1988/E1988*100</f>
        <v>-3.1484331260076917</v>
      </c>
      <c r="L1988" s="9">
        <f>G1988-F1988</f>
        <v>-3674</v>
      </c>
      <c r="M1988" s="37">
        <f>L1988/F1988*100</f>
        <v>-1.1605648039927978</v>
      </c>
      <c r="N1988" s="12">
        <f>H1988-G1988</f>
        <v>-2251</v>
      </c>
      <c r="O1988" s="13">
        <f>N1988/G1988*100</f>
        <v>-0.71940836571896094</v>
      </c>
      <c r="P1988" s="38">
        <f>I1988-H1988</f>
        <v>-185</v>
      </c>
      <c r="Q1988" s="37">
        <f>P1988/H1988*100</f>
        <v>-5.9553509633182566E-2</v>
      </c>
      <c r="R1988" s="14">
        <f>_xlfn.RANK.EQ(F1988,F$2:F$2335,0)</f>
        <v>61</v>
      </c>
      <c r="S1988" s="14">
        <f>_xlfn.RANK.EQ(G1988,G$2:G$2335,0)</f>
        <v>61</v>
      </c>
      <c r="T1988" s="14">
        <f>_xlfn.RANK.EQ(H1988,$H$2:$H$2335,0)</f>
        <v>64</v>
      </c>
      <c r="U1988" s="14">
        <f>_xlfn.RANK.EQ(I1988,I$2:I$2335,0)</f>
        <v>63</v>
      </c>
      <c r="V1988" s="15">
        <f>T1988-R1988</f>
        <v>3</v>
      </c>
      <c r="W1988" s="15">
        <f>T1988-S1988</f>
        <v>3</v>
      </c>
      <c r="X1988" s="15">
        <f>U1988-T1988</f>
        <v>-1</v>
      </c>
      <c r="Y1988" s="8">
        <v>1</v>
      </c>
      <c r="Z1988" s="16" t="s">
        <v>63</v>
      </c>
      <c r="AA1988" s="16" t="s">
        <v>63</v>
      </c>
      <c r="AB1988" s="16" t="s">
        <v>63</v>
      </c>
      <c r="AC1988" s="16" t="s">
        <v>63</v>
      </c>
      <c r="AD1988" s="17" t="s">
        <v>2974</v>
      </c>
      <c r="AE1988" s="17" t="s">
        <v>2975</v>
      </c>
    </row>
    <row r="1989" spans="1:31" x14ac:dyDescent="0.25">
      <c r="A1989" s="8">
        <v>1988</v>
      </c>
      <c r="B1989" s="8" t="s">
        <v>2976</v>
      </c>
      <c r="C1989" s="16" t="s">
        <v>3484</v>
      </c>
      <c r="D1989" s="8" t="s">
        <v>2973</v>
      </c>
      <c r="E1989" s="42">
        <v>29677</v>
      </c>
      <c r="F1989" s="43">
        <v>25345</v>
      </c>
      <c r="G1989" s="44">
        <v>24889</v>
      </c>
      <c r="H1989" s="44">
        <v>24618</v>
      </c>
      <c r="I1989" s="44">
        <v>24406</v>
      </c>
      <c r="J1989" s="10">
        <f>F1989-E1989</f>
        <v>-4332</v>
      </c>
      <c r="K1989" s="11">
        <f>J1989/E1989*100</f>
        <v>-14.59716278599589</v>
      </c>
      <c r="L1989" s="9">
        <f>G1989-F1989</f>
        <v>-456</v>
      </c>
      <c r="M1989" s="37">
        <f>L1989/F1989*100</f>
        <v>-1.7991714342079306</v>
      </c>
      <c r="N1989" s="12">
        <f>H1989-G1989</f>
        <v>-271</v>
      </c>
      <c r="O1989" s="13">
        <f>N1989/G1989*100</f>
        <v>-1.0888344248463178</v>
      </c>
      <c r="P1989" s="38">
        <f>I1989-H1989</f>
        <v>-212</v>
      </c>
      <c r="Q1989" s="37">
        <f>P1989/H1989*100</f>
        <v>-0.86115850190917209</v>
      </c>
      <c r="R1989" s="14">
        <f>_xlfn.RANK.EQ(F1989,F$2:F$2335,0)</f>
        <v>594</v>
      </c>
      <c r="S1989" s="14">
        <f>_xlfn.RANK.EQ(G1989,G$2:G$2335,0)</f>
        <v>597</v>
      </c>
      <c r="T1989" s="14">
        <f>_xlfn.RANK.EQ(H1989,$H$2:$H$2335,0)</f>
        <v>604</v>
      </c>
      <c r="U1989" s="14">
        <f>_xlfn.RANK.EQ(I1989,I$2:I$2335,0)</f>
        <v>606</v>
      </c>
      <c r="V1989" s="15">
        <f>T1989-R1989</f>
        <v>10</v>
      </c>
      <c r="W1989" s="15">
        <f>T1989-S1989</f>
        <v>7</v>
      </c>
      <c r="X1989" s="15">
        <f>U1989-T1989</f>
        <v>2</v>
      </c>
      <c r="Y1989" s="8">
        <v>0</v>
      </c>
      <c r="Z1989" s="16" t="s">
        <v>76</v>
      </c>
      <c r="AA1989" s="16" t="s">
        <v>76</v>
      </c>
      <c r="AB1989" s="16" t="s">
        <v>76</v>
      </c>
      <c r="AC1989" s="16" t="s">
        <v>76</v>
      </c>
      <c r="AD1989" s="17" t="s">
        <v>2977</v>
      </c>
      <c r="AE1989" s="17" t="s">
        <v>2978</v>
      </c>
    </row>
    <row r="1990" spans="1:31" x14ac:dyDescent="0.25">
      <c r="A1990" s="8">
        <v>1989</v>
      </c>
      <c r="B1990" s="8" t="s">
        <v>2979</v>
      </c>
      <c r="C1990" s="16" t="s">
        <v>3484</v>
      </c>
      <c r="D1990" s="8" t="s">
        <v>2973</v>
      </c>
      <c r="E1990" s="42">
        <v>7620</v>
      </c>
      <c r="F1990" s="43">
        <v>6293</v>
      </c>
      <c r="G1990" s="44">
        <v>6094</v>
      </c>
      <c r="H1990" s="44">
        <v>6005</v>
      </c>
      <c r="I1990" s="44">
        <v>5838</v>
      </c>
      <c r="J1990" s="10">
        <f>F1990-E1990</f>
        <v>-1327</v>
      </c>
      <c r="K1990" s="11">
        <f>J1990/E1990*100</f>
        <v>-17.414698162729657</v>
      </c>
      <c r="L1990" s="9">
        <f>G1990-F1990</f>
        <v>-199</v>
      </c>
      <c r="M1990" s="37">
        <f>L1990/F1990*100</f>
        <v>-3.1622437629111708</v>
      </c>
      <c r="N1990" s="12">
        <f>H1990-G1990</f>
        <v>-89</v>
      </c>
      <c r="O1990" s="13">
        <f>N1990/G1990*100</f>
        <v>-1.4604529044962258</v>
      </c>
      <c r="P1990" s="38">
        <f>I1990-H1990</f>
        <v>-167</v>
      </c>
      <c r="Q1990" s="37">
        <f>P1990/H1990*100</f>
        <v>-2.7810158201498751</v>
      </c>
      <c r="R1990" s="14">
        <f>_xlfn.RANK.EQ(F1990,F$2:F$2335,0)</f>
        <v>1479</v>
      </c>
      <c r="S1990" s="14">
        <f>_xlfn.RANK.EQ(G1990,G$2:G$2335,0)</f>
        <v>1488</v>
      </c>
      <c r="T1990" s="14">
        <f>_xlfn.RANK.EQ(H1990,$H$2:$H$2335,0)</f>
        <v>1494</v>
      </c>
      <c r="U1990" s="14">
        <f>_xlfn.RANK.EQ(I1990,I$2:I$2335,0)</f>
        <v>1512</v>
      </c>
      <c r="V1990" s="15">
        <f>T1990-R1990</f>
        <v>15</v>
      </c>
      <c r="W1990" s="15">
        <f>T1990-S1990</f>
        <v>6</v>
      </c>
      <c r="X1990" s="15">
        <f>U1990-T1990</f>
        <v>18</v>
      </c>
      <c r="Y1990" s="8">
        <v>0</v>
      </c>
      <c r="Z1990" s="16" t="s">
        <v>114</v>
      </c>
      <c r="AA1990" s="16" t="s">
        <v>114</v>
      </c>
      <c r="AB1990" s="16" t="s">
        <v>114</v>
      </c>
      <c r="AC1990" s="16" t="s">
        <v>114</v>
      </c>
      <c r="AD1990" s="17" t="s">
        <v>2980</v>
      </c>
      <c r="AE1990" s="17" t="s">
        <v>2981</v>
      </c>
    </row>
    <row r="1991" spans="1:31" x14ac:dyDescent="0.25">
      <c r="A1991" s="8">
        <v>1990</v>
      </c>
      <c r="B1991" s="8" t="s">
        <v>2982</v>
      </c>
      <c r="C1991" s="16" t="s">
        <v>3484</v>
      </c>
      <c r="D1991" s="8" t="s">
        <v>2973</v>
      </c>
      <c r="E1991" s="42">
        <v>57101</v>
      </c>
      <c r="F1991" s="43">
        <v>51950</v>
      </c>
      <c r="G1991" s="44">
        <v>51199</v>
      </c>
      <c r="H1991" s="44">
        <v>50611</v>
      </c>
      <c r="I1991" s="44">
        <v>49932</v>
      </c>
      <c r="J1991" s="10">
        <f>F1991-E1991</f>
        <v>-5151</v>
      </c>
      <c r="K1991" s="11">
        <f>J1991/E1991*100</f>
        <v>-9.0208577783226218</v>
      </c>
      <c r="L1991" s="9">
        <f>G1991-F1991</f>
        <v>-751</v>
      </c>
      <c r="M1991" s="37">
        <f>L1991/F1991*100</f>
        <v>-1.4456207892204043</v>
      </c>
      <c r="N1991" s="12">
        <f>H1991-G1991</f>
        <v>-588</v>
      </c>
      <c r="O1991" s="13">
        <f>N1991/G1991*100</f>
        <v>-1.1484599308580246</v>
      </c>
      <c r="P1991" s="38">
        <f>I1991-H1991</f>
        <v>-679</v>
      </c>
      <c r="Q1991" s="37">
        <f>P1991/H1991*100</f>
        <v>-1.3416055798146647</v>
      </c>
      <c r="R1991" s="14">
        <f>_xlfn.RANK.EQ(F1991,F$2:F$2335,0)</f>
        <v>320</v>
      </c>
      <c r="S1991" s="14">
        <f>_xlfn.RANK.EQ(G1991,G$2:G$2335,0)</f>
        <v>323</v>
      </c>
      <c r="T1991" s="14">
        <f>_xlfn.RANK.EQ(H1991,$H$2:$H$2335,0)</f>
        <v>325</v>
      </c>
      <c r="U1991" s="14">
        <f>_xlfn.RANK.EQ(I1991,I$2:I$2335,0)</f>
        <v>325</v>
      </c>
      <c r="V1991" s="15">
        <f>T1991-R1991</f>
        <v>5</v>
      </c>
      <c r="W1991" s="15">
        <f>T1991-S1991</f>
        <v>2</v>
      </c>
      <c r="X1991" s="15">
        <f>U1991-T1991</f>
        <v>0</v>
      </c>
      <c r="Y1991" s="8">
        <v>0</v>
      </c>
      <c r="Z1991" s="16" t="s">
        <v>33</v>
      </c>
      <c r="AA1991" s="16" t="s">
        <v>33</v>
      </c>
      <c r="AB1991" s="16" t="s">
        <v>33</v>
      </c>
      <c r="AC1991" s="16" t="s">
        <v>76</v>
      </c>
      <c r="AD1991" s="17" t="s">
        <v>2983</v>
      </c>
      <c r="AE1991" s="17" t="s">
        <v>2984</v>
      </c>
    </row>
    <row r="1992" spans="1:31" x14ac:dyDescent="0.25">
      <c r="A1992" s="8">
        <v>1991</v>
      </c>
      <c r="B1992" s="8" t="s">
        <v>2985</v>
      </c>
      <c r="C1992" s="16" t="s">
        <v>3484</v>
      </c>
      <c r="D1992" s="8" t="s">
        <v>2973</v>
      </c>
      <c r="E1992" s="42">
        <v>31721</v>
      </c>
      <c r="F1992" s="43">
        <v>26500</v>
      </c>
      <c r="G1992" s="44">
        <v>25933</v>
      </c>
      <c r="H1992" s="44">
        <v>25374</v>
      </c>
      <c r="I1992" s="44">
        <v>25051</v>
      </c>
      <c r="J1992" s="10">
        <f>F1992-E1992</f>
        <v>-5221</v>
      </c>
      <c r="K1992" s="11">
        <f>J1992/E1992*100</f>
        <v>-16.4591280224457</v>
      </c>
      <c r="L1992" s="9">
        <f>G1992-F1992</f>
        <v>-567</v>
      </c>
      <c r="M1992" s="37">
        <f>L1992/F1992*100</f>
        <v>-2.1396226415094337</v>
      </c>
      <c r="N1992" s="12">
        <f>H1992-G1992</f>
        <v>-559</v>
      </c>
      <c r="O1992" s="13">
        <f>N1992/G1992*100</f>
        <v>-2.1555546986465122</v>
      </c>
      <c r="P1992" s="38">
        <f>I1992-H1992</f>
        <v>-323</v>
      </c>
      <c r="Q1992" s="37">
        <f>P1992/H1992*100</f>
        <v>-1.2729565697170331</v>
      </c>
      <c r="R1992" s="14">
        <f>_xlfn.RANK.EQ(F1992,F$2:F$2335,0)</f>
        <v>572</v>
      </c>
      <c r="S1992" s="14">
        <f>_xlfn.RANK.EQ(G1992,G$2:G$2335,0)</f>
        <v>577</v>
      </c>
      <c r="T1992" s="14">
        <f>_xlfn.RANK.EQ(H1992,$H$2:$H$2335,0)</f>
        <v>591</v>
      </c>
      <c r="U1992" s="14">
        <f>_xlfn.RANK.EQ(I1992,I$2:I$2335,0)</f>
        <v>594</v>
      </c>
      <c r="V1992" s="15">
        <f>T1992-R1992</f>
        <v>19</v>
      </c>
      <c r="W1992" s="15">
        <f>T1992-S1992</f>
        <v>14</v>
      </c>
      <c r="X1992" s="15">
        <f>U1992-T1992</f>
        <v>3</v>
      </c>
      <c r="Y1992" s="8">
        <v>0</v>
      </c>
      <c r="Z1992" s="16" t="s">
        <v>76</v>
      </c>
      <c r="AA1992" s="16" t="s">
        <v>76</v>
      </c>
      <c r="AB1992" s="16" t="s">
        <v>76</v>
      </c>
      <c r="AC1992" s="16" t="s">
        <v>76</v>
      </c>
      <c r="AD1992" s="17" t="s">
        <v>2986</v>
      </c>
      <c r="AE1992" s="17" t="s">
        <v>2987</v>
      </c>
    </row>
    <row r="1993" spans="1:31" x14ac:dyDescent="0.25">
      <c r="A1993" s="8">
        <v>1992</v>
      </c>
      <c r="B1993" s="8" t="s">
        <v>2988</v>
      </c>
      <c r="C1993" s="16" t="s">
        <v>3484</v>
      </c>
      <c r="D1993" s="8" t="s">
        <v>2973</v>
      </c>
      <c r="E1993" s="42">
        <v>7333</v>
      </c>
      <c r="F1993" s="43">
        <v>6326</v>
      </c>
      <c r="G1993" s="44">
        <v>6317</v>
      </c>
      <c r="H1993" s="44">
        <v>6261</v>
      </c>
      <c r="I1993" s="44">
        <v>6143</v>
      </c>
      <c r="J1993" s="10">
        <f>F1993-E1993</f>
        <v>-1007</v>
      </c>
      <c r="K1993" s="11">
        <f>J1993/E1993*100</f>
        <v>-13.732442383744717</v>
      </c>
      <c r="L1993" s="9">
        <f>G1993-F1993</f>
        <v>-9</v>
      </c>
      <c r="M1993" s="37">
        <f>L1993/F1993*100</f>
        <v>-0.14226999683844449</v>
      </c>
      <c r="N1993" s="12">
        <f>H1993-G1993</f>
        <v>-56</v>
      </c>
      <c r="O1993" s="13">
        <f>N1993/G1993*100</f>
        <v>-0.88649675478866563</v>
      </c>
      <c r="P1993" s="38">
        <f>I1993-H1993</f>
        <v>-118</v>
      </c>
      <c r="Q1993" s="37">
        <f>P1993/H1993*100</f>
        <v>-1.8846829579939308</v>
      </c>
      <c r="R1993" s="14">
        <f>_xlfn.RANK.EQ(F1993,F$2:F$2335,0)</f>
        <v>1472</v>
      </c>
      <c r="S1993" s="14">
        <f>_xlfn.RANK.EQ(G1993,G$2:G$2335,0)</f>
        <v>1461</v>
      </c>
      <c r="T1993" s="14">
        <f>_xlfn.RANK.EQ(H1993,$H$2:$H$2335,0)</f>
        <v>1464</v>
      </c>
      <c r="U1993" s="14">
        <f>_xlfn.RANK.EQ(I1993,I$2:I$2335,0)</f>
        <v>1474</v>
      </c>
      <c r="V1993" s="15">
        <f>T1993-R1993</f>
        <v>-8</v>
      </c>
      <c r="W1993" s="15">
        <f>T1993-S1993</f>
        <v>3</v>
      </c>
      <c r="X1993" s="15">
        <f>U1993-T1993</f>
        <v>10</v>
      </c>
      <c r="Y1993" s="8">
        <v>0</v>
      </c>
      <c r="Z1993" s="16" t="s">
        <v>114</v>
      </c>
      <c r="AA1993" s="16" t="s">
        <v>114</v>
      </c>
      <c r="AB1993" s="16" t="s">
        <v>114</v>
      </c>
      <c r="AC1993" s="16" t="s">
        <v>114</v>
      </c>
      <c r="AD1993" s="17" t="s">
        <v>2989</v>
      </c>
      <c r="AE1993" s="17" t="s">
        <v>2990</v>
      </c>
    </row>
    <row r="1994" spans="1:31" x14ac:dyDescent="0.25">
      <c r="A1994" s="8">
        <v>1993</v>
      </c>
      <c r="B1994" s="8" t="s">
        <v>2991</v>
      </c>
      <c r="C1994" s="16" t="s">
        <v>3484</v>
      </c>
      <c r="D1994" s="8" t="s">
        <v>2973</v>
      </c>
      <c r="E1994" s="42">
        <v>10720</v>
      </c>
      <c r="F1994" s="43">
        <v>9528</v>
      </c>
      <c r="G1994" s="44">
        <v>9248</v>
      </c>
      <c r="H1994" s="44">
        <v>9086</v>
      </c>
      <c r="I1994" s="44">
        <v>8962</v>
      </c>
      <c r="J1994" s="10">
        <f>F1994-E1994</f>
        <v>-1192</v>
      </c>
      <c r="K1994" s="11">
        <f>J1994/E1994*100</f>
        <v>-11.119402985074627</v>
      </c>
      <c r="L1994" s="9">
        <f>G1994-F1994</f>
        <v>-280</v>
      </c>
      <c r="M1994" s="37">
        <f>L1994/F1994*100</f>
        <v>-2.9387069689336691</v>
      </c>
      <c r="N1994" s="12">
        <f>H1994-G1994</f>
        <v>-162</v>
      </c>
      <c r="O1994" s="13">
        <f>N1994/G1994*100</f>
        <v>-1.7517301038062285</v>
      </c>
      <c r="P1994" s="38">
        <f>I1994-H1994</f>
        <v>-124</v>
      </c>
      <c r="Q1994" s="37">
        <f>P1994/H1994*100</f>
        <v>-1.364736957957297</v>
      </c>
      <c r="R1994" s="14">
        <f>_xlfn.RANK.EQ(F1994,F$2:F$2335,0)</f>
        <v>1156</v>
      </c>
      <c r="S1994" s="14">
        <f>_xlfn.RANK.EQ(G1994,G$2:G$2335,0)</f>
        <v>1168</v>
      </c>
      <c r="T1994" s="14">
        <f>_xlfn.RANK.EQ(H1994,$H$2:$H$2335,0)</f>
        <v>1179</v>
      </c>
      <c r="U1994" s="14">
        <f>_xlfn.RANK.EQ(I1994,I$2:I$2335,0)</f>
        <v>1186</v>
      </c>
      <c r="V1994" s="15">
        <f>T1994-R1994</f>
        <v>23</v>
      </c>
      <c r="W1994" s="15">
        <f>T1994-S1994</f>
        <v>11</v>
      </c>
      <c r="X1994" s="15">
        <f>U1994-T1994</f>
        <v>7</v>
      </c>
      <c r="Y1994" s="8">
        <v>0</v>
      </c>
      <c r="Z1994" s="16" t="s">
        <v>114</v>
      </c>
      <c r="AA1994" s="16" t="s">
        <v>114</v>
      </c>
      <c r="AB1994" s="16" t="s">
        <v>114</v>
      </c>
      <c r="AC1994" s="16" t="s">
        <v>114</v>
      </c>
      <c r="AD1994" s="17" t="s">
        <v>2992</v>
      </c>
      <c r="AE1994" s="17" t="s">
        <v>2993</v>
      </c>
    </row>
    <row r="1995" spans="1:31" x14ac:dyDescent="0.25">
      <c r="A1995" s="8">
        <v>1994</v>
      </c>
      <c r="B1995" s="8" t="s">
        <v>2994</v>
      </c>
      <c r="C1995" s="16" t="s">
        <v>3484</v>
      </c>
      <c r="D1995" s="8" t="s">
        <v>2973</v>
      </c>
      <c r="E1995" s="42">
        <v>4371</v>
      </c>
      <c r="F1995" s="43">
        <v>3990</v>
      </c>
      <c r="G1995" s="44">
        <v>3915</v>
      </c>
      <c r="H1995" s="44">
        <v>3866</v>
      </c>
      <c r="I1995" s="44">
        <v>3818</v>
      </c>
      <c r="J1995" s="10">
        <f>F1995-E1995</f>
        <v>-381</v>
      </c>
      <c r="K1995" s="11">
        <f>J1995/E1995*100</f>
        <v>-8.7165408373369928</v>
      </c>
      <c r="L1995" s="9">
        <f>G1995-F1995</f>
        <v>-75</v>
      </c>
      <c r="M1995" s="37">
        <f>L1995/F1995*100</f>
        <v>-1.8796992481203008</v>
      </c>
      <c r="N1995" s="12">
        <f>H1995-G1995</f>
        <v>-49</v>
      </c>
      <c r="O1995" s="13">
        <f>N1995/G1995*100</f>
        <v>-1.2515964240102171</v>
      </c>
      <c r="P1995" s="38">
        <f>I1995-H1995</f>
        <v>-48</v>
      </c>
      <c r="Q1995" s="37">
        <f>P1995/H1995*100</f>
        <v>-1.2415933781686497</v>
      </c>
      <c r="R1995" s="14">
        <f>_xlfn.RANK.EQ(F1995,F$2:F$2335,0)</f>
        <v>1793</v>
      </c>
      <c r="S1995" s="14">
        <f>_xlfn.RANK.EQ(G1995,G$2:G$2335,0)</f>
        <v>1796</v>
      </c>
      <c r="T1995" s="14">
        <f>_xlfn.RANK.EQ(H1995,$H$2:$H$2335,0)</f>
        <v>1799</v>
      </c>
      <c r="U1995" s="14">
        <f>_xlfn.RANK.EQ(I1995,I$2:I$2335,0)</f>
        <v>1805</v>
      </c>
      <c r="V1995" s="15">
        <f>T1995-R1995</f>
        <v>6</v>
      </c>
      <c r="W1995" s="15">
        <f>T1995-S1995</f>
        <v>3</v>
      </c>
      <c r="X1995" s="15">
        <f>U1995-T1995</f>
        <v>6</v>
      </c>
      <c r="Y1995" s="8">
        <v>0</v>
      </c>
      <c r="Z1995" s="16" t="s">
        <v>114</v>
      </c>
      <c r="AA1995" s="16" t="s">
        <v>114</v>
      </c>
      <c r="AB1995" s="16" t="s">
        <v>114</v>
      </c>
      <c r="AC1995" s="16" t="s">
        <v>114</v>
      </c>
      <c r="AD1995" s="17" t="s">
        <v>2995</v>
      </c>
      <c r="AE1995" s="17" t="s">
        <v>2996</v>
      </c>
    </row>
    <row r="1996" spans="1:31" x14ac:dyDescent="0.25">
      <c r="A1996" s="8">
        <v>1995</v>
      </c>
      <c r="B1996" s="8" t="s">
        <v>2997</v>
      </c>
      <c r="C1996" s="16" t="s">
        <v>3484</v>
      </c>
      <c r="D1996" s="8" t="s">
        <v>2973</v>
      </c>
      <c r="E1996" s="42">
        <v>10095</v>
      </c>
      <c r="F1996" s="43">
        <v>8332</v>
      </c>
      <c r="G1996" s="44">
        <v>8065</v>
      </c>
      <c r="H1996" s="44">
        <v>7911</v>
      </c>
      <c r="I1996" s="44">
        <v>7748</v>
      </c>
      <c r="J1996" s="10">
        <f>F1996-E1996</f>
        <v>-1763</v>
      </c>
      <c r="K1996" s="11">
        <f>J1996/E1996*100</f>
        <v>-17.464091134224862</v>
      </c>
      <c r="L1996" s="9">
        <f>G1996-F1996</f>
        <v>-267</v>
      </c>
      <c r="M1996" s="37">
        <f>L1996/F1996*100</f>
        <v>-3.2045127220355254</v>
      </c>
      <c r="N1996" s="12">
        <f>H1996-G1996</f>
        <v>-154</v>
      </c>
      <c r="O1996" s="13">
        <f>N1996/G1996*100</f>
        <v>-1.9094854308741476</v>
      </c>
      <c r="P1996" s="38">
        <f>I1996-H1996</f>
        <v>-163</v>
      </c>
      <c r="Q1996" s="37">
        <f>P1996/H1996*100</f>
        <v>-2.0604221969409684</v>
      </c>
      <c r="R1996" s="14">
        <f>_xlfn.RANK.EQ(F1996,F$2:F$2335,0)</f>
        <v>1258</v>
      </c>
      <c r="S1996" s="14">
        <f>_xlfn.RANK.EQ(G1996,G$2:G$2335,0)</f>
        <v>1272</v>
      </c>
      <c r="T1996" s="14">
        <f>_xlfn.RANK.EQ(H1996,$H$2:$H$2335,0)</f>
        <v>1280</v>
      </c>
      <c r="U1996" s="14">
        <f>_xlfn.RANK.EQ(I1996,I$2:I$2335,0)</f>
        <v>1286</v>
      </c>
      <c r="V1996" s="15">
        <f>T1996-R1996</f>
        <v>22</v>
      </c>
      <c r="W1996" s="15">
        <f>T1996-S1996</f>
        <v>8</v>
      </c>
      <c r="X1996" s="15">
        <f>U1996-T1996</f>
        <v>6</v>
      </c>
      <c r="Y1996" s="8">
        <v>0</v>
      </c>
      <c r="Z1996" s="16" t="s">
        <v>114</v>
      </c>
      <c r="AA1996" s="16" t="s">
        <v>114</v>
      </c>
      <c r="AB1996" s="16" t="s">
        <v>114</v>
      </c>
      <c r="AC1996" s="16" t="s">
        <v>114</v>
      </c>
      <c r="AD1996" s="17" t="s">
        <v>2998</v>
      </c>
      <c r="AE1996" s="17" t="s">
        <v>2999</v>
      </c>
    </row>
    <row r="1997" spans="1:31" x14ac:dyDescent="0.25">
      <c r="A1997" s="8">
        <v>1996</v>
      </c>
      <c r="B1997" s="8" t="s">
        <v>3000</v>
      </c>
      <c r="C1997" s="16" t="s">
        <v>3484</v>
      </c>
      <c r="D1997" s="8" t="s">
        <v>2973</v>
      </c>
      <c r="E1997" s="42">
        <v>8776</v>
      </c>
      <c r="F1997" s="43">
        <v>7575</v>
      </c>
      <c r="G1997" s="44">
        <v>7404</v>
      </c>
      <c r="H1997" s="44">
        <v>7351</v>
      </c>
      <c r="I1997" s="44">
        <v>7230</v>
      </c>
      <c r="J1997" s="10">
        <f>F1997-E1997</f>
        <v>-1201</v>
      </c>
      <c r="K1997" s="11">
        <f>J1997/E1997*100</f>
        <v>-13.685050136736553</v>
      </c>
      <c r="L1997" s="9">
        <f>G1997-F1997</f>
        <v>-171</v>
      </c>
      <c r="M1997" s="37">
        <f>L1997/F1997*100</f>
        <v>-2.2574257425742572</v>
      </c>
      <c r="N1997" s="12">
        <f>H1997-G1997</f>
        <v>-53</v>
      </c>
      <c r="O1997" s="13">
        <f>N1997/G1997*100</f>
        <v>-0.715829281469476</v>
      </c>
      <c r="P1997" s="38">
        <f>I1997-H1997</f>
        <v>-121</v>
      </c>
      <c r="Q1997" s="37">
        <f>P1997/H1997*100</f>
        <v>-1.6460345531220242</v>
      </c>
      <c r="R1997" s="14">
        <f>_xlfn.RANK.EQ(F1997,F$2:F$2335,0)</f>
        <v>1328</v>
      </c>
      <c r="S1997" s="14">
        <f>_xlfn.RANK.EQ(G1997,G$2:G$2335,0)</f>
        <v>1339</v>
      </c>
      <c r="T1997" s="14">
        <f>_xlfn.RANK.EQ(H1997,$H$2:$H$2335,0)</f>
        <v>1339</v>
      </c>
      <c r="U1997" s="14">
        <f>_xlfn.RANK.EQ(I1997,I$2:I$2335,0)</f>
        <v>1346</v>
      </c>
      <c r="V1997" s="15">
        <f>T1997-R1997</f>
        <v>11</v>
      </c>
      <c r="W1997" s="15">
        <f>T1997-S1997</f>
        <v>0</v>
      </c>
      <c r="X1997" s="15">
        <f>U1997-T1997</f>
        <v>7</v>
      </c>
      <c r="Y1997" s="8">
        <v>0</v>
      </c>
      <c r="Z1997" s="16" t="s">
        <v>114</v>
      </c>
      <c r="AA1997" s="16" t="s">
        <v>114</v>
      </c>
      <c r="AB1997" s="16" t="s">
        <v>114</v>
      </c>
      <c r="AC1997" s="16" t="s">
        <v>114</v>
      </c>
      <c r="AD1997" s="17" t="s">
        <v>3001</v>
      </c>
      <c r="AE1997" s="17" t="s">
        <v>3002</v>
      </c>
    </row>
    <row r="1998" spans="1:31" x14ac:dyDescent="0.25">
      <c r="A1998" s="8">
        <v>1997</v>
      </c>
      <c r="B1998" s="8" t="s">
        <v>3003</v>
      </c>
      <c r="C1998" s="16" t="s">
        <v>3484</v>
      </c>
      <c r="D1998" s="8" t="s">
        <v>2973</v>
      </c>
      <c r="E1998" s="42">
        <v>54900</v>
      </c>
      <c r="F1998" s="43">
        <v>45416</v>
      </c>
      <c r="G1998" s="44">
        <v>44216</v>
      </c>
      <c r="H1998" s="44">
        <v>43592</v>
      </c>
      <c r="I1998" s="44">
        <v>43208</v>
      </c>
      <c r="J1998" s="10">
        <f>F1998-E1998</f>
        <v>-9484</v>
      </c>
      <c r="K1998" s="11">
        <f>J1998/E1998*100</f>
        <v>-17.27504553734062</v>
      </c>
      <c r="L1998" s="9">
        <f>G1998-F1998</f>
        <v>-1200</v>
      </c>
      <c r="M1998" s="37">
        <f>L1998/F1998*100</f>
        <v>-2.6422406200457988</v>
      </c>
      <c r="N1998" s="12">
        <f>H1998-G1998</f>
        <v>-624</v>
      </c>
      <c r="O1998" s="13">
        <f>N1998/G1998*100</f>
        <v>-1.411253844762077</v>
      </c>
      <c r="P1998" s="38">
        <f>I1998-H1998</f>
        <v>-384</v>
      </c>
      <c r="Q1998" s="37">
        <f>P1998/H1998*100</f>
        <v>-0.8808955771701229</v>
      </c>
      <c r="R1998" s="14">
        <f>_xlfn.RANK.EQ(F1998,F$2:F$2335,0)</f>
        <v>349</v>
      </c>
      <c r="S1998" s="14">
        <f>_xlfn.RANK.EQ(G1998,G$2:G$2335,0)</f>
        <v>358</v>
      </c>
      <c r="T1998" s="14">
        <f>_xlfn.RANK.EQ(H1998,$H$2:$H$2335,0)</f>
        <v>363</v>
      </c>
      <c r="U1998" s="14">
        <f>_xlfn.RANK.EQ(I1998,I$2:I$2335,0)</f>
        <v>362</v>
      </c>
      <c r="V1998" s="15">
        <f>T1998-R1998</f>
        <v>14</v>
      </c>
      <c r="W1998" s="15">
        <f>T1998-S1998</f>
        <v>5</v>
      </c>
      <c r="X1998" s="15">
        <f>U1998-T1998</f>
        <v>-1</v>
      </c>
      <c r="Y1998" s="8">
        <v>0</v>
      </c>
      <c r="Z1998" s="16" t="s">
        <v>76</v>
      </c>
      <c r="AA1998" s="16" t="s">
        <v>76</v>
      </c>
      <c r="AB1998" s="16" t="s">
        <v>76</v>
      </c>
      <c r="AC1998" s="16" t="s">
        <v>76</v>
      </c>
      <c r="AD1998" s="17" t="s">
        <v>3004</v>
      </c>
      <c r="AE1998" s="17" t="s">
        <v>3005</v>
      </c>
    </row>
    <row r="1999" spans="1:31" x14ac:dyDescent="0.25">
      <c r="A1999" s="8">
        <v>1998</v>
      </c>
      <c r="B1999" s="8" t="s">
        <v>3006</v>
      </c>
      <c r="C1999" s="16" t="s">
        <v>3484</v>
      </c>
      <c r="D1999" s="8" t="s">
        <v>2973</v>
      </c>
      <c r="E1999" s="42">
        <v>10030</v>
      </c>
      <c r="F1999" s="43">
        <v>8908</v>
      </c>
      <c r="G1999" s="44">
        <v>8722</v>
      </c>
      <c r="H1999" s="44">
        <v>8490</v>
      </c>
      <c r="I1999" s="44">
        <v>8408</v>
      </c>
      <c r="J1999" s="10">
        <f>F1999-E1999</f>
        <v>-1122</v>
      </c>
      <c r="K1999" s="11">
        <f>J1999/E1999*100</f>
        <v>-11.186440677966102</v>
      </c>
      <c r="L1999" s="9">
        <f>G1999-F1999</f>
        <v>-186</v>
      </c>
      <c r="M1999" s="37">
        <f>L1999/F1999*100</f>
        <v>-2.0880107768298162</v>
      </c>
      <c r="N1999" s="12">
        <f>H1999-G1999</f>
        <v>-232</v>
      </c>
      <c r="O1999" s="13">
        <f>N1999/G1999*100</f>
        <v>-2.6599403806466406</v>
      </c>
      <c r="P1999" s="38">
        <f>I1999-H1999</f>
        <v>-82</v>
      </c>
      <c r="Q1999" s="37">
        <f>P1999/H1999*100</f>
        <v>-0.96584216725559491</v>
      </c>
      <c r="R1999" s="14">
        <f>_xlfn.RANK.EQ(F1999,F$2:F$2335,0)</f>
        <v>1210</v>
      </c>
      <c r="S1999" s="14">
        <f>_xlfn.RANK.EQ(G1999,G$2:G$2335,0)</f>
        <v>1216</v>
      </c>
      <c r="T1999" s="14">
        <f>_xlfn.RANK.EQ(H1999,$H$2:$H$2335,0)</f>
        <v>1228</v>
      </c>
      <c r="U1999" s="14">
        <f>_xlfn.RANK.EQ(I1999,I$2:I$2335,0)</f>
        <v>1231</v>
      </c>
      <c r="V1999" s="15">
        <f>T1999-R1999</f>
        <v>18</v>
      </c>
      <c r="W1999" s="15">
        <f>T1999-S1999</f>
        <v>12</v>
      </c>
      <c r="X1999" s="15">
        <f>U1999-T1999</f>
        <v>3</v>
      </c>
      <c r="Y1999" s="8">
        <v>0</v>
      </c>
      <c r="Z1999" s="16" t="s">
        <v>114</v>
      </c>
      <c r="AA1999" s="16" t="s">
        <v>114</v>
      </c>
      <c r="AB1999" s="16" t="s">
        <v>114</v>
      </c>
      <c r="AC1999" s="16" t="s">
        <v>114</v>
      </c>
      <c r="AD1999" s="17" t="s">
        <v>3007</v>
      </c>
      <c r="AE1999" s="17" t="s">
        <v>3008</v>
      </c>
    </row>
    <row r="2000" spans="1:31" x14ac:dyDescent="0.25">
      <c r="A2000" s="8">
        <v>1999</v>
      </c>
      <c r="B2000" s="8" t="s">
        <v>3009</v>
      </c>
      <c r="C2000" s="16" t="s">
        <v>3484</v>
      </c>
      <c r="D2000" s="8" t="s">
        <v>2973</v>
      </c>
      <c r="E2000" s="42">
        <v>46116</v>
      </c>
      <c r="F2000" s="43">
        <v>38403</v>
      </c>
      <c r="G2000" s="44">
        <v>37443</v>
      </c>
      <c r="H2000" s="44">
        <v>37055</v>
      </c>
      <c r="I2000" s="44">
        <v>36779</v>
      </c>
      <c r="J2000" s="10">
        <f>F2000-E2000</f>
        <v>-7713</v>
      </c>
      <c r="K2000" s="11">
        <f>J2000/E2000*100</f>
        <v>-16.725214676034348</v>
      </c>
      <c r="L2000" s="9">
        <f>G2000-F2000</f>
        <v>-960</v>
      </c>
      <c r="M2000" s="37">
        <f>L2000/F2000*100</f>
        <v>-2.4998047027575971</v>
      </c>
      <c r="N2000" s="12">
        <f>H2000-G2000</f>
        <v>-388</v>
      </c>
      <c r="O2000" s="13">
        <f>N2000/G2000*100</f>
        <v>-1.0362417541329487</v>
      </c>
      <c r="P2000" s="38">
        <f>I2000-H2000</f>
        <v>-276</v>
      </c>
      <c r="Q2000" s="37">
        <f>P2000/H2000*100</f>
        <v>-0.74483875320469572</v>
      </c>
      <c r="R2000" s="14">
        <f>_xlfn.RANK.EQ(F2000,F$2:F$2335,0)</f>
        <v>413</v>
      </c>
      <c r="S2000" s="14">
        <f>_xlfn.RANK.EQ(G2000,G$2:G$2335,0)</f>
        <v>418</v>
      </c>
      <c r="T2000" s="14">
        <f>_xlfn.RANK.EQ(H2000,$H$2:$H$2335,0)</f>
        <v>423</v>
      </c>
      <c r="U2000" s="14">
        <f>_xlfn.RANK.EQ(I2000,I$2:I$2335,0)</f>
        <v>423</v>
      </c>
      <c r="V2000" s="15">
        <f>T2000-R2000</f>
        <v>10</v>
      </c>
      <c r="W2000" s="15">
        <f>T2000-S2000</f>
        <v>5</v>
      </c>
      <c r="X2000" s="15">
        <f>U2000-T2000</f>
        <v>0</v>
      </c>
      <c r="Y2000" s="8">
        <v>0</v>
      </c>
      <c r="Z2000" s="16" t="s">
        <v>76</v>
      </c>
      <c r="AA2000" s="16" t="s">
        <v>76</v>
      </c>
      <c r="AB2000" s="16" t="s">
        <v>76</v>
      </c>
      <c r="AC2000" s="16" t="s">
        <v>76</v>
      </c>
      <c r="AD2000" s="17" t="s">
        <v>3010</v>
      </c>
      <c r="AE2000" s="17" t="s">
        <v>3011</v>
      </c>
    </row>
    <row r="2001" spans="1:31" x14ac:dyDescent="0.25">
      <c r="A2001" s="8">
        <v>2000</v>
      </c>
      <c r="B2001" s="8" t="s">
        <v>3012</v>
      </c>
      <c r="C2001" s="16" t="s">
        <v>3484</v>
      </c>
      <c r="D2001" s="8" t="s">
        <v>2973</v>
      </c>
      <c r="E2001" s="42">
        <v>8111</v>
      </c>
      <c r="F2001" s="43">
        <v>7544</v>
      </c>
      <c r="G2001" s="44">
        <v>7467</v>
      </c>
      <c r="H2001" s="44">
        <v>7469</v>
      </c>
      <c r="I2001" s="44">
        <v>7414</v>
      </c>
      <c r="J2001" s="10">
        <f>F2001-E2001</f>
        <v>-567</v>
      </c>
      <c r="K2001" s="11">
        <f>J2001/E2001*100</f>
        <v>-6.9905067192701269</v>
      </c>
      <c r="L2001" s="9">
        <f>G2001-F2001</f>
        <v>-77</v>
      </c>
      <c r="M2001" s="37">
        <f>L2001/F2001*100</f>
        <v>-1.0206786850477201</v>
      </c>
      <c r="N2001" s="12">
        <f>H2001-G2001</f>
        <v>2</v>
      </c>
      <c r="O2001" s="13">
        <f>N2001/G2001*100</f>
        <v>2.6784518548279096E-2</v>
      </c>
      <c r="P2001" s="38">
        <f>I2001-H2001</f>
        <v>-55</v>
      </c>
      <c r="Q2001" s="37">
        <f>P2001/H2001*100</f>
        <v>-0.73637702503681879</v>
      </c>
      <c r="R2001" s="14">
        <f>_xlfn.RANK.EQ(F2001,F$2:F$2335,0)</f>
        <v>1331</v>
      </c>
      <c r="S2001" s="14">
        <f>_xlfn.RANK.EQ(G2001,G$2:G$2335,0)</f>
        <v>1329</v>
      </c>
      <c r="T2001" s="14">
        <f>_xlfn.RANK.EQ(H2001,$H$2:$H$2335,0)</f>
        <v>1326</v>
      </c>
      <c r="U2001" s="14">
        <f>_xlfn.RANK.EQ(I2001,I$2:I$2335,0)</f>
        <v>1326</v>
      </c>
      <c r="V2001" s="15">
        <f>T2001-R2001</f>
        <v>-5</v>
      </c>
      <c r="W2001" s="15">
        <f>T2001-S2001</f>
        <v>-3</v>
      </c>
      <c r="X2001" s="15">
        <f>U2001-T2001</f>
        <v>0</v>
      </c>
      <c r="Y2001" s="8">
        <v>0</v>
      </c>
      <c r="Z2001" s="16" t="s">
        <v>114</v>
      </c>
      <c r="AA2001" s="16" t="s">
        <v>114</v>
      </c>
      <c r="AB2001" s="16" t="s">
        <v>114</v>
      </c>
      <c r="AC2001" s="16" t="s">
        <v>114</v>
      </c>
      <c r="AD2001" s="17" t="s">
        <v>3013</v>
      </c>
      <c r="AE2001" s="17" t="s">
        <v>3014</v>
      </c>
    </row>
    <row r="2002" spans="1:31" x14ac:dyDescent="0.25">
      <c r="A2002" s="8">
        <v>2001</v>
      </c>
      <c r="B2002" s="8" t="s">
        <v>3015</v>
      </c>
      <c r="C2002" s="16" t="s">
        <v>3484</v>
      </c>
      <c r="D2002" s="8" t="s">
        <v>2973</v>
      </c>
      <c r="E2002" s="42">
        <v>47848</v>
      </c>
      <c r="F2002" s="43">
        <v>41452</v>
      </c>
      <c r="G2002" s="44">
        <v>40733</v>
      </c>
      <c r="H2002" s="44">
        <v>40330</v>
      </c>
      <c r="I2002" s="44">
        <v>39801</v>
      </c>
      <c r="J2002" s="10">
        <f>F2002-E2002</f>
        <v>-6396</v>
      </c>
      <c r="K2002" s="11">
        <f>J2002/E2002*100</f>
        <v>-13.367329877946831</v>
      </c>
      <c r="L2002" s="9">
        <f>G2002-F2002</f>
        <v>-719</v>
      </c>
      <c r="M2002" s="37">
        <f>L2002/F2002*100</f>
        <v>-1.7345363311782305</v>
      </c>
      <c r="N2002" s="12">
        <f>H2002-G2002</f>
        <v>-403</v>
      </c>
      <c r="O2002" s="13">
        <f>N2002/G2002*100</f>
        <v>-0.98936979844352246</v>
      </c>
      <c r="P2002" s="38">
        <f>I2002-H2002</f>
        <v>-529</v>
      </c>
      <c r="Q2002" s="37">
        <f>P2002/H2002*100</f>
        <v>-1.3116786511281924</v>
      </c>
      <c r="R2002" s="14">
        <f>_xlfn.RANK.EQ(F2002,F$2:F$2335,0)</f>
        <v>377</v>
      </c>
      <c r="S2002" s="14">
        <f>_xlfn.RANK.EQ(G2002,G$2:G$2335,0)</f>
        <v>379</v>
      </c>
      <c r="T2002" s="14">
        <f>_xlfn.RANK.EQ(H2002,$H$2:$H$2335,0)</f>
        <v>382</v>
      </c>
      <c r="U2002" s="14">
        <f>_xlfn.RANK.EQ(I2002,I$2:I$2335,0)</f>
        <v>386</v>
      </c>
      <c r="V2002" s="15">
        <f>T2002-R2002</f>
        <v>5</v>
      </c>
      <c r="W2002" s="15">
        <f>T2002-S2002</f>
        <v>3</v>
      </c>
      <c r="X2002" s="15">
        <f>U2002-T2002</f>
        <v>4</v>
      </c>
      <c r="Y2002" s="8">
        <v>0</v>
      </c>
      <c r="Z2002" s="16" t="s">
        <v>76</v>
      </c>
      <c r="AA2002" s="16" t="s">
        <v>76</v>
      </c>
      <c r="AB2002" s="16" t="s">
        <v>76</v>
      </c>
      <c r="AC2002" s="16" t="s">
        <v>76</v>
      </c>
      <c r="AD2002" s="17" t="s">
        <v>3016</v>
      </c>
      <c r="AE2002" s="17" t="s">
        <v>3017</v>
      </c>
    </row>
    <row r="2003" spans="1:31" x14ac:dyDescent="0.25">
      <c r="A2003" s="8">
        <v>2002</v>
      </c>
      <c r="B2003" s="26" t="s">
        <v>6428</v>
      </c>
      <c r="C2003" s="19" t="s">
        <v>3485</v>
      </c>
      <c r="D2003" s="20" t="s">
        <v>2973</v>
      </c>
      <c r="E2003" s="46">
        <v>1683</v>
      </c>
      <c r="F2003" s="43">
        <v>1265</v>
      </c>
      <c r="G2003" s="44">
        <v>1234</v>
      </c>
      <c r="H2003" s="50">
        <v>1195</v>
      </c>
      <c r="I2003" s="50">
        <v>1157</v>
      </c>
      <c r="J2003" s="10">
        <f>F2003-E2003</f>
        <v>-418</v>
      </c>
      <c r="K2003" s="11">
        <f>J2003/E2003*100</f>
        <v>-24.836601307189543</v>
      </c>
      <c r="L2003" s="9">
        <f>G2003-F2003</f>
        <v>-31</v>
      </c>
      <c r="M2003" s="37">
        <f>L2003/F2003*100</f>
        <v>-2.4505928853754941</v>
      </c>
      <c r="N2003" s="12">
        <f>H2003-G2003</f>
        <v>-39</v>
      </c>
      <c r="O2003" s="13">
        <f>N2003/G2003*100</f>
        <v>-3.1604538087520258</v>
      </c>
      <c r="P2003" s="38">
        <f>I2003-H2003</f>
        <v>-38</v>
      </c>
      <c r="Q2003" s="37">
        <f>P2003/H2003*100</f>
        <v>-3.1799163179916317</v>
      </c>
      <c r="R2003" s="14">
        <f>_xlfn.RANK.EQ(F2003,F$2:F$2335,0)</f>
        <v>2221</v>
      </c>
      <c r="S2003" s="14">
        <f>_xlfn.RANK.EQ(G2003,G$2:G$2335,0)</f>
        <v>2221</v>
      </c>
      <c r="T2003" s="14">
        <f>_xlfn.RANK.EQ(H2003,$H$2:$H$2335,0)</f>
        <v>2221</v>
      </c>
      <c r="U2003" s="14">
        <f>_xlfn.RANK.EQ(I2003,I$2:I$2335,0)</f>
        <v>2221</v>
      </c>
      <c r="V2003" s="15">
        <f>T2003-R2003</f>
        <v>0</v>
      </c>
      <c r="W2003" s="15">
        <f>T2003-S2003</f>
        <v>0</v>
      </c>
      <c r="X2003" s="15">
        <f>U2003-T2003</f>
        <v>0</v>
      </c>
      <c r="Y2003" s="8">
        <v>0</v>
      </c>
      <c r="Z2003" s="16" t="s">
        <v>3485</v>
      </c>
      <c r="AA2003" s="16" t="s">
        <v>3485</v>
      </c>
      <c r="AB2003" s="16" t="s">
        <v>3485</v>
      </c>
      <c r="AC2003" s="16" t="s">
        <v>3485</v>
      </c>
      <c r="AD2003" s="21" t="s">
        <v>6429</v>
      </c>
      <c r="AE2003" s="21" t="s">
        <v>6430</v>
      </c>
    </row>
    <row r="2004" spans="1:31" x14ac:dyDescent="0.25">
      <c r="A2004" s="8">
        <v>2003</v>
      </c>
      <c r="B2004" s="26" t="s">
        <v>6431</v>
      </c>
      <c r="C2004" s="19" t="s">
        <v>3485</v>
      </c>
      <c r="D2004" s="20" t="s">
        <v>2973</v>
      </c>
      <c r="E2004" s="46">
        <v>12969</v>
      </c>
      <c r="F2004" s="43">
        <v>10831</v>
      </c>
      <c r="G2004" s="44">
        <v>10503</v>
      </c>
      <c r="H2004" s="50">
        <v>10363</v>
      </c>
      <c r="I2004" s="50">
        <v>10227</v>
      </c>
      <c r="J2004" s="10">
        <f>F2004-E2004</f>
        <v>-2138</v>
      </c>
      <c r="K2004" s="11">
        <f>J2004/E2004*100</f>
        <v>-16.485465340427172</v>
      </c>
      <c r="L2004" s="9">
        <f>G2004-F2004</f>
        <v>-328</v>
      </c>
      <c r="M2004" s="37">
        <f>L2004/F2004*100</f>
        <v>-3.0283445665220201</v>
      </c>
      <c r="N2004" s="12">
        <f>H2004-G2004</f>
        <v>-140</v>
      </c>
      <c r="O2004" s="13">
        <f>N2004/G2004*100</f>
        <v>-1.3329524897648291</v>
      </c>
      <c r="P2004" s="38">
        <f>I2004-H2004</f>
        <v>-136</v>
      </c>
      <c r="Q2004" s="37">
        <f>P2004/H2004*100</f>
        <v>-1.3123612853420823</v>
      </c>
      <c r="R2004" s="14">
        <f>_xlfn.RANK.EQ(F2004,F$2:F$2335,0)</f>
        <v>1054</v>
      </c>
      <c r="S2004" s="14">
        <f>_xlfn.RANK.EQ(G2004,G$2:G$2335,0)</f>
        <v>1069</v>
      </c>
      <c r="T2004" s="14">
        <f>_xlfn.RANK.EQ(H2004,$H$2:$H$2335,0)</f>
        <v>1074</v>
      </c>
      <c r="U2004" s="14">
        <f>_xlfn.RANK.EQ(I2004,I$2:I$2335,0)</f>
        <v>1080</v>
      </c>
      <c r="V2004" s="15">
        <f>T2004-R2004</f>
        <v>20</v>
      </c>
      <c r="W2004" s="15">
        <f>T2004-S2004</f>
        <v>5</v>
      </c>
      <c r="X2004" s="15">
        <f>U2004-T2004</f>
        <v>6</v>
      </c>
      <c r="Y2004" s="8">
        <v>0</v>
      </c>
      <c r="Z2004" s="16" t="s">
        <v>3485</v>
      </c>
      <c r="AA2004" s="16" t="s">
        <v>3485</v>
      </c>
      <c r="AB2004" s="16" t="s">
        <v>3485</v>
      </c>
      <c r="AC2004" s="16" t="s">
        <v>3485</v>
      </c>
      <c r="AD2004" s="21" t="s">
        <v>6432</v>
      </c>
      <c r="AE2004" s="21" t="s">
        <v>6433</v>
      </c>
    </row>
    <row r="2005" spans="1:31" x14ac:dyDescent="0.25">
      <c r="A2005" s="8">
        <v>2004</v>
      </c>
      <c r="B2005" s="26" t="s">
        <v>6434</v>
      </c>
      <c r="C2005" s="19" t="s">
        <v>3485</v>
      </c>
      <c r="D2005" s="20" t="s">
        <v>2973</v>
      </c>
      <c r="E2005" s="46">
        <v>5933</v>
      </c>
      <c r="F2005" s="43">
        <v>5026</v>
      </c>
      <c r="G2005" s="44">
        <v>4864</v>
      </c>
      <c r="H2005" s="50">
        <v>4763</v>
      </c>
      <c r="I2005" s="50">
        <v>4724</v>
      </c>
      <c r="J2005" s="10">
        <f>F2005-E2005</f>
        <v>-907</v>
      </c>
      <c r="K2005" s="11">
        <f>J2005/E2005*100</f>
        <v>-15.28737569526378</v>
      </c>
      <c r="L2005" s="9">
        <f>G2005-F2005</f>
        <v>-162</v>
      </c>
      <c r="M2005" s="37">
        <f>L2005/F2005*100</f>
        <v>-3.2232391563867888</v>
      </c>
      <c r="N2005" s="12">
        <f>H2005-G2005</f>
        <v>-101</v>
      </c>
      <c r="O2005" s="13">
        <f>N2005/G2005*100</f>
        <v>-2.0764802631578947</v>
      </c>
      <c r="P2005" s="38">
        <f>I2005-H2005</f>
        <v>-39</v>
      </c>
      <c r="Q2005" s="37">
        <f>P2005/H2005*100</f>
        <v>-0.81881167331513749</v>
      </c>
      <c r="R2005" s="14">
        <f>_xlfn.RANK.EQ(F2005,F$2:F$2335,0)</f>
        <v>1641</v>
      </c>
      <c r="S2005" s="14">
        <f>_xlfn.RANK.EQ(G2005,G$2:G$2335,0)</f>
        <v>1655</v>
      </c>
      <c r="T2005" s="14">
        <f>_xlfn.RANK.EQ(H2005,$H$2:$H$2335,0)</f>
        <v>1665</v>
      </c>
      <c r="U2005" s="14">
        <f>_xlfn.RANK.EQ(I2005,I$2:I$2335,0)</f>
        <v>1662</v>
      </c>
      <c r="V2005" s="15">
        <f>T2005-R2005</f>
        <v>24</v>
      </c>
      <c r="W2005" s="15">
        <f>T2005-S2005</f>
        <v>10</v>
      </c>
      <c r="X2005" s="15">
        <f>U2005-T2005</f>
        <v>-3</v>
      </c>
      <c r="Y2005" s="8">
        <v>0</v>
      </c>
      <c r="Z2005" s="16" t="s">
        <v>3485</v>
      </c>
      <c r="AA2005" s="16" t="s">
        <v>3485</v>
      </c>
      <c r="AB2005" s="16" t="s">
        <v>3485</v>
      </c>
      <c r="AC2005" s="16" t="s">
        <v>3485</v>
      </c>
      <c r="AD2005" s="21" t="s">
        <v>6435</v>
      </c>
      <c r="AE2005" s="21" t="s">
        <v>6436</v>
      </c>
    </row>
    <row r="2006" spans="1:31" x14ac:dyDescent="0.25">
      <c r="A2006" s="8">
        <v>2005</v>
      </c>
      <c r="B2006" s="26" t="s">
        <v>6437</v>
      </c>
      <c r="C2006" s="19" t="s">
        <v>3485</v>
      </c>
      <c r="D2006" s="20" t="s">
        <v>2973</v>
      </c>
      <c r="E2006" s="46">
        <v>4659</v>
      </c>
      <c r="F2006" s="43">
        <v>4443</v>
      </c>
      <c r="G2006" s="44">
        <v>4417</v>
      </c>
      <c r="H2006" s="50">
        <v>4443</v>
      </c>
      <c r="I2006" s="50">
        <v>4442</v>
      </c>
      <c r="J2006" s="10">
        <f>F2006-E2006</f>
        <v>-216</v>
      </c>
      <c r="K2006" s="11">
        <f>J2006/E2006*100</f>
        <v>-4.6361880231809396</v>
      </c>
      <c r="L2006" s="9">
        <f>G2006-F2006</f>
        <v>-26</v>
      </c>
      <c r="M2006" s="37">
        <f>L2006/F2006*100</f>
        <v>-0.58519018681071344</v>
      </c>
      <c r="N2006" s="12">
        <f>H2006-G2006</f>
        <v>26</v>
      </c>
      <c r="O2006" s="13">
        <f>N2006/G2006*100</f>
        <v>0.58863482001358391</v>
      </c>
      <c r="P2006" s="38">
        <f>I2006-H2006</f>
        <v>-1</v>
      </c>
      <c r="Q2006" s="37">
        <f>P2006/H2006*100</f>
        <v>-2.2507314877335132E-2</v>
      </c>
      <c r="R2006" s="14">
        <f>_xlfn.RANK.EQ(F2006,F$2:F$2335,0)</f>
        <v>1728</v>
      </c>
      <c r="S2006" s="14">
        <f>_xlfn.RANK.EQ(G2006,G$2:G$2335,0)</f>
        <v>1720</v>
      </c>
      <c r="T2006" s="14">
        <f>_xlfn.RANK.EQ(H2006,$H$2:$H$2335,0)</f>
        <v>1712</v>
      </c>
      <c r="U2006" s="14">
        <f>_xlfn.RANK.EQ(I2006,I$2:I$2335,0)</f>
        <v>1706</v>
      </c>
      <c r="V2006" s="15">
        <f>T2006-R2006</f>
        <v>-16</v>
      </c>
      <c r="W2006" s="15">
        <f>T2006-S2006</f>
        <v>-8</v>
      </c>
      <c r="X2006" s="15">
        <f>U2006-T2006</f>
        <v>-6</v>
      </c>
      <c r="Y2006" s="8">
        <v>0</v>
      </c>
      <c r="Z2006" s="16" t="s">
        <v>3485</v>
      </c>
      <c r="AA2006" s="16" t="s">
        <v>3485</v>
      </c>
      <c r="AB2006" s="16" t="s">
        <v>3485</v>
      </c>
      <c r="AC2006" s="16" t="s">
        <v>3485</v>
      </c>
      <c r="AD2006" s="21" t="s">
        <v>6438</v>
      </c>
      <c r="AE2006" s="21" t="s">
        <v>6439</v>
      </c>
    </row>
    <row r="2007" spans="1:31" x14ac:dyDescent="0.25">
      <c r="A2007" s="8">
        <v>2006</v>
      </c>
      <c r="B2007" s="26" t="s">
        <v>6440</v>
      </c>
      <c r="C2007" s="19" t="s">
        <v>3485</v>
      </c>
      <c r="D2007" s="20" t="s">
        <v>2973</v>
      </c>
      <c r="E2007" s="46">
        <v>4349</v>
      </c>
      <c r="F2007" s="43">
        <v>3621</v>
      </c>
      <c r="G2007" s="44">
        <v>3514</v>
      </c>
      <c r="H2007" s="50">
        <v>3424</v>
      </c>
      <c r="I2007" s="50">
        <v>3378</v>
      </c>
      <c r="J2007" s="10">
        <f>F2007-E2007</f>
        <v>-728</v>
      </c>
      <c r="K2007" s="11">
        <f>J2007/E2007*100</f>
        <v>-16.739480340308116</v>
      </c>
      <c r="L2007" s="9">
        <f>G2007-F2007</f>
        <v>-107</v>
      </c>
      <c r="M2007" s="37">
        <f>L2007/F2007*100</f>
        <v>-2.9549848108257386</v>
      </c>
      <c r="N2007" s="12">
        <f>H2007-G2007</f>
        <v>-90</v>
      </c>
      <c r="O2007" s="13">
        <f>N2007/G2007*100</f>
        <v>-2.5611838360842345</v>
      </c>
      <c r="P2007" s="38">
        <f>I2007-H2007</f>
        <v>-46</v>
      </c>
      <c r="Q2007" s="37">
        <f>P2007/H2007*100</f>
        <v>-1.3434579439252337</v>
      </c>
      <c r="R2007" s="14">
        <f>_xlfn.RANK.EQ(F2007,F$2:F$2335,0)</f>
        <v>1850</v>
      </c>
      <c r="S2007" s="14">
        <f>_xlfn.RANK.EQ(G2007,G$2:G$2335,0)</f>
        <v>1859</v>
      </c>
      <c r="T2007" s="14">
        <f>_xlfn.RANK.EQ(H2007,$H$2:$H$2335,0)</f>
        <v>1870</v>
      </c>
      <c r="U2007" s="14">
        <f>_xlfn.RANK.EQ(I2007,I$2:I$2335,0)</f>
        <v>1870</v>
      </c>
      <c r="V2007" s="15">
        <f>T2007-R2007</f>
        <v>20</v>
      </c>
      <c r="W2007" s="15">
        <f>T2007-S2007</f>
        <v>11</v>
      </c>
      <c r="X2007" s="15">
        <f>U2007-T2007</f>
        <v>0</v>
      </c>
      <c r="Y2007" s="8">
        <v>0</v>
      </c>
      <c r="Z2007" s="16" t="s">
        <v>3485</v>
      </c>
      <c r="AA2007" s="16" t="s">
        <v>3485</v>
      </c>
      <c r="AB2007" s="16" t="s">
        <v>3485</v>
      </c>
      <c r="AC2007" s="16" t="s">
        <v>3485</v>
      </c>
      <c r="AD2007" s="21" t="s">
        <v>6441</v>
      </c>
      <c r="AE2007" s="21" t="s">
        <v>6442</v>
      </c>
    </row>
    <row r="2008" spans="1:31" x14ac:dyDescent="0.25">
      <c r="A2008" s="8">
        <v>2007</v>
      </c>
      <c r="B2008" s="26" t="s">
        <v>6443</v>
      </c>
      <c r="C2008" s="19" t="s">
        <v>3485</v>
      </c>
      <c r="D2008" s="20" t="s">
        <v>2973</v>
      </c>
      <c r="E2008" s="46">
        <v>4065</v>
      </c>
      <c r="F2008" s="43">
        <v>3223</v>
      </c>
      <c r="G2008" s="44">
        <v>3126</v>
      </c>
      <c r="H2008" s="50">
        <v>3127</v>
      </c>
      <c r="I2008" s="50">
        <v>3113</v>
      </c>
      <c r="J2008" s="10">
        <f>F2008-E2008</f>
        <v>-842</v>
      </c>
      <c r="K2008" s="11">
        <f>J2008/E2008*100</f>
        <v>-20.713407134071339</v>
      </c>
      <c r="L2008" s="9">
        <f>G2008-F2008</f>
        <v>-97</v>
      </c>
      <c r="M2008" s="37">
        <f>L2008/F2008*100</f>
        <v>-3.0096183679801425</v>
      </c>
      <c r="N2008" s="12">
        <f>H2008-G2008</f>
        <v>1</v>
      </c>
      <c r="O2008" s="13">
        <f>N2008/G2008*100</f>
        <v>3.1989763275751759E-2</v>
      </c>
      <c r="P2008" s="38">
        <f>I2008-H2008</f>
        <v>-14</v>
      </c>
      <c r="Q2008" s="37">
        <f>P2008/H2008*100</f>
        <v>-0.4477134633834346</v>
      </c>
      <c r="R2008" s="14">
        <f>_xlfn.RANK.EQ(F2008,F$2:F$2335,0)</f>
        <v>1916</v>
      </c>
      <c r="S2008" s="14">
        <f>_xlfn.RANK.EQ(G2008,G$2:G$2335,0)</f>
        <v>1930</v>
      </c>
      <c r="T2008" s="14">
        <f>_xlfn.RANK.EQ(H2008,$H$2:$H$2335,0)</f>
        <v>1924</v>
      </c>
      <c r="U2008" s="14">
        <f>_xlfn.RANK.EQ(I2008,I$2:I$2335,0)</f>
        <v>1924</v>
      </c>
      <c r="V2008" s="15">
        <f>T2008-R2008</f>
        <v>8</v>
      </c>
      <c r="W2008" s="15">
        <f>T2008-S2008</f>
        <v>-6</v>
      </c>
      <c r="X2008" s="15">
        <f>U2008-T2008</f>
        <v>0</v>
      </c>
      <c r="Y2008" s="8">
        <v>0</v>
      </c>
      <c r="Z2008" s="16" t="s">
        <v>3485</v>
      </c>
      <c r="AA2008" s="16" t="s">
        <v>3485</v>
      </c>
      <c r="AB2008" s="16" t="s">
        <v>3485</v>
      </c>
      <c r="AC2008" s="16" t="s">
        <v>3485</v>
      </c>
      <c r="AD2008" s="21" t="s">
        <v>6444</v>
      </c>
      <c r="AE2008" s="21" t="s">
        <v>6445</v>
      </c>
    </row>
    <row r="2009" spans="1:31" x14ac:dyDescent="0.25">
      <c r="A2009" s="8">
        <v>2008</v>
      </c>
      <c r="B2009" s="26" t="s">
        <v>6446</v>
      </c>
      <c r="C2009" s="19" t="s">
        <v>3485</v>
      </c>
      <c r="D2009" s="20" t="s">
        <v>2973</v>
      </c>
      <c r="E2009" s="46">
        <v>3573</v>
      </c>
      <c r="F2009" s="43">
        <v>2879</v>
      </c>
      <c r="G2009" s="44">
        <v>2846</v>
      </c>
      <c r="H2009" s="50">
        <v>2856</v>
      </c>
      <c r="I2009" s="50">
        <v>2827</v>
      </c>
      <c r="J2009" s="10">
        <f>F2009-E2009</f>
        <v>-694</v>
      </c>
      <c r="K2009" s="11">
        <f>J2009/E2009*100</f>
        <v>-19.423453680380632</v>
      </c>
      <c r="L2009" s="9">
        <f>G2009-F2009</f>
        <v>-33</v>
      </c>
      <c r="M2009" s="37">
        <f>L2009/F2009*100</f>
        <v>-1.1462313303230287</v>
      </c>
      <c r="N2009" s="12">
        <f>H2009-G2009</f>
        <v>10</v>
      </c>
      <c r="O2009" s="13">
        <f>N2009/G2009*100</f>
        <v>0.35137034434293746</v>
      </c>
      <c r="P2009" s="38">
        <f>I2009-H2009</f>
        <v>-29</v>
      </c>
      <c r="Q2009" s="37">
        <f>P2009/H2009*100</f>
        <v>-1.0154061624649859</v>
      </c>
      <c r="R2009" s="14">
        <f>_xlfn.RANK.EQ(F2009,F$2:F$2335,0)</f>
        <v>1982</v>
      </c>
      <c r="S2009" s="14">
        <f>_xlfn.RANK.EQ(G2009,G$2:G$2335,0)</f>
        <v>1978</v>
      </c>
      <c r="T2009" s="14">
        <f>_xlfn.RANK.EQ(H2009,$H$2:$H$2335,0)</f>
        <v>1972</v>
      </c>
      <c r="U2009" s="14">
        <f>_xlfn.RANK.EQ(I2009,I$2:I$2335,0)</f>
        <v>1970</v>
      </c>
      <c r="V2009" s="15">
        <f>T2009-R2009</f>
        <v>-10</v>
      </c>
      <c r="W2009" s="15">
        <f>T2009-S2009</f>
        <v>-6</v>
      </c>
      <c r="X2009" s="15">
        <f>U2009-T2009</f>
        <v>-2</v>
      </c>
      <c r="Y2009" s="8">
        <v>0</v>
      </c>
      <c r="Z2009" s="16" t="s">
        <v>3485</v>
      </c>
      <c r="AA2009" s="16" t="s">
        <v>3485</v>
      </c>
      <c r="AB2009" s="16" t="s">
        <v>3485</v>
      </c>
      <c r="AC2009" s="16" t="s">
        <v>3485</v>
      </c>
      <c r="AD2009" s="21" t="s">
        <v>6447</v>
      </c>
      <c r="AE2009" s="21" t="s">
        <v>6448</v>
      </c>
    </row>
    <row r="2010" spans="1:31" x14ac:dyDescent="0.25">
      <c r="A2010" s="8">
        <v>2009</v>
      </c>
      <c r="B2010" s="26" t="s">
        <v>6449</v>
      </c>
      <c r="C2010" s="19" t="s">
        <v>3485</v>
      </c>
      <c r="D2010" s="20" t="s">
        <v>2973</v>
      </c>
      <c r="E2010" s="46">
        <v>4138</v>
      </c>
      <c r="F2010" s="43">
        <v>3183</v>
      </c>
      <c r="G2010" s="44">
        <v>3166</v>
      </c>
      <c r="H2010" s="50">
        <v>3095</v>
      </c>
      <c r="I2010" s="50">
        <v>3063</v>
      </c>
      <c r="J2010" s="10">
        <f>F2010-E2010</f>
        <v>-955</v>
      </c>
      <c r="K2010" s="11">
        <f>J2010/E2010*100</f>
        <v>-23.078782020299663</v>
      </c>
      <c r="L2010" s="9">
        <f>G2010-F2010</f>
        <v>-17</v>
      </c>
      <c r="M2010" s="37">
        <f>L2010/F2010*100</f>
        <v>-0.53408733898837579</v>
      </c>
      <c r="N2010" s="12">
        <f>H2010-G2010</f>
        <v>-71</v>
      </c>
      <c r="O2010" s="13">
        <f>N2010/G2010*100</f>
        <v>-2.242577384712571</v>
      </c>
      <c r="P2010" s="38">
        <f>I2010-H2010</f>
        <v>-32</v>
      </c>
      <c r="Q2010" s="37">
        <f>P2010/H2010*100</f>
        <v>-1.0339256865912763</v>
      </c>
      <c r="R2010" s="14">
        <f>_xlfn.RANK.EQ(F2010,F$2:F$2335,0)</f>
        <v>1925</v>
      </c>
      <c r="S2010" s="14">
        <f>_xlfn.RANK.EQ(G2010,G$2:G$2335,0)</f>
        <v>1923</v>
      </c>
      <c r="T2010" s="14">
        <f>_xlfn.RANK.EQ(H2010,$H$2:$H$2335,0)</f>
        <v>1930</v>
      </c>
      <c r="U2010" s="14">
        <f>_xlfn.RANK.EQ(I2010,I$2:I$2335,0)</f>
        <v>1930</v>
      </c>
      <c r="V2010" s="15">
        <f>T2010-R2010</f>
        <v>5</v>
      </c>
      <c r="W2010" s="15">
        <f>T2010-S2010</f>
        <v>7</v>
      </c>
      <c r="X2010" s="15">
        <f>U2010-T2010</f>
        <v>0</v>
      </c>
      <c r="Y2010" s="8">
        <v>0</v>
      </c>
      <c r="Z2010" s="16" t="s">
        <v>3485</v>
      </c>
      <c r="AA2010" s="16" t="s">
        <v>3485</v>
      </c>
      <c r="AB2010" s="16" t="s">
        <v>3485</v>
      </c>
      <c r="AC2010" s="16" t="s">
        <v>3485</v>
      </c>
      <c r="AD2010" s="21" t="s">
        <v>6450</v>
      </c>
      <c r="AE2010" s="21" t="s">
        <v>6451</v>
      </c>
    </row>
    <row r="2011" spans="1:31" x14ac:dyDescent="0.25">
      <c r="A2011" s="8">
        <v>2010</v>
      </c>
      <c r="B2011" s="26" t="s">
        <v>6452</v>
      </c>
      <c r="C2011" s="19" t="s">
        <v>3485</v>
      </c>
      <c r="D2011" s="20" t="s">
        <v>2973</v>
      </c>
      <c r="E2011" s="46">
        <v>3491</v>
      </c>
      <c r="F2011" s="43">
        <v>3165</v>
      </c>
      <c r="G2011" s="44">
        <v>3074</v>
      </c>
      <c r="H2011" s="50">
        <v>3006</v>
      </c>
      <c r="I2011" s="50">
        <v>2995</v>
      </c>
      <c r="J2011" s="10">
        <f>F2011-E2011</f>
        <v>-326</v>
      </c>
      <c r="K2011" s="11">
        <f>J2011/E2011*100</f>
        <v>-9.3382984818103694</v>
      </c>
      <c r="L2011" s="9">
        <f>G2011-F2011</f>
        <v>-91</v>
      </c>
      <c r="M2011" s="37">
        <f>L2011/F2011*100</f>
        <v>-2.8751974723538702</v>
      </c>
      <c r="N2011" s="12">
        <f>H2011-G2011</f>
        <v>-68</v>
      </c>
      <c r="O2011" s="13">
        <f>N2011/G2011*100</f>
        <v>-2.2121014964216004</v>
      </c>
      <c r="P2011" s="38">
        <f>I2011-H2011</f>
        <v>-11</v>
      </c>
      <c r="Q2011" s="37">
        <f>P2011/H2011*100</f>
        <v>-0.36593479707252163</v>
      </c>
      <c r="R2011" s="14">
        <f>_xlfn.RANK.EQ(F2011,F$2:F$2335,0)</f>
        <v>1928</v>
      </c>
      <c r="S2011" s="14">
        <f>_xlfn.RANK.EQ(G2011,G$2:G$2335,0)</f>
        <v>1941</v>
      </c>
      <c r="T2011" s="14">
        <f>_xlfn.RANK.EQ(H2011,$H$2:$H$2335,0)</f>
        <v>1944</v>
      </c>
      <c r="U2011" s="14">
        <f>_xlfn.RANK.EQ(I2011,I$2:I$2335,0)</f>
        <v>1944</v>
      </c>
      <c r="V2011" s="15">
        <f>T2011-R2011</f>
        <v>16</v>
      </c>
      <c r="W2011" s="15">
        <f>T2011-S2011</f>
        <v>3</v>
      </c>
      <c r="X2011" s="15">
        <f>U2011-T2011</f>
        <v>0</v>
      </c>
      <c r="Y2011" s="8">
        <v>0</v>
      </c>
      <c r="Z2011" s="16" t="s">
        <v>3485</v>
      </c>
      <c r="AA2011" s="16" t="s">
        <v>3485</v>
      </c>
      <c r="AB2011" s="16" t="s">
        <v>3485</v>
      </c>
      <c r="AC2011" s="16" t="s">
        <v>3485</v>
      </c>
      <c r="AD2011" s="21" t="s">
        <v>6453</v>
      </c>
      <c r="AE2011" s="21" t="s">
        <v>6454</v>
      </c>
    </row>
    <row r="2012" spans="1:31" x14ac:dyDescent="0.25">
      <c r="A2012" s="8">
        <v>2011</v>
      </c>
      <c r="B2012" s="26" t="s">
        <v>6455</v>
      </c>
      <c r="C2012" s="19" t="s">
        <v>3485</v>
      </c>
      <c r="D2012" s="20" t="s">
        <v>2973</v>
      </c>
      <c r="E2012" s="46">
        <v>4227</v>
      </c>
      <c r="F2012" s="43">
        <v>3193</v>
      </c>
      <c r="G2012" s="44">
        <v>3081</v>
      </c>
      <c r="H2012" s="50">
        <v>2995</v>
      </c>
      <c r="I2012" s="50">
        <v>2920</v>
      </c>
      <c r="J2012" s="10">
        <f>F2012-E2012</f>
        <v>-1034</v>
      </c>
      <c r="K2012" s="11">
        <f>J2012/E2012*100</f>
        <v>-24.461793233972084</v>
      </c>
      <c r="L2012" s="9">
        <f>G2012-F2012</f>
        <v>-112</v>
      </c>
      <c r="M2012" s="37">
        <f>L2012/F2012*100</f>
        <v>-3.5076730347635454</v>
      </c>
      <c r="N2012" s="12">
        <f>H2012-G2012</f>
        <v>-86</v>
      </c>
      <c r="O2012" s="13">
        <f>N2012/G2012*100</f>
        <v>-2.7913015254787408</v>
      </c>
      <c r="P2012" s="38">
        <f>I2012-H2012</f>
        <v>-75</v>
      </c>
      <c r="Q2012" s="37">
        <f>P2012/H2012*100</f>
        <v>-2.5041736227045077</v>
      </c>
      <c r="R2012" s="14">
        <f>_xlfn.RANK.EQ(F2012,F$2:F$2335,0)</f>
        <v>1924</v>
      </c>
      <c r="S2012" s="14">
        <f>_xlfn.RANK.EQ(G2012,G$2:G$2335,0)</f>
        <v>1940</v>
      </c>
      <c r="T2012" s="14">
        <f>_xlfn.RANK.EQ(H2012,$H$2:$H$2335,0)</f>
        <v>1946</v>
      </c>
      <c r="U2012" s="14">
        <f>_xlfn.RANK.EQ(I2012,I$2:I$2335,0)</f>
        <v>1959</v>
      </c>
      <c r="V2012" s="15">
        <f>T2012-R2012</f>
        <v>22</v>
      </c>
      <c r="W2012" s="15">
        <f>T2012-S2012</f>
        <v>6</v>
      </c>
      <c r="X2012" s="15">
        <f>U2012-T2012</f>
        <v>13</v>
      </c>
      <c r="Y2012" s="8">
        <v>0</v>
      </c>
      <c r="Z2012" s="16" t="s">
        <v>3485</v>
      </c>
      <c r="AA2012" s="16" t="s">
        <v>3485</v>
      </c>
      <c r="AB2012" s="16" t="s">
        <v>3485</v>
      </c>
      <c r="AC2012" s="16" t="s">
        <v>3485</v>
      </c>
      <c r="AD2012" s="21" t="s">
        <v>6456</v>
      </c>
      <c r="AE2012" s="21" t="s">
        <v>6457</v>
      </c>
    </row>
    <row r="2013" spans="1:31" x14ac:dyDescent="0.25">
      <c r="A2013" s="8">
        <v>2012</v>
      </c>
      <c r="B2013" s="8" t="s">
        <v>3018</v>
      </c>
      <c r="C2013" s="16" t="s">
        <v>3484</v>
      </c>
      <c r="D2013" s="8" t="s">
        <v>3019</v>
      </c>
      <c r="E2013" s="42">
        <v>280161</v>
      </c>
      <c r="F2013" s="43">
        <v>261803</v>
      </c>
      <c r="G2013" s="44">
        <v>258546</v>
      </c>
      <c r="H2013" s="44">
        <v>256268</v>
      </c>
      <c r="I2013" s="44">
        <v>254940</v>
      </c>
      <c r="J2013" s="10">
        <f>F2013-E2013</f>
        <v>-18358</v>
      </c>
      <c r="K2013" s="11">
        <f>J2013/E2013*100</f>
        <v>-6.5526607914734747</v>
      </c>
      <c r="L2013" s="9">
        <f>G2013-F2013</f>
        <v>-3257</v>
      </c>
      <c r="M2013" s="37">
        <f>L2013/F2013*100</f>
        <v>-1.2440651940581278</v>
      </c>
      <c r="N2013" s="12">
        <f>H2013-G2013</f>
        <v>-2278</v>
      </c>
      <c r="O2013" s="13">
        <f>N2013/G2013*100</f>
        <v>-0.88108112289495866</v>
      </c>
      <c r="P2013" s="38">
        <f>I2013-H2013</f>
        <v>-1328</v>
      </c>
      <c r="Q2013" s="37">
        <f>P2013/H2013*100</f>
        <v>-0.51820750152184436</v>
      </c>
      <c r="R2013" s="14">
        <f>_xlfn.RANK.EQ(F2013,F$2:F$2335,0)</f>
        <v>76</v>
      </c>
      <c r="S2013" s="14">
        <f>_xlfn.RANK.EQ(G2013,G$2:G$2335,0)</f>
        <v>78</v>
      </c>
      <c r="T2013" s="14">
        <f>_xlfn.RANK.EQ(H2013,$H$2:$H$2335,0)</f>
        <v>79</v>
      </c>
      <c r="U2013" s="14">
        <f>_xlfn.RANK.EQ(I2013,I$2:I$2335,0)</f>
        <v>79</v>
      </c>
      <c r="V2013" s="15">
        <f>T2013-R2013</f>
        <v>3</v>
      </c>
      <c r="W2013" s="15">
        <f>T2013-S2013</f>
        <v>1</v>
      </c>
      <c r="X2013" s="15">
        <f>U2013-T2013</f>
        <v>0</v>
      </c>
      <c r="Y2013" s="8">
        <v>1</v>
      </c>
      <c r="Z2013" s="16" t="s">
        <v>63</v>
      </c>
      <c r="AA2013" s="16" t="s">
        <v>63</v>
      </c>
      <c r="AB2013" s="16" t="s">
        <v>63</v>
      </c>
      <c r="AC2013" s="16" t="s">
        <v>63</v>
      </c>
      <c r="AD2013" s="17" t="s">
        <v>3020</v>
      </c>
      <c r="AE2013" s="17" t="s">
        <v>3021</v>
      </c>
    </row>
    <row r="2014" spans="1:31" x14ac:dyDescent="0.25">
      <c r="A2014" s="8">
        <v>2013</v>
      </c>
      <c r="B2014" s="8" t="s">
        <v>3022</v>
      </c>
      <c r="C2014" s="16" t="s">
        <v>3484</v>
      </c>
      <c r="D2014" s="8" t="s">
        <v>3019</v>
      </c>
      <c r="E2014" s="42">
        <v>17224</v>
      </c>
      <c r="F2014" s="43">
        <v>16164</v>
      </c>
      <c r="G2014" s="44">
        <v>15982</v>
      </c>
      <c r="H2014" s="44">
        <v>15827</v>
      </c>
      <c r="I2014" s="44">
        <v>15705</v>
      </c>
      <c r="J2014" s="10">
        <f>F2014-E2014</f>
        <v>-1060</v>
      </c>
      <c r="K2014" s="11">
        <f>J2014/E2014*100</f>
        <v>-6.1542034370645613</v>
      </c>
      <c r="L2014" s="9">
        <f>G2014-F2014</f>
        <v>-182</v>
      </c>
      <c r="M2014" s="37">
        <f>L2014/F2014*100</f>
        <v>-1.1259589210591436</v>
      </c>
      <c r="N2014" s="12">
        <f>H2014-G2014</f>
        <v>-155</v>
      </c>
      <c r="O2014" s="13">
        <f>N2014/G2014*100</f>
        <v>-0.96984107120510576</v>
      </c>
      <c r="P2014" s="38">
        <f>I2014-H2014</f>
        <v>-122</v>
      </c>
      <c r="Q2014" s="37">
        <f>P2014/H2014*100</f>
        <v>-0.77083464964933335</v>
      </c>
      <c r="R2014" s="14">
        <f>_xlfn.RANK.EQ(F2014,F$2:F$2335,0)</f>
        <v>815</v>
      </c>
      <c r="S2014" s="14">
        <f>_xlfn.RANK.EQ(G2014,G$2:G$2335,0)</f>
        <v>819</v>
      </c>
      <c r="T2014" s="14">
        <f>_xlfn.RANK.EQ(H2014,$H$2:$H$2335,0)</f>
        <v>823</v>
      </c>
      <c r="U2014" s="14">
        <f>_xlfn.RANK.EQ(I2014,I$2:I$2335,0)</f>
        <v>827</v>
      </c>
      <c r="V2014" s="15">
        <f>T2014-R2014</f>
        <v>8</v>
      </c>
      <c r="W2014" s="15">
        <f>T2014-S2014</f>
        <v>4</v>
      </c>
      <c r="X2014" s="15">
        <f>U2014-T2014</f>
        <v>4</v>
      </c>
      <c r="Y2014" s="8">
        <v>0</v>
      </c>
      <c r="Z2014" s="16" t="s">
        <v>28</v>
      </c>
      <c r="AA2014" s="16" t="s">
        <v>28</v>
      </c>
      <c r="AB2014" s="16" t="s">
        <v>28</v>
      </c>
      <c r="AC2014" s="16" t="s">
        <v>28</v>
      </c>
      <c r="AD2014" s="17" t="s">
        <v>3023</v>
      </c>
      <c r="AE2014" s="17" t="s">
        <v>3024</v>
      </c>
    </row>
    <row r="2015" spans="1:31" x14ac:dyDescent="0.25">
      <c r="A2015" s="8">
        <v>2014</v>
      </c>
      <c r="B2015" s="8" t="s">
        <v>3025</v>
      </c>
      <c r="C2015" s="16" t="s">
        <v>3484</v>
      </c>
      <c r="D2015" s="8" t="s">
        <v>3019</v>
      </c>
      <c r="E2015" s="42">
        <v>31850</v>
      </c>
      <c r="F2015" s="43">
        <v>26694</v>
      </c>
      <c r="G2015" s="44">
        <v>26309</v>
      </c>
      <c r="H2015" s="44">
        <v>26128</v>
      </c>
      <c r="I2015" s="44">
        <v>25852</v>
      </c>
      <c r="J2015" s="10">
        <f>F2015-E2015</f>
        <v>-5156</v>
      </c>
      <c r="K2015" s="11">
        <f>J2015/E2015*100</f>
        <v>-16.188383045525903</v>
      </c>
      <c r="L2015" s="9">
        <f>G2015-F2015</f>
        <v>-385</v>
      </c>
      <c r="M2015" s="37">
        <f>L2015/F2015*100</f>
        <v>-1.4422716715366748</v>
      </c>
      <c r="N2015" s="12">
        <f>H2015-G2015</f>
        <v>-181</v>
      </c>
      <c r="O2015" s="13">
        <f>N2015/G2015*100</f>
        <v>-0.68797749819453413</v>
      </c>
      <c r="P2015" s="38">
        <f>I2015-H2015</f>
        <v>-276</v>
      </c>
      <c r="Q2015" s="37">
        <f>P2015/H2015*100</f>
        <v>-1.056338028169014</v>
      </c>
      <c r="R2015" s="14">
        <f>_xlfn.RANK.EQ(F2015,F$2:F$2335,0)</f>
        <v>569</v>
      </c>
      <c r="S2015" s="14">
        <f>_xlfn.RANK.EQ(G2015,G$2:G$2335,0)</f>
        <v>572</v>
      </c>
      <c r="T2015" s="14">
        <f>_xlfn.RANK.EQ(H2015,$H$2:$H$2335,0)</f>
        <v>574</v>
      </c>
      <c r="U2015" s="14">
        <f>_xlfn.RANK.EQ(I2015,I$2:I$2335,0)</f>
        <v>576</v>
      </c>
      <c r="V2015" s="15">
        <f>T2015-R2015</f>
        <v>5</v>
      </c>
      <c r="W2015" s="15">
        <f>T2015-S2015</f>
        <v>2</v>
      </c>
      <c r="X2015" s="15">
        <f>U2015-T2015</f>
        <v>2</v>
      </c>
      <c r="Y2015" s="8">
        <v>0</v>
      </c>
      <c r="Z2015" s="16" t="s">
        <v>76</v>
      </c>
      <c r="AA2015" s="16" t="s">
        <v>76</v>
      </c>
      <c r="AB2015" s="16" t="s">
        <v>76</v>
      </c>
      <c r="AC2015" s="16" t="s">
        <v>76</v>
      </c>
      <c r="AD2015" s="17" t="s">
        <v>3026</v>
      </c>
      <c r="AE2015" s="17" t="s">
        <v>3027</v>
      </c>
    </row>
    <row r="2016" spans="1:31" x14ac:dyDescent="0.25">
      <c r="A2016" s="8">
        <v>2015</v>
      </c>
      <c r="B2016" s="8" t="s">
        <v>3028</v>
      </c>
      <c r="C2016" s="16" t="s">
        <v>3484</v>
      </c>
      <c r="D2016" s="8" t="s">
        <v>3019</v>
      </c>
      <c r="E2016" s="42">
        <v>98758</v>
      </c>
      <c r="F2016" s="43">
        <v>90451</v>
      </c>
      <c r="G2016" s="44">
        <v>89262</v>
      </c>
      <c r="H2016" s="44">
        <v>88785</v>
      </c>
      <c r="I2016" s="44">
        <v>87914</v>
      </c>
      <c r="J2016" s="10">
        <f>F2016-E2016</f>
        <v>-8307</v>
      </c>
      <c r="K2016" s="11">
        <f>J2016/E2016*100</f>
        <v>-8.4114704631523534</v>
      </c>
      <c r="L2016" s="9">
        <f>G2016-F2016</f>
        <v>-1189</v>
      </c>
      <c r="M2016" s="37">
        <f>L2016/F2016*100</f>
        <v>-1.3145238858608528</v>
      </c>
      <c r="N2016" s="12">
        <f>H2016-G2016</f>
        <v>-477</v>
      </c>
      <c r="O2016" s="13">
        <f>N2016/G2016*100</f>
        <v>-0.53438193184109695</v>
      </c>
      <c r="P2016" s="38">
        <f>I2016-H2016</f>
        <v>-871</v>
      </c>
      <c r="Q2016" s="37">
        <f>P2016/H2016*100</f>
        <v>-0.98102156895872061</v>
      </c>
      <c r="R2016" s="14">
        <f>_xlfn.RANK.EQ(F2016,F$2:F$2335,0)</f>
        <v>191</v>
      </c>
      <c r="S2016" s="14">
        <f>_xlfn.RANK.EQ(G2016,G$2:G$2335,0)</f>
        <v>192</v>
      </c>
      <c r="T2016" s="14">
        <f>_xlfn.RANK.EQ(H2016,$H$2:$H$2335,0)</f>
        <v>192</v>
      </c>
      <c r="U2016" s="14">
        <f>_xlfn.RANK.EQ(I2016,I$2:I$2335,0)</f>
        <v>194</v>
      </c>
      <c r="V2016" s="15">
        <f>T2016-R2016</f>
        <v>1</v>
      </c>
      <c r="W2016" s="15">
        <f>T2016-S2016</f>
        <v>0</v>
      </c>
      <c r="X2016" s="15">
        <f>U2016-T2016</f>
        <v>2</v>
      </c>
      <c r="Y2016" s="8">
        <v>0</v>
      </c>
      <c r="Z2016" s="16" t="s">
        <v>33</v>
      </c>
      <c r="AA2016" s="16" t="s">
        <v>33</v>
      </c>
      <c r="AB2016" s="16" t="s">
        <v>33</v>
      </c>
      <c r="AC2016" s="16" t="s">
        <v>33</v>
      </c>
      <c r="AD2016" s="17" t="s">
        <v>3029</v>
      </c>
      <c r="AE2016" s="17" t="s">
        <v>3030</v>
      </c>
    </row>
    <row r="2017" spans="1:31" x14ac:dyDescent="0.25">
      <c r="A2017" s="8">
        <v>2016</v>
      </c>
      <c r="B2017" s="8" t="s">
        <v>3031</v>
      </c>
      <c r="C2017" s="16" t="s">
        <v>3484</v>
      </c>
      <c r="D2017" s="8" t="s">
        <v>3019</v>
      </c>
      <c r="E2017" s="42">
        <v>41556</v>
      </c>
      <c r="F2017" s="43">
        <v>39023</v>
      </c>
      <c r="G2017" s="44">
        <v>38541</v>
      </c>
      <c r="H2017" s="44">
        <v>38294</v>
      </c>
      <c r="I2017" s="44">
        <v>38049</v>
      </c>
      <c r="J2017" s="10">
        <f>F2017-E2017</f>
        <v>-2533</v>
      </c>
      <c r="K2017" s="11">
        <f>J2017/E2017*100</f>
        <v>-6.0953893541245554</v>
      </c>
      <c r="L2017" s="9">
        <f>G2017-F2017</f>
        <v>-482</v>
      </c>
      <c r="M2017" s="37">
        <f>L2017/F2017*100</f>
        <v>-1.2351690028957281</v>
      </c>
      <c r="N2017" s="12">
        <f>H2017-G2017</f>
        <v>-247</v>
      </c>
      <c r="O2017" s="13">
        <f>N2017/G2017*100</f>
        <v>-0.64087595028670774</v>
      </c>
      <c r="P2017" s="38">
        <f>I2017-H2017</f>
        <v>-245</v>
      </c>
      <c r="Q2017" s="37">
        <f>P2017/H2017*100</f>
        <v>-0.63978691178774738</v>
      </c>
      <c r="R2017" s="14">
        <f>_xlfn.RANK.EQ(F2017,F$2:F$2335,0)</f>
        <v>404</v>
      </c>
      <c r="S2017" s="14">
        <f>_xlfn.RANK.EQ(G2017,G$2:G$2335,0)</f>
        <v>406</v>
      </c>
      <c r="T2017" s="14">
        <f>_xlfn.RANK.EQ(H2017,$H$2:$H$2335,0)</f>
        <v>407</v>
      </c>
      <c r="U2017" s="14">
        <f>_xlfn.RANK.EQ(I2017,I$2:I$2335,0)</f>
        <v>408</v>
      </c>
      <c r="V2017" s="15">
        <f>T2017-R2017</f>
        <v>3</v>
      </c>
      <c r="W2017" s="15">
        <f>T2017-S2017</f>
        <v>1</v>
      </c>
      <c r="X2017" s="15">
        <f>U2017-T2017</f>
        <v>1</v>
      </c>
      <c r="Y2017" s="8">
        <v>0</v>
      </c>
      <c r="Z2017" s="16" t="s">
        <v>76</v>
      </c>
      <c r="AA2017" s="16" t="s">
        <v>76</v>
      </c>
      <c r="AB2017" s="16" t="s">
        <v>76</v>
      </c>
      <c r="AC2017" s="16" t="s">
        <v>76</v>
      </c>
      <c r="AD2017" s="17" t="s">
        <v>3032</v>
      </c>
      <c r="AE2017" s="17" t="s">
        <v>3033</v>
      </c>
    </row>
    <row r="2018" spans="1:31" x14ac:dyDescent="0.25">
      <c r="A2018" s="8">
        <v>2017</v>
      </c>
      <c r="B2018" s="8" t="s">
        <v>3034</v>
      </c>
      <c r="C2018" s="16" t="s">
        <v>3484</v>
      </c>
      <c r="D2018" s="8" t="s">
        <v>3019</v>
      </c>
      <c r="E2018" s="42">
        <v>45484</v>
      </c>
      <c r="F2018" s="43">
        <v>47644</v>
      </c>
      <c r="G2018" s="44">
        <v>46961</v>
      </c>
      <c r="H2018" s="44">
        <v>46633</v>
      </c>
      <c r="I2018" s="44">
        <v>46264</v>
      </c>
      <c r="J2018" s="10">
        <f>F2018-E2018</f>
        <v>2160</v>
      </c>
      <c r="K2018" s="11">
        <f>J2018/E2018*100</f>
        <v>4.7489226980916364</v>
      </c>
      <c r="L2018" s="9">
        <f>G2018-F2018</f>
        <v>-683</v>
      </c>
      <c r="M2018" s="37">
        <f>L2018/F2018*100</f>
        <v>-1.4335488204181008</v>
      </c>
      <c r="N2018" s="12">
        <f>H2018-G2018</f>
        <v>-328</v>
      </c>
      <c r="O2018" s="13">
        <f>N2018/G2018*100</f>
        <v>-0.69845190690147152</v>
      </c>
      <c r="P2018" s="38">
        <f>I2018-H2018</f>
        <v>-369</v>
      </c>
      <c r="Q2018" s="37">
        <f>P2018/H2018*100</f>
        <v>-0.79128514142345552</v>
      </c>
      <c r="R2018" s="14">
        <f>_xlfn.RANK.EQ(F2018,F$2:F$2335,0)</f>
        <v>341</v>
      </c>
      <c r="S2018" s="14">
        <f>_xlfn.RANK.EQ(G2018,G$2:G$2335,0)</f>
        <v>341</v>
      </c>
      <c r="T2018" s="14">
        <f>_xlfn.RANK.EQ(H2018,$H$2:$H$2335,0)</f>
        <v>341</v>
      </c>
      <c r="U2018" s="14">
        <f>_xlfn.RANK.EQ(I2018,I$2:I$2335,0)</f>
        <v>342</v>
      </c>
      <c r="V2018" s="15">
        <f>T2018-R2018</f>
        <v>0</v>
      </c>
      <c r="W2018" s="15">
        <f>T2018-S2018</f>
        <v>0</v>
      </c>
      <c r="X2018" s="15">
        <f>U2018-T2018</f>
        <v>1</v>
      </c>
      <c r="Y2018" s="8">
        <v>0</v>
      </c>
      <c r="Z2018" s="16" t="s">
        <v>76</v>
      </c>
      <c r="AA2018" s="16" t="s">
        <v>76</v>
      </c>
      <c r="AB2018" s="16" t="s">
        <v>76</v>
      </c>
      <c r="AC2018" s="16" t="s">
        <v>76</v>
      </c>
      <c r="AD2018" s="17" t="s">
        <v>3035</v>
      </c>
      <c r="AE2018" s="17" t="s">
        <v>3036</v>
      </c>
    </row>
    <row r="2019" spans="1:31" x14ac:dyDescent="0.25">
      <c r="A2019" s="8">
        <v>2018</v>
      </c>
      <c r="B2019" s="8" t="s">
        <v>3037</v>
      </c>
      <c r="C2019" s="16" t="s">
        <v>3484</v>
      </c>
      <c r="D2019" s="8" t="s">
        <v>3019</v>
      </c>
      <c r="E2019" s="42">
        <v>26830</v>
      </c>
      <c r="F2019" s="43">
        <v>23584</v>
      </c>
      <c r="G2019" s="44">
        <v>23162</v>
      </c>
      <c r="H2019" s="44">
        <v>22986</v>
      </c>
      <c r="I2019" s="44">
        <v>22754</v>
      </c>
      <c r="J2019" s="10">
        <f>F2019-E2019</f>
        <v>-3246</v>
      </c>
      <c r="K2019" s="11">
        <f>J2019/E2019*100</f>
        <v>-12.098397316436825</v>
      </c>
      <c r="L2019" s="9">
        <f>G2019-F2019</f>
        <v>-422</v>
      </c>
      <c r="M2019" s="37">
        <f>L2019/F2019*100</f>
        <v>-1.789348710990502</v>
      </c>
      <c r="N2019" s="12">
        <f>H2019-G2019</f>
        <v>-176</v>
      </c>
      <c r="O2019" s="13">
        <f>N2019/G2019*100</f>
        <v>-0.75986529660651059</v>
      </c>
      <c r="P2019" s="38">
        <f>I2019-H2019</f>
        <v>-232</v>
      </c>
      <c r="Q2019" s="37">
        <f>P2019/H2019*100</f>
        <v>-1.0093100147916123</v>
      </c>
      <c r="R2019" s="14">
        <f>_xlfn.RANK.EQ(F2019,F$2:F$2335,0)</f>
        <v>627</v>
      </c>
      <c r="S2019" s="14">
        <f>_xlfn.RANK.EQ(G2019,G$2:G$2335,0)</f>
        <v>632</v>
      </c>
      <c r="T2019" s="14">
        <f>_xlfn.RANK.EQ(H2019,$H$2:$H$2335,0)</f>
        <v>638</v>
      </c>
      <c r="U2019" s="14">
        <f>_xlfn.RANK.EQ(I2019,I$2:I$2335,0)</f>
        <v>640</v>
      </c>
      <c r="V2019" s="15">
        <f>T2019-R2019</f>
        <v>11</v>
      </c>
      <c r="W2019" s="15">
        <f>T2019-S2019</f>
        <v>6</v>
      </c>
      <c r="X2019" s="15">
        <f>U2019-T2019</f>
        <v>2</v>
      </c>
      <c r="Y2019" s="8">
        <v>0</v>
      </c>
      <c r="Z2019" s="16" t="s">
        <v>76</v>
      </c>
      <c r="AA2019" s="16" t="s">
        <v>76</v>
      </c>
      <c r="AB2019" s="16" t="s">
        <v>76</v>
      </c>
      <c r="AC2019" s="16" t="s">
        <v>76</v>
      </c>
      <c r="AD2019" s="17" t="s">
        <v>3038</v>
      </c>
      <c r="AE2019" s="17" t="s">
        <v>3039</v>
      </c>
    </row>
    <row r="2020" spans="1:31" x14ac:dyDescent="0.25">
      <c r="A2020" s="8">
        <v>2019</v>
      </c>
      <c r="B2020" s="8" t="s">
        <v>3040</v>
      </c>
      <c r="C2020" s="16" t="s">
        <v>3484</v>
      </c>
      <c r="D2020" s="8" t="s">
        <v>3019</v>
      </c>
      <c r="E2020" s="42">
        <v>15209</v>
      </c>
      <c r="F2020" s="43">
        <v>13883</v>
      </c>
      <c r="G2020" s="44">
        <v>13708</v>
      </c>
      <c r="H2020" s="44">
        <v>13555</v>
      </c>
      <c r="I2020" s="44">
        <v>13383</v>
      </c>
      <c r="J2020" s="10">
        <f>F2020-E2020</f>
        <v>-1326</v>
      </c>
      <c r="K2020" s="11">
        <f>J2020/E2020*100</f>
        <v>-8.7185219278059041</v>
      </c>
      <c r="L2020" s="9">
        <f>G2020-F2020</f>
        <v>-175</v>
      </c>
      <c r="M2020" s="37">
        <f>L2020/F2020*100</f>
        <v>-1.2605344666138443</v>
      </c>
      <c r="N2020" s="12">
        <f>H2020-G2020</f>
        <v>-153</v>
      </c>
      <c r="O2020" s="13">
        <f>N2020/G2020*100</f>
        <v>-1.1161365625911877</v>
      </c>
      <c r="P2020" s="38">
        <f>I2020-H2020</f>
        <v>-172</v>
      </c>
      <c r="Q2020" s="37">
        <f>P2020/H2020*100</f>
        <v>-1.268904463297676</v>
      </c>
      <c r="R2020" s="14">
        <f>_xlfn.RANK.EQ(F2020,F$2:F$2335,0)</f>
        <v>913</v>
      </c>
      <c r="S2020" s="14">
        <f>_xlfn.RANK.EQ(G2020,G$2:G$2335,0)</f>
        <v>915</v>
      </c>
      <c r="T2020" s="14">
        <f>_xlfn.RANK.EQ(H2020,$H$2:$H$2335,0)</f>
        <v>920</v>
      </c>
      <c r="U2020" s="14">
        <f>_xlfn.RANK.EQ(I2020,I$2:I$2335,0)</f>
        <v>926</v>
      </c>
      <c r="V2020" s="15">
        <f>T2020-R2020</f>
        <v>7</v>
      </c>
      <c r="W2020" s="15">
        <f>T2020-S2020</f>
        <v>5</v>
      </c>
      <c r="X2020" s="15">
        <f>U2020-T2020</f>
        <v>6</v>
      </c>
      <c r="Y2020" s="8">
        <v>0</v>
      </c>
      <c r="Z2020" s="16" t="s">
        <v>28</v>
      </c>
      <c r="AA2020" s="16" t="s">
        <v>28</v>
      </c>
      <c r="AB2020" s="16" t="s">
        <v>28</v>
      </c>
      <c r="AC2020" s="16" t="s">
        <v>28</v>
      </c>
      <c r="AD2020" s="17" t="s">
        <v>3041</v>
      </c>
      <c r="AE2020" s="17" t="s">
        <v>3042</v>
      </c>
    </row>
    <row r="2021" spans="1:31" x14ac:dyDescent="0.25">
      <c r="A2021" s="8">
        <v>2020</v>
      </c>
      <c r="B2021" s="19" t="s">
        <v>6028</v>
      </c>
      <c r="C2021" s="19" t="s">
        <v>3485</v>
      </c>
      <c r="D2021" s="20" t="s">
        <v>3019</v>
      </c>
      <c r="E2021" s="46">
        <v>6167</v>
      </c>
      <c r="F2021" s="43">
        <v>5525</v>
      </c>
      <c r="G2021" s="44">
        <v>5408</v>
      </c>
      <c r="H2021" s="45">
        <v>5333</v>
      </c>
      <c r="I2021" s="45">
        <v>5231</v>
      </c>
      <c r="J2021" s="10">
        <f>F2021-E2021</f>
        <v>-642</v>
      </c>
      <c r="K2021" s="11">
        <f>J2021/E2021*100</f>
        <v>-10.410248094697584</v>
      </c>
      <c r="L2021" s="9">
        <f>G2021-F2021</f>
        <v>-117</v>
      </c>
      <c r="M2021" s="37">
        <f>L2021/F2021*100</f>
        <v>-2.1176470588235294</v>
      </c>
      <c r="N2021" s="12">
        <f>H2021-G2021</f>
        <v>-75</v>
      </c>
      <c r="O2021" s="13">
        <f>N2021/G2021*100</f>
        <v>-1.3868343195266273</v>
      </c>
      <c r="P2021" s="38">
        <f>I2021-H2021</f>
        <v>-102</v>
      </c>
      <c r="Q2021" s="37">
        <f>P2021/H2021*100</f>
        <v>-1.9126195387211702</v>
      </c>
      <c r="R2021" s="14">
        <f>_xlfn.RANK.EQ(F2021,F$2:F$2335,0)</f>
        <v>1575</v>
      </c>
      <c r="S2021" s="14">
        <f>_xlfn.RANK.EQ(G2021,G$2:G$2335,0)</f>
        <v>1587</v>
      </c>
      <c r="T2021" s="14">
        <f>_xlfn.RANK.EQ(H2021,$H$2:$H$2335,0)</f>
        <v>1588</v>
      </c>
      <c r="U2021" s="14">
        <f>_xlfn.RANK.EQ(I2021,I$2:I$2335,0)</f>
        <v>1601</v>
      </c>
      <c r="V2021" s="15">
        <f>T2021-R2021</f>
        <v>13</v>
      </c>
      <c r="W2021" s="15">
        <f>T2021-S2021</f>
        <v>1</v>
      </c>
      <c r="X2021" s="15">
        <f>U2021-T2021</f>
        <v>13</v>
      </c>
      <c r="Y2021" s="8">
        <v>0</v>
      </c>
      <c r="Z2021" s="16" t="s">
        <v>3485</v>
      </c>
      <c r="AA2021" s="16" t="s">
        <v>3485</v>
      </c>
      <c r="AB2021" s="16" t="s">
        <v>3485</v>
      </c>
      <c r="AC2021" s="16" t="s">
        <v>3485</v>
      </c>
      <c r="AD2021" s="21" t="s">
        <v>6458</v>
      </c>
      <c r="AE2021" s="21" t="s">
        <v>6459</v>
      </c>
    </row>
    <row r="2022" spans="1:31" x14ac:dyDescent="0.25">
      <c r="A2022" s="8">
        <v>2021</v>
      </c>
      <c r="B2022" s="19" t="s">
        <v>6460</v>
      </c>
      <c r="C2022" s="19" t="s">
        <v>3485</v>
      </c>
      <c r="D2022" s="20" t="s">
        <v>3019</v>
      </c>
      <c r="E2022" s="46">
        <v>9592</v>
      </c>
      <c r="F2022" s="43">
        <v>7738</v>
      </c>
      <c r="G2022" s="44">
        <v>7520</v>
      </c>
      <c r="H2022" s="45">
        <v>7496</v>
      </c>
      <c r="I2022" s="45">
        <v>7468</v>
      </c>
      <c r="J2022" s="10">
        <f>F2022-E2022</f>
        <v>-1854</v>
      </c>
      <c r="K2022" s="11">
        <f>J2022/E2022*100</f>
        <v>-19.328607172643871</v>
      </c>
      <c r="L2022" s="9">
        <f>G2022-F2022</f>
        <v>-218</v>
      </c>
      <c r="M2022" s="37">
        <f>L2022/F2022*100</f>
        <v>-2.8172654432669941</v>
      </c>
      <c r="N2022" s="12">
        <f>H2022-G2022</f>
        <v>-24</v>
      </c>
      <c r="O2022" s="13">
        <f>N2022/G2022*100</f>
        <v>-0.31914893617021273</v>
      </c>
      <c r="P2022" s="38">
        <f>I2022-H2022</f>
        <v>-28</v>
      </c>
      <c r="Q2022" s="37">
        <f>P2022/H2022*100</f>
        <v>-0.37353255069370328</v>
      </c>
      <c r="R2022" s="14">
        <f>_xlfn.RANK.EQ(F2022,F$2:F$2335,0)</f>
        <v>1312</v>
      </c>
      <c r="S2022" s="14">
        <f>_xlfn.RANK.EQ(G2022,G$2:G$2335,0)</f>
        <v>1326</v>
      </c>
      <c r="T2022" s="14">
        <f>_xlfn.RANK.EQ(H2022,$H$2:$H$2335,0)</f>
        <v>1323</v>
      </c>
      <c r="U2022" s="14">
        <f>_xlfn.RANK.EQ(I2022,I$2:I$2335,0)</f>
        <v>1318</v>
      </c>
      <c r="V2022" s="15">
        <f>T2022-R2022</f>
        <v>11</v>
      </c>
      <c r="W2022" s="15">
        <f>T2022-S2022</f>
        <v>-3</v>
      </c>
      <c r="X2022" s="15">
        <f>U2022-T2022</f>
        <v>-5</v>
      </c>
      <c r="Y2022" s="8">
        <v>0</v>
      </c>
      <c r="Z2022" s="16" t="s">
        <v>3485</v>
      </c>
      <c r="AA2022" s="16" t="s">
        <v>3485</v>
      </c>
      <c r="AB2022" s="16" t="s">
        <v>3485</v>
      </c>
      <c r="AC2022" s="16" t="s">
        <v>3485</v>
      </c>
      <c r="AD2022" s="21" t="s">
        <v>6461</v>
      </c>
      <c r="AE2022" s="21" t="s">
        <v>6462</v>
      </c>
    </row>
    <row r="2023" spans="1:31" x14ac:dyDescent="0.25">
      <c r="A2023" s="8">
        <v>2022</v>
      </c>
      <c r="B2023" s="19" t="s">
        <v>6463</v>
      </c>
      <c r="C2023" s="19" t="s">
        <v>3485</v>
      </c>
      <c r="D2023" s="20" t="s">
        <v>3019</v>
      </c>
      <c r="E2023" s="46">
        <v>6520</v>
      </c>
      <c r="F2023" s="43">
        <v>5456</v>
      </c>
      <c r="G2023" s="44">
        <v>5329</v>
      </c>
      <c r="H2023" s="45">
        <v>5307</v>
      </c>
      <c r="I2023" s="45">
        <v>5281</v>
      </c>
      <c r="J2023" s="10">
        <f>F2023-E2023</f>
        <v>-1064</v>
      </c>
      <c r="K2023" s="11">
        <f>J2023/E2023*100</f>
        <v>-16.319018404907975</v>
      </c>
      <c r="L2023" s="9">
        <f>G2023-F2023</f>
        <v>-127</v>
      </c>
      <c r="M2023" s="37">
        <f>L2023/F2023*100</f>
        <v>-2.3277126099706744</v>
      </c>
      <c r="N2023" s="12">
        <f>H2023-G2023</f>
        <v>-22</v>
      </c>
      <c r="O2023" s="13">
        <f>N2023/G2023*100</f>
        <v>-0.41283542878588853</v>
      </c>
      <c r="P2023" s="38">
        <f>I2023-H2023</f>
        <v>-26</v>
      </c>
      <c r="Q2023" s="37">
        <f>P2023/H2023*100</f>
        <v>-0.48991897493876013</v>
      </c>
      <c r="R2023" s="14">
        <f>_xlfn.RANK.EQ(F2023,F$2:F$2335,0)</f>
        <v>1587</v>
      </c>
      <c r="S2023" s="14">
        <f>_xlfn.RANK.EQ(G2023,G$2:G$2335,0)</f>
        <v>1596</v>
      </c>
      <c r="T2023" s="14">
        <f>_xlfn.RANK.EQ(H2023,$H$2:$H$2335,0)</f>
        <v>1594</v>
      </c>
      <c r="U2023" s="14">
        <f>_xlfn.RANK.EQ(I2023,I$2:I$2335,0)</f>
        <v>1591</v>
      </c>
      <c r="V2023" s="15">
        <f>T2023-R2023</f>
        <v>7</v>
      </c>
      <c r="W2023" s="15">
        <f>T2023-S2023</f>
        <v>-2</v>
      </c>
      <c r="X2023" s="15">
        <f>U2023-T2023</f>
        <v>-3</v>
      </c>
      <c r="Y2023" s="8">
        <v>0</v>
      </c>
      <c r="Z2023" s="16" t="s">
        <v>3485</v>
      </c>
      <c r="AA2023" s="16" t="s">
        <v>3485</v>
      </c>
      <c r="AB2023" s="16" t="s">
        <v>3485</v>
      </c>
      <c r="AC2023" s="16" t="s">
        <v>3485</v>
      </c>
      <c r="AD2023" s="21" t="s">
        <v>6464</v>
      </c>
      <c r="AE2023" s="21" t="s">
        <v>6465</v>
      </c>
    </row>
    <row r="2024" spans="1:31" x14ac:dyDescent="0.25">
      <c r="A2024" s="8">
        <v>2023</v>
      </c>
      <c r="B2024" s="19" t="s">
        <v>6466</v>
      </c>
      <c r="C2024" s="19" t="s">
        <v>3485</v>
      </c>
      <c r="D2024" s="20" t="s">
        <v>3019</v>
      </c>
      <c r="E2024" s="46">
        <v>2047</v>
      </c>
      <c r="F2024" s="43">
        <v>1560</v>
      </c>
      <c r="G2024" s="44">
        <v>1539</v>
      </c>
      <c r="H2024" s="45">
        <v>1537</v>
      </c>
      <c r="I2024" s="45">
        <v>1513</v>
      </c>
      <c r="J2024" s="10">
        <f>F2024-E2024</f>
        <v>-487</v>
      </c>
      <c r="K2024" s="11">
        <f>J2024/E2024*100</f>
        <v>-23.790913531998044</v>
      </c>
      <c r="L2024" s="9">
        <f>G2024-F2024</f>
        <v>-21</v>
      </c>
      <c r="M2024" s="37">
        <f>L2024/F2024*100</f>
        <v>-1.3461538461538463</v>
      </c>
      <c r="N2024" s="12">
        <f>H2024-G2024</f>
        <v>-2</v>
      </c>
      <c r="O2024" s="13">
        <f>N2024/G2024*100</f>
        <v>-0.12995451591942819</v>
      </c>
      <c r="P2024" s="38">
        <f>I2024-H2024</f>
        <v>-24</v>
      </c>
      <c r="Q2024" s="37">
        <f>P2024/H2024*100</f>
        <v>-1.5614834092387768</v>
      </c>
      <c r="R2024" s="14">
        <f>_xlfn.RANK.EQ(F2024,F$2:F$2335,0)</f>
        <v>2185</v>
      </c>
      <c r="S2024" s="14">
        <f>_xlfn.RANK.EQ(G2024,G$2:G$2335,0)</f>
        <v>2184</v>
      </c>
      <c r="T2024" s="14">
        <f>_xlfn.RANK.EQ(H2024,$H$2:$H$2335,0)</f>
        <v>2179</v>
      </c>
      <c r="U2024" s="14">
        <f>_xlfn.RANK.EQ(I2024,I$2:I$2335,0)</f>
        <v>2179</v>
      </c>
      <c r="V2024" s="15">
        <f>T2024-R2024</f>
        <v>-6</v>
      </c>
      <c r="W2024" s="15">
        <f>T2024-S2024</f>
        <v>-5</v>
      </c>
      <c r="X2024" s="15">
        <f>U2024-T2024</f>
        <v>0</v>
      </c>
      <c r="Y2024" s="8">
        <v>0</v>
      </c>
      <c r="Z2024" s="16" t="s">
        <v>3485</v>
      </c>
      <c r="AA2024" s="16" t="s">
        <v>3485</v>
      </c>
      <c r="AB2024" s="16" t="s">
        <v>3485</v>
      </c>
      <c r="AC2024" s="16" t="s">
        <v>3485</v>
      </c>
      <c r="AD2024" s="21" t="s">
        <v>6467</v>
      </c>
      <c r="AE2024" s="21" t="s">
        <v>6468</v>
      </c>
    </row>
    <row r="2025" spans="1:31" x14ac:dyDescent="0.25">
      <c r="A2025" s="8">
        <v>2024</v>
      </c>
      <c r="B2025" s="19" t="s">
        <v>6469</v>
      </c>
      <c r="C2025" s="19" t="s">
        <v>3485</v>
      </c>
      <c r="D2025" s="20" t="s">
        <v>3019</v>
      </c>
      <c r="E2025" s="46">
        <v>7080</v>
      </c>
      <c r="F2025" s="43">
        <v>5949</v>
      </c>
      <c r="G2025" s="44">
        <v>5862</v>
      </c>
      <c r="H2025" s="45">
        <v>5727</v>
      </c>
      <c r="I2025" s="45">
        <v>5631</v>
      </c>
      <c r="J2025" s="10">
        <f>F2025-E2025</f>
        <v>-1131</v>
      </c>
      <c r="K2025" s="11">
        <f>J2025/E2025*100</f>
        <v>-15.974576271186441</v>
      </c>
      <c r="L2025" s="9">
        <f>G2025-F2025</f>
        <v>-87</v>
      </c>
      <c r="M2025" s="37">
        <f>L2025/F2025*100</f>
        <v>-1.4624306606152295</v>
      </c>
      <c r="N2025" s="12">
        <f>H2025-G2025</f>
        <v>-135</v>
      </c>
      <c r="O2025" s="13">
        <f>N2025/G2025*100</f>
        <v>-2.3029682702149437</v>
      </c>
      <c r="P2025" s="38">
        <f>I2025-H2025</f>
        <v>-96</v>
      </c>
      <c r="Q2025" s="37">
        <f>P2025/H2025*100</f>
        <v>-1.676270298585647</v>
      </c>
      <c r="R2025" s="14">
        <f>_xlfn.RANK.EQ(F2025,F$2:F$2335,0)</f>
        <v>1516</v>
      </c>
      <c r="S2025" s="14">
        <f>_xlfn.RANK.EQ(G2025,G$2:G$2335,0)</f>
        <v>1520</v>
      </c>
      <c r="T2025" s="14">
        <f>_xlfn.RANK.EQ(H2025,$H$2:$H$2335,0)</f>
        <v>1529</v>
      </c>
      <c r="U2025" s="14">
        <f>_xlfn.RANK.EQ(I2025,I$2:I$2335,0)</f>
        <v>1535</v>
      </c>
      <c r="V2025" s="15">
        <f>T2025-R2025</f>
        <v>13</v>
      </c>
      <c r="W2025" s="15">
        <f>T2025-S2025</f>
        <v>9</v>
      </c>
      <c r="X2025" s="15">
        <f>U2025-T2025</f>
        <v>6</v>
      </c>
      <c r="Y2025" s="8">
        <v>0</v>
      </c>
      <c r="Z2025" s="16" t="s">
        <v>3485</v>
      </c>
      <c r="AA2025" s="16" t="s">
        <v>3485</v>
      </c>
      <c r="AB2025" s="16" t="s">
        <v>3485</v>
      </c>
      <c r="AC2025" s="16" t="s">
        <v>3485</v>
      </c>
      <c r="AD2025" s="21" t="s">
        <v>6470</v>
      </c>
      <c r="AE2025" s="21" t="s">
        <v>6471</v>
      </c>
    </row>
    <row r="2026" spans="1:31" x14ac:dyDescent="0.25">
      <c r="A2026" s="8">
        <v>2025</v>
      </c>
      <c r="B2026" s="23" t="s">
        <v>6472</v>
      </c>
      <c r="C2026" s="19" t="s">
        <v>3485</v>
      </c>
      <c r="D2026" s="20" t="s">
        <v>3019</v>
      </c>
      <c r="E2026" s="46">
        <v>8421</v>
      </c>
      <c r="F2026" s="43">
        <v>6888</v>
      </c>
      <c r="G2026" s="44">
        <v>6695</v>
      </c>
      <c r="H2026" s="45">
        <v>6573</v>
      </c>
      <c r="I2026" s="45">
        <v>6492</v>
      </c>
      <c r="J2026" s="10">
        <f>F2026-E2026</f>
        <v>-1533</v>
      </c>
      <c r="K2026" s="11">
        <f>J2026/E2026*100</f>
        <v>-18.204488778054863</v>
      </c>
      <c r="L2026" s="9">
        <f>G2026-F2026</f>
        <v>-193</v>
      </c>
      <c r="M2026" s="37">
        <f>L2026/F2026*100</f>
        <v>-2.8019744483159115</v>
      </c>
      <c r="N2026" s="12">
        <f>H2026-G2026</f>
        <v>-122</v>
      </c>
      <c r="O2026" s="13">
        <f>N2026/G2026*100</f>
        <v>-1.8222554144884242</v>
      </c>
      <c r="P2026" s="38">
        <f>I2026-H2026</f>
        <v>-81</v>
      </c>
      <c r="Q2026" s="37">
        <f>P2026/H2026*100</f>
        <v>-1.2323140118667275</v>
      </c>
      <c r="R2026" s="14">
        <f>_xlfn.RANK.EQ(F2026,F$2:F$2335,0)</f>
        <v>1408</v>
      </c>
      <c r="S2026" s="14">
        <f>_xlfn.RANK.EQ(G2026,G$2:G$2335,0)</f>
        <v>1414</v>
      </c>
      <c r="T2026" s="14">
        <f>_xlfn.RANK.EQ(H2026,$H$2:$H$2335,0)</f>
        <v>1421</v>
      </c>
      <c r="U2026" s="14">
        <f>_xlfn.RANK.EQ(I2026,I$2:I$2335,0)</f>
        <v>1426</v>
      </c>
      <c r="V2026" s="15">
        <f>T2026-R2026</f>
        <v>13</v>
      </c>
      <c r="W2026" s="15">
        <f>T2026-S2026</f>
        <v>7</v>
      </c>
      <c r="X2026" s="15">
        <f>U2026-T2026</f>
        <v>5</v>
      </c>
      <c r="Y2026" s="8">
        <v>0</v>
      </c>
      <c r="Z2026" s="16" t="s">
        <v>3485</v>
      </c>
      <c r="AA2026" s="16" t="s">
        <v>3485</v>
      </c>
      <c r="AB2026" s="16" t="s">
        <v>3485</v>
      </c>
      <c r="AC2026" s="16" t="s">
        <v>3485</v>
      </c>
      <c r="AD2026" s="21" t="s">
        <v>6473</v>
      </c>
      <c r="AE2026" s="21" t="s">
        <v>6474</v>
      </c>
    </row>
    <row r="2027" spans="1:31" x14ac:dyDescent="0.25">
      <c r="A2027" s="8">
        <v>2026</v>
      </c>
      <c r="B2027" s="19" t="s">
        <v>4114</v>
      </c>
      <c r="C2027" s="19" t="s">
        <v>3485</v>
      </c>
      <c r="D2027" s="20" t="s">
        <v>3019</v>
      </c>
      <c r="E2027" s="46">
        <v>12654</v>
      </c>
      <c r="F2027" s="43">
        <v>10674</v>
      </c>
      <c r="G2027" s="44">
        <v>10500</v>
      </c>
      <c r="H2027" s="45">
        <v>10412</v>
      </c>
      <c r="I2027" s="45">
        <v>10297</v>
      </c>
      <c r="J2027" s="10">
        <f>F2027-E2027</f>
        <v>-1980</v>
      </c>
      <c r="K2027" s="11">
        <f>J2027/E2027*100</f>
        <v>-15.647226173541965</v>
      </c>
      <c r="L2027" s="9">
        <f>G2027-F2027</f>
        <v>-174</v>
      </c>
      <c r="M2027" s="37">
        <f>L2027/F2027*100</f>
        <v>-1.6301292861157952</v>
      </c>
      <c r="N2027" s="12">
        <f>H2027-G2027</f>
        <v>-88</v>
      </c>
      <c r="O2027" s="13">
        <f>N2027/G2027*100</f>
        <v>-0.83809523809523812</v>
      </c>
      <c r="P2027" s="38">
        <f>I2027-H2027</f>
        <v>-115</v>
      </c>
      <c r="Q2027" s="37">
        <f>P2027/H2027*100</f>
        <v>-1.1044948136765271</v>
      </c>
      <c r="R2027" s="14">
        <f>_xlfn.RANK.EQ(F2027,F$2:F$2335,0)</f>
        <v>1062</v>
      </c>
      <c r="S2027" s="14">
        <f>_xlfn.RANK.EQ(G2027,G$2:G$2335,0)</f>
        <v>1071</v>
      </c>
      <c r="T2027" s="14">
        <f>_xlfn.RANK.EQ(H2027,$H$2:$H$2335,0)</f>
        <v>1072</v>
      </c>
      <c r="U2027" s="14">
        <f>_xlfn.RANK.EQ(I2027,I$2:I$2335,0)</f>
        <v>1077</v>
      </c>
      <c r="V2027" s="15">
        <f>T2027-R2027</f>
        <v>10</v>
      </c>
      <c r="W2027" s="15">
        <f>T2027-S2027</f>
        <v>1</v>
      </c>
      <c r="X2027" s="15">
        <f>U2027-T2027</f>
        <v>5</v>
      </c>
      <c r="Y2027" s="8">
        <v>0</v>
      </c>
      <c r="Z2027" s="16" t="s">
        <v>3485</v>
      </c>
      <c r="AA2027" s="16" t="s">
        <v>3485</v>
      </c>
      <c r="AB2027" s="16" t="s">
        <v>3485</v>
      </c>
      <c r="AC2027" s="16" t="s">
        <v>3485</v>
      </c>
      <c r="AD2027" s="21" t="s">
        <v>6475</v>
      </c>
      <c r="AE2027" s="21" t="s">
        <v>6476</v>
      </c>
    </row>
    <row r="2028" spans="1:31" x14ac:dyDescent="0.25">
      <c r="A2028" s="8">
        <v>2027</v>
      </c>
      <c r="B2028" s="19" t="s">
        <v>6477</v>
      </c>
      <c r="C2028" s="19" t="s">
        <v>3485</v>
      </c>
      <c r="D2028" s="20" t="s">
        <v>3019</v>
      </c>
      <c r="E2028" s="46">
        <v>5196</v>
      </c>
      <c r="F2028" s="43">
        <v>4480</v>
      </c>
      <c r="G2028" s="44">
        <v>4388</v>
      </c>
      <c r="H2028" s="45">
        <v>4368</v>
      </c>
      <c r="I2028" s="45">
        <v>4316</v>
      </c>
      <c r="J2028" s="10">
        <f>F2028-E2028</f>
        <v>-716</v>
      </c>
      <c r="K2028" s="11">
        <f>J2028/E2028*100</f>
        <v>-13.779830638953042</v>
      </c>
      <c r="L2028" s="9">
        <f>G2028-F2028</f>
        <v>-92</v>
      </c>
      <c r="M2028" s="37">
        <f>L2028/F2028*100</f>
        <v>-2.0535714285714284</v>
      </c>
      <c r="N2028" s="12">
        <f>H2028-G2028</f>
        <v>-20</v>
      </c>
      <c r="O2028" s="13">
        <f>N2028/G2028*100</f>
        <v>-0.45578851412944388</v>
      </c>
      <c r="P2028" s="38">
        <f>I2028-H2028</f>
        <v>-52</v>
      </c>
      <c r="Q2028" s="37">
        <f>P2028/H2028*100</f>
        <v>-1.1904761904761905</v>
      </c>
      <c r="R2028" s="14">
        <f>_xlfn.RANK.EQ(F2028,F$2:F$2335,0)</f>
        <v>1722</v>
      </c>
      <c r="S2028" s="14">
        <f>_xlfn.RANK.EQ(G2028,G$2:G$2335,0)</f>
        <v>1726</v>
      </c>
      <c r="T2028" s="14">
        <f>_xlfn.RANK.EQ(H2028,$H$2:$H$2335,0)</f>
        <v>1724</v>
      </c>
      <c r="U2028" s="14">
        <f>_xlfn.RANK.EQ(I2028,I$2:I$2335,0)</f>
        <v>1729</v>
      </c>
      <c r="V2028" s="15">
        <f>T2028-R2028</f>
        <v>2</v>
      </c>
      <c r="W2028" s="15">
        <f>T2028-S2028</f>
        <v>-2</v>
      </c>
      <c r="X2028" s="15">
        <f>U2028-T2028</f>
        <v>5</v>
      </c>
      <c r="Y2028" s="8">
        <v>0</v>
      </c>
      <c r="Z2028" s="16" t="s">
        <v>3485</v>
      </c>
      <c r="AA2028" s="16" t="s">
        <v>3485</v>
      </c>
      <c r="AB2028" s="16" t="s">
        <v>3485</v>
      </c>
      <c r="AC2028" s="16" t="s">
        <v>3485</v>
      </c>
      <c r="AD2028" s="21" t="s">
        <v>6478</v>
      </c>
      <c r="AE2028" s="21" t="s">
        <v>6479</v>
      </c>
    </row>
    <row r="2029" spans="1:31" x14ac:dyDescent="0.25">
      <c r="A2029" s="8">
        <v>2028</v>
      </c>
      <c r="B2029" s="19" t="s">
        <v>1758</v>
      </c>
      <c r="C2029" s="19" t="s">
        <v>3485</v>
      </c>
      <c r="D2029" s="20" t="s">
        <v>3019</v>
      </c>
      <c r="E2029" s="46">
        <v>9189</v>
      </c>
      <c r="F2029" s="43">
        <v>7517</v>
      </c>
      <c r="G2029" s="44">
        <v>7442</v>
      </c>
      <c r="H2029" s="45">
        <v>7335</v>
      </c>
      <c r="I2029" s="45">
        <v>7173</v>
      </c>
      <c r="J2029" s="10">
        <f>F2029-E2029</f>
        <v>-1672</v>
      </c>
      <c r="K2029" s="11">
        <f>J2029/E2029*100</f>
        <v>-18.195668734356296</v>
      </c>
      <c r="L2029" s="9">
        <f>G2029-F2029</f>
        <v>-75</v>
      </c>
      <c r="M2029" s="37">
        <f>L2029/F2029*100</f>
        <v>-0.9977384594918185</v>
      </c>
      <c r="N2029" s="12">
        <f>H2029-G2029</f>
        <v>-107</v>
      </c>
      <c r="O2029" s="13">
        <f>N2029/G2029*100</f>
        <v>-1.4377855415210965</v>
      </c>
      <c r="P2029" s="38">
        <f>I2029-H2029</f>
        <v>-162</v>
      </c>
      <c r="Q2029" s="37">
        <f>P2029/H2029*100</f>
        <v>-2.2085889570552149</v>
      </c>
      <c r="R2029" s="14">
        <f>_xlfn.RANK.EQ(F2029,F$2:F$2335,0)</f>
        <v>1333</v>
      </c>
      <c r="S2029" s="14">
        <f>_xlfn.RANK.EQ(G2029,G$2:G$2335,0)</f>
        <v>1331</v>
      </c>
      <c r="T2029" s="14">
        <f>_xlfn.RANK.EQ(H2029,$H$2:$H$2335,0)</f>
        <v>1341</v>
      </c>
      <c r="U2029" s="14">
        <f>_xlfn.RANK.EQ(I2029,I$2:I$2335,0)</f>
        <v>1353</v>
      </c>
      <c r="V2029" s="15">
        <f>T2029-R2029</f>
        <v>8</v>
      </c>
      <c r="W2029" s="15">
        <f>T2029-S2029</f>
        <v>10</v>
      </c>
      <c r="X2029" s="15">
        <f>U2029-T2029</f>
        <v>12</v>
      </c>
      <c r="Y2029" s="8">
        <v>0</v>
      </c>
      <c r="Z2029" s="16" t="s">
        <v>3485</v>
      </c>
      <c r="AA2029" s="16" t="s">
        <v>3485</v>
      </c>
      <c r="AB2029" s="16" t="s">
        <v>3485</v>
      </c>
      <c r="AC2029" s="16" t="s">
        <v>3485</v>
      </c>
      <c r="AD2029" s="21" t="s">
        <v>6480</v>
      </c>
      <c r="AE2029" s="21" t="s">
        <v>6481</v>
      </c>
    </row>
    <row r="2030" spans="1:31" x14ac:dyDescent="0.25">
      <c r="A2030" s="8">
        <v>2029</v>
      </c>
      <c r="B2030" s="19" t="s">
        <v>6482</v>
      </c>
      <c r="C2030" s="19" t="s">
        <v>3485</v>
      </c>
      <c r="D2030" s="20" t="s">
        <v>3019</v>
      </c>
      <c r="E2030" s="46">
        <v>5207</v>
      </c>
      <c r="F2030" s="43">
        <v>5548</v>
      </c>
      <c r="G2030" s="44">
        <v>5431</v>
      </c>
      <c r="H2030" s="45">
        <v>5410</v>
      </c>
      <c r="I2030" s="45">
        <v>5369</v>
      </c>
      <c r="J2030" s="10">
        <f>F2030-E2030</f>
        <v>341</v>
      </c>
      <c r="K2030" s="11">
        <f>J2030/E2030*100</f>
        <v>6.5488765123871708</v>
      </c>
      <c r="L2030" s="9">
        <f>G2030-F2030</f>
        <v>-117</v>
      </c>
      <c r="M2030" s="37">
        <f>L2030/F2030*100</f>
        <v>-2.1088680605623646</v>
      </c>
      <c r="N2030" s="12">
        <f>H2030-G2030</f>
        <v>-21</v>
      </c>
      <c r="O2030" s="13">
        <f>N2030/G2030*100</f>
        <v>-0.38666912170870926</v>
      </c>
      <c r="P2030" s="38">
        <f>I2030-H2030</f>
        <v>-41</v>
      </c>
      <c r="Q2030" s="37">
        <f>P2030/H2030*100</f>
        <v>-0.75785582255083173</v>
      </c>
      <c r="R2030" s="14">
        <f>_xlfn.RANK.EQ(F2030,F$2:F$2335,0)</f>
        <v>1570</v>
      </c>
      <c r="S2030" s="14">
        <f>_xlfn.RANK.EQ(G2030,G$2:G$2335,0)</f>
        <v>1577</v>
      </c>
      <c r="T2030" s="14">
        <f>_xlfn.RANK.EQ(H2030,$H$2:$H$2335,0)</f>
        <v>1574</v>
      </c>
      <c r="U2030" s="14">
        <f>_xlfn.RANK.EQ(I2030,I$2:I$2335,0)</f>
        <v>1573</v>
      </c>
      <c r="V2030" s="15">
        <f>T2030-R2030</f>
        <v>4</v>
      </c>
      <c r="W2030" s="15">
        <f>T2030-S2030</f>
        <v>-3</v>
      </c>
      <c r="X2030" s="15">
        <f>U2030-T2030</f>
        <v>-1</v>
      </c>
      <c r="Y2030" s="8">
        <v>0</v>
      </c>
      <c r="Z2030" s="16" t="s">
        <v>3485</v>
      </c>
      <c r="AA2030" s="16" t="s">
        <v>3485</v>
      </c>
      <c r="AB2030" s="16" t="s">
        <v>3485</v>
      </c>
      <c r="AC2030" s="16" t="s">
        <v>3485</v>
      </c>
      <c r="AD2030" s="21" t="s">
        <v>6483</v>
      </c>
      <c r="AE2030" s="21" t="s">
        <v>6484</v>
      </c>
    </row>
    <row r="2031" spans="1:31" x14ac:dyDescent="0.25">
      <c r="A2031" s="8">
        <v>2030</v>
      </c>
      <c r="B2031" s="23" t="s">
        <v>6485</v>
      </c>
      <c r="C2031" s="19" t="s">
        <v>3485</v>
      </c>
      <c r="D2031" s="20" t="s">
        <v>3019</v>
      </c>
      <c r="E2031" s="46">
        <v>6929</v>
      </c>
      <c r="F2031" s="43">
        <v>6420</v>
      </c>
      <c r="G2031" s="44">
        <v>6468</v>
      </c>
      <c r="H2031" s="45">
        <v>6424</v>
      </c>
      <c r="I2031" s="45">
        <v>6443</v>
      </c>
      <c r="J2031" s="10">
        <f>F2031-E2031</f>
        <v>-509</v>
      </c>
      <c r="K2031" s="11">
        <f>J2031/E2031*100</f>
        <v>-7.3459373646990915</v>
      </c>
      <c r="L2031" s="9">
        <f>G2031-F2031</f>
        <v>48</v>
      </c>
      <c r="M2031" s="37">
        <f>L2031/F2031*100</f>
        <v>0.74766355140186924</v>
      </c>
      <c r="N2031" s="12">
        <f>H2031-G2031</f>
        <v>-44</v>
      </c>
      <c r="O2031" s="13">
        <f>N2031/G2031*100</f>
        <v>-0.68027210884353739</v>
      </c>
      <c r="P2031" s="38">
        <f>I2031-H2031</f>
        <v>19</v>
      </c>
      <c r="Q2031" s="37">
        <f>P2031/H2031*100</f>
        <v>0.2957658779576588</v>
      </c>
      <c r="R2031" s="14">
        <f>_xlfn.RANK.EQ(F2031,F$2:F$2335,0)</f>
        <v>1458</v>
      </c>
      <c r="S2031" s="14">
        <f>_xlfn.RANK.EQ(G2031,G$2:G$2335,0)</f>
        <v>1440</v>
      </c>
      <c r="T2031" s="14">
        <f>_xlfn.RANK.EQ(H2031,$H$2:$H$2335,0)</f>
        <v>1446</v>
      </c>
      <c r="U2031" s="14">
        <f>_xlfn.RANK.EQ(I2031,I$2:I$2335,0)</f>
        <v>1432</v>
      </c>
      <c r="V2031" s="15">
        <f>T2031-R2031</f>
        <v>-12</v>
      </c>
      <c r="W2031" s="15">
        <f>T2031-S2031</f>
        <v>6</v>
      </c>
      <c r="X2031" s="15">
        <f>U2031-T2031</f>
        <v>-14</v>
      </c>
      <c r="Y2031" s="8">
        <v>0</v>
      </c>
      <c r="Z2031" s="16" t="s">
        <v>3485</v>
      </c>
      <c r="AA2031" s="16" t="s">
        <v>3485</v>
      </c>
      <c r="AB2031" s="16" t="s">
        <v>3485</v>
      </c>
      <c r="AC2031" s="16" t="s">
        <v>3485</v>
      </c>
      <c r="AD2031" s="21" t="s">
        <v>6486</v>
      </c>
      <c r="AE2031" s="21" t="s">
        <v>6487</v>
      </c>
    </row>
    <row r="2032" spans="1:31" x14ac:dyDescent="0.25">
      <c r="A2032" s="8">
        <v>2031</v>
      </c>
      <c r="B2032" s="19" t="s">
        <v>6488</v>
      </c>
      <c r="C2032" s="19" t="s">
        <v>3485</v>
      </c>
      <c r="D2032" s="20" t="s">
        <v>3019</v>
      </c>
      <c r="E2032" s="46">
        <v>4740</v>
      </c>
      <c r="F2032" s="43">
        <v>4243</v>
      </c>
      <c r="G2032" s="44">
        <v>4207</v>
      </c>
      <c r="H2032" s="45">
        <v>4146</v>
      </c>
      <c r="I2032" s="45">
        <v>4090</v>
      </c>
      <c r="J2032" s="10">
        <f>F2032-E2032</f>
        <v>-497</v>
      </c>
      <c r="K2032" s="11">
        <f>J2032/E2032*100</f>
        <v>-10.485232067510548</v>
      </c>
      <c r="L2032" s="9">
        <f>G2032-F2032</f>
        <v>-36</v>
      </c>
      <c r="M2032" s="37">
        <f>L2032/F2032*100</f>
        <v>-0.84845628093330183</v>
      </c>
      <c r="N2032" s="12">
        <f>H2032-G2032</f>
        <v>-61</v>
      </c>
      <c r="O2032" s="13">
        <f>N2032/G2032*100</f>
        <v>-1.4499643451390538</v>
      </c>
      <c r="P2032" s="38">
        <f>I2032-H2032</f>
        <v>-56</v>
      </c>
      <c r="Q2032" s="37">
        <f>P2032/H2032*100</f>
        <v>-1.3506994693680656</v>
      </c>
      <c r="R2032" s="14">
        <f>_xlfn.RANK.EQ(F2032,F$2:F$2335,0)</f>
        <v>1756</v>
      </c>
      <c r="S2032" s="14">
        <f>_xlfn.RANK.EQ(G2032,G$2:G$2335,0)</f>
        <v>1756</v>
      </c>
      <c r="T2032" s="14">
        <f>_xlfn.RANK.EQ(H2032,$H$2:$H$2335,0)</f>
        <v>1759</v>
      </c>
      <c r="U2032" s="14">
        <f>_xlfn.RANK.EQ(I2032,I$2:I$2335,0)</f>
        <v>1762</v>
      </c>
      <c r="V2032" s="15">
        <f>T2032-R2032</f>
        <v>3</v>
      </c>
      <c r="W2032" s="15">
        <f>T2032-S2032</f>
        <v>3</v>
      </c>
      <c r="X2032" s="15">
        <f>U2032-T2032</f>
        <v>3</v>
      </c>
      <c r="Y2032" s="8">
        <v>0</v>
      </c>
      <c r="Z2032" s="16" t="s">
        <v>3485</v>
      </c>
      <c r="AA2032" s="16" t="s">
        <v>3485</v>
      </c>
      <c r="AB2032" s="16" t="s">
        <v>3485</v>
      </c>
      <c r="AC2032" s="16" t="s">
        <v>3485</v>
      </c>
      <c r="AD2032" s="21" t="s">
        <v>6489</v>
      </c>
      <c r="AE2032" s="21" t="s">
        <v>6490</v>
      </c>
    </row>
    <row r="2033" spans="1:31" x14ac:dyDescent="0.25">
      <c r="A2033" s="8">
        <v>2032</v>
      </c>
      <c r="B2033" s="8" t="s">
        <v>3043</v>
      </c>
      <c r="C2033" s="16" t="s">
        <v>3484</v>
      </c>
      <c r="D2033" s="8" t="s">
        <v>3044</v>
      </c>
      <c r="E2033" s="42">
        <v>403606</v>
      </c>
      <c r="F2033" s="43">
        <v>416219</v>
      </c>
      <c r="G2033" s="44">
        <v>414756</v>
      </c>
      <c r="H2033" s="44">
        <v>412994</v>
      </c>
      <c r="I2033" s="44">
        <v>412806</v>
      </c>
      <c r="J2033" s="10">
        <f>F2033-E2033</f>
        <v>12613</v>
      </c>
      <c r="K2033" s="11">
        <f>J2033/E2033*100</f>
        <v>3.1250774269956345</v>
      </c>
      <c r="L2033" s="9">
        <f>G2033-F2033</f>
        <v>-1463</v>
      </c>
      <c r="M2033" s="37">
        <f>L2033/F2033*100</f>
        <v>-0.35149764907416531</v>
      </c>
      <c r="N2033" s="12">
        <f>H2033-G2033</f>
        <v>-1762</v>
      </c>
      <c r="O2033" s="13">
        <f>N2033/G2033*100</f>
        <v>-0.42482809169728708</v>
      </c>
      <c r="P2033" s="38">
        <f>I2033-H2033</f>
        <v>-188</v>
      </c>
      <c r="Q2033" s="37">
        <f>P2033/H2033*100</f>
        <v>-4.552124243935747E-2</v>
      </c>
      <c r="R2033" s="14">
        <f>_xlfn.RANK.EQ(F2033,F$2:F$2335,0)</f>
        <v>47</v>
      </c>
      <c r="S2033" s="14">
        <f>_xlfn.RANK.EQ(G2033,G$2:G$2335,0)</f>
        <v>47</v>
      </c>
      <c r="T2033" s="14">
        <f>_xlfn.RANK.EQ(H2033,$H$2:$H$2335,0)</f>
        <v>48</v>
      </c>
      <c r="U2033" s="14">
        <f>_xlfn.RANK.EQ(I2033,I$2:I$2335,0)</f>
        <v>48</v>
      </c>
      <c r="V2033" s="15">
        <f>T2033-R2033</f>
        <v>1</v>
      </c>
      <c r="W2033" s="15">
        <f>T2033-S2033</f>
        <v>1</v>
      </c>
      <c r="X2033" s="15">
        <f>U2033-T2033</f>
        <v>0</v>
      </c>
      <c r="Y2033" s="8">
        <v>1</v>
      </c>
      <c r="Z2033" s="16" t="s">
        <v>63</v>
      </c>
      <c r="AA2033" s="16" t="s">
        <v>63</v>
      </c>
      <c r="AB2033" s="16" t="s">
        <v>63</v>
      </c>
      <c r="AC2033" s="16" t="s">
        <v>63</v>
      </c>
      <c r="AD2033" s="17" t="s">
        <v>3045</v>
      </c>
      <c r="AE2033" s="17" t="s">
        <v>3046</v>
      </c>
    </row>
    <row r="2034" spans="1:31" x14ac:dyDescent="0.25">
      <c r="A2034" s="8">
        <v>2033</v>
      </c>
      <c r="B2034" s="8" t="s">
        <v>3047</v>
      </c>
      <c r="C2034" s="16" t="s">
        <v>3484</v>
      </c>
      <c r="D2034" s="8" t="s">
        <v>3044</v>
      </c>
      <c r="E2034" s="42">
        <v>52370</v>
      </c>
      <c r="F2034" s="43">
        <v>45830</v>
      </c>
      <c r="G2034" s="44">
        <v>44489</v>
      </c>
      <c r="H2034" s="44">
        <v>43598</v>
      </c>
      <c r="I2034" s="44">
        <v>42884</v>
      </c>
      <c r="J2034" s="10">
        <f>F2034-E2034</f>
        <v>-6540</v>
      </c>
      <c r="K2034" s="11">
        <f>J2034/E2034*100</f>
        <v>-12.488065686461715</v>
      </c>
      <c r="L2034" s="9">
        <f>G2034-F2034</f>
        <v>-1341</v>
      </c>
      <c r="M2034" s="37">
        <f>L2034/F2034*100</f>
        <v>-2.926030984071569</v>
      </c>
      <c r="N2034" s="12">
        <f>H2034-G2034</f>
        <v>-891</v>
      </c>
      <c r="O2034" s="13">
        <f>N2034/G2034*100</f>
        <v>-2.0027422508934793</v>
      </c>
      <c r="P2034" s="38">
        <f>I2034-H2034</f>
        <v>-714</v>
      </c>
      <c r="Q2034" s="37">
        <f>P2034/H2034*100</f>
        <v>-1.6376898022845083</v>
      </c>
      <c r="R2034" s="14">
        <f>_xlfn.RANK.EQ(F2034,F$2:F$2335,0)</f>
        <v>347</v>
      </c>
      <c r="S2034" s="14">
        <f>_xlfn.RANK.EQ(G2034,G$2:G$2335,0)</f>
        <v>354</v>
      </c>
      <c r="T2034" s="14">
        <f>_xlfn.RANK.EQ(H2034,$H$2:$H$2335,0)</f>
        <v>362</v>
      </c>
      <c r="U2034" s="14">
        <f>_xlfn.RANK.EQ(I2034,I$2:I$2335,0)</f>
        <v>366</v>
      </c>
      <c r="V2034" s="15">
        <f>T2034-R2034</f>
        <v>15</v>
      </c>
      <c r="W2034" s="15">
        <f>T2034-S2034</f>
        <v>8</v>
      </c>
      <c r="X2034" s="15">
        <f>U2034-T2034</f>
        <v>4</v>
      </c>
      <c r="Y2034" s="8">
        <v>0</v>
      </c>
      <c r="Z2034" s="16" t="s">
        <v>76</v>
      </c>
      <c r="AA2034" s="16" t="s">
        <v>76</v>
      </c>
      <c r="AB2034" s="16" t="s">
        <v>76</v>
      </c>
      <c r="AC2034" s="16" t="s">
        <v>76</v>
      </c>
      <c r="AD2034" s="17" t="s">
        <v>3048</v>
      </c>
      <c r="AE2034" s="17" t="s">
        <v>3049</v>
      </c>
    </row>
    <row r="2035" spans="1:31" x14ac:dyDescent="0.25">
      <c r="A2035" s="8">
        <v>2034</v>
      </c>
      <c r="B2035" s="8" t="s">
        <v>3050</v>
      </c>
      <c r="C2035" s="16" t="s">
        <v>3484</v>
      </c>
      <c r="D2035" s="8" t="s">
        <v>3044</v>
      </c>
      <c r="E2035" s="42">
        <v>16171</v>
      </c>
      <c r="F2035" s="43">
        <v>14113</v>
      </c>
      <c r="G2035" s="44">
        <v>13835</v>
      </c>
      <c r="H2035" s="44">
        <v>13674</v>
      </c>
      <c r="I2035" s="44">
        <v>13444</v>
      </c>
      <c r="J2035" s="10">
        <f>F2035-E2035</f>
        <v>-2058</v>
      </c>
      <c r="K2035" s="11">
        <f>J2035/E2035*100</f>
        <v>-12.726485684249583</v>
      </c>
      <c r="L2035" s="9">
        <f>G2035-F2035</f>
        <v>-278</v>
      </c>
      <c r="M2035" s="37">
        <f>L2035/F2035*100</f>
        <v>-1.9698150641252747</v>
      </c>
      <c r="N2035" s="12">
        <f>H2035-G2035</f>
        <v>-161</v>
      </c>
      <c r="O2035" s="13">
        <f>N2035/G2035*100</f>
        <v>-1.1637152150343333</v>
      </c>
      <c r="P2035" s="38">
        <f>I2035-H2035</f>
        <v>-230</v>
      </c>
      <c r="Q2035" s="37">
        <f>P2035/H2035*100</f>
        <v>-1.6820242796548195</v>
      </c>
      <c r="R2035" s="14">
        <f>_xlfn.RANK.EQ(F2035,F$2:F$2335,0)</f>
        <v>904</v>
      </c>
      <c r="S2035" s="14">
        <f>_xlfn.RANK.EQ(G2035,G$2:G$2335,0)</f>
        <v>908</v>
      </c>
      <c r="T2035" s="14">
        <f>_xlfn.RANK.EQ(H2035,$H$2:$H$2335,0)</f>
        <v>914</v>
      </c>
      <c r="U2035" s="14">
        <f>_xlfn.RANK.EQ(I2035,I$2:I$2335,0)</f>
        <v>922</v>
      </c>
      <c r="V2035" s="15">
        <f>T2035-R2035</f>
        <v>10</v>
      </c>
      <c r="W2035" s="15">
        <f>T2035-S2035</f>
        <v>6</v>
      </c>
      <c r="X2035" s="15">
        <f>U2035-T2035</f>
        <v>8</v>
      </c>
      <c r="Y2035" s="8">
        <v>0</v>
      </c>
      <c r="Z2035" s="16" t="s">
        <v>28</v>
      </c>
      <c r="AA2035" s="16" t="s">
        <v>28</v>
      </c>
      <c r="AB2035" s="16" t="s">
        <v>28</v>
      </c>
      <c r="AC2035" s="16" t="s">
        <v>28</v>
      </c>
      <c r="AD2035" s="17" t="s">
        <v>3051</v>
      </c>
      <c r="AE2035" s="17" t="s">
        <v>3052</v>
      </c>
    </row>
    <row r="2036" spans="1:31" x14ac:dyDescent="0.25">
      <c r="A2036" s="8">
        <v>2035</v>
      </c>
      <c r="B2036" s="8" t="s">
        <v>3053</v>
      </c>
      <c r="C2036" s="16" t="s">
        <v>3484</v>
      </c>
      <c r="D2036" s="8" t="s">
        <v>3044</v>
      </c>
      <c r="E2036" s="42">
        <v>22896</v>
      </c>
      <c r="F2036" s="43">
        <v>18603</v>
      </c>
      <c r="G2036" s="44">
        <v>18110</v>
      </c>
      <c r="H2036" s="44">
        <v>17840</v>
      </c>
      <c r="I2036" s="44">
        <v>17530</v>
      </c>
      <c r="J2036" s="10">
        <f>F2036-E2036</f>
        <v>-4293</v>
      </c>
      <c r="K2036" s="11">
        <f>J2036/E2036*100</f>
        <v>-18.75</v>
      </c>
      <c r="L2036" s="9">
        <f>G2036-F2036</f>
        <v>-493</v>
      </c>
      <c r="M2036" s="37">
        <f>L2036/F2036*100</f>
        <v>-2.6501101972800085</v>
      </c>
      <c r="N2036" s="12">
        <f>H2036-G2036</f>
        <v>-270</v>
      </c>
      <c r="O2036" s="13">
        <f>N2036/G2036*100</f>
        <v>-1.4908890115958033</v>
      </c>
      <c r="P2036" s="38">
        <f>I2036-H2036</f>
        <v>-310</v>
      </c>
      <c r="Q2036" s="37">
        <f>P2036/H2036*100</f>
        <v>-1.7376681614349778</v>
      </c>
      <c r="R2036" s="14">
        <f>_xlfn.RANK.EQ(F2036,F$2:F$2335,0)</f>
        <v>747</v>
      </c>
      <c r="S2036" s="14">
        <f>_xlfn.RANK.EQ(G2036,G$2:G$2335,0)</f>
        <v>754</v>
      </c>
      <c r="T2036" s="14">
        <f>_xlfn.RANK.EQ(H2036,$H$2:$H$2335,0)</f>
        <v>764</v>
      </c>
      <c r="U2036" s="14">
        <f>_xlfn.RANK.EQ(I2036,I$2:I$2335,0)</f>
        <v>771</v>
      </c>
      <c r="V2036" s="15">
        <f>T2036-R2036</f>
        <v>17</v>
      </c>
      <c r="W2036" s="15">
        <f>T2036-S2036</f>
        <v>10</v>
      </c>
      <c r="X2036" s="15">
        <f>U2036-T2036</f>
        <v>7</v>
      </c>
      <c r="Y2036" s="8">
        <v>0</v>
      </c>
      <c r="Z2036" s="16" t="s">
        <v>28</v>
      </c>
      <c r="AA2036" s="16" t="s">
        <v>28</v>
      </c>
      <c r="AB2036" s="16" t="s">
        <v>28</v>
      </c>
      <c r="AC2036" s="16" t="s">
        <v>28</v>
      </c>
      <c r="AD2036" s="17" t="s">
        <v>3054</v>
      </c>
      <c r="AE2036" s="17" t="s">
        <v>3055</v>
      </c>
    </row>
    <row r="2037" spans="1:31" x14ac:dyDescent="0.25">
      <c r="A2037" s="8">
        <v>2036</v>
      </c>
      <c r="B2037" s="8" t="s">
        <v>3056</v>
      </c>
      <c r="C2037" s="16" t="s">
        <v>3484</v>
      </c>
      <c r="D2037" s="8" t="s">
        <v>3044</v>
      </c>
      <c r="E2037" s="42">
        <v>18088</v>
      </c>
      <c r="F2037" s="43">
        <v>16674</v>
      </c>
      <c r="G2037" s="44">
        <v>16328</v>
      </c>
      <c r="H2037" s="44">
        <v>16039</v>
      </c>
      <c r="I2037" s="44">
        <v>15894</v>
      </c>
      <c r="J2037" s="10">
        <f>F2037-E2037</f>
        <v>-1414</v>
      </c>
      <c r="K2037" s="11">
        <f>J2037/E2037*100</f>
        <v>-7.8173374613003093</v>
      </c>
      <c r="L2037" s="9">
        <f>G2037-F2037</f>
        <v>-346</v>
      </c>
      <c r="M2037" s="37">
        <f>L2037/F2037*100</f>
        <v>-2.0750869617368362</v>
      </c>
      <c r="N2037" s="12">
        <f>H2037-G2037</f>
        <v>-289</v>
      </c>
      <c r="O2037" s="13">
        <f>N2037/G2037*100</f>
        <v>-1.7699657030867222</v>
      </c>
      <c r="P2037" s="38">
        <f>I2037-H2037</f>
        <v>-145</v>
      </c>
      <c r="Q2037" s="37">
        <f>P2037/H2037*100</f>
        <v>-0.90404638693185357</v>
      </c>
      <c r="R2037" s="14">
        <f>_xlfn.RANK.EQ(F2037,F$2:F$2335,0)</f>
        <v>797</v>
      </c>
      <c r="S2037" s="14">
        <f>_xlfn.RANK.EQ(G2037,G$2:G$2335,0)</f>
        <v>806</v>
      </c>
      <c r="T2037" s="14">
        <f>_xlfn.RANK.EQ(H2037,$H$2:$H$2335,0)</f>
        <v>815</v>
      </c>
      <c r="U2037" s="14">
        <f>_xlfn.RANK.EQ(I2037,I$2:I$2335,0)</f>
        <v>822</v>
      </c>
      <c r="V2037" s="15">
        <f>T2037-R2037</f>
        <v>18</v>
      </c>
      <c r="W2037" s="15">
        <f>T2037-S2037</f>
        <v>9</v>
      </c>
      <c r="X2037" s="15">
        <f>U2037-T2037</f>
        <v>7</v>
      </c>
      <c r="Y2037" s="8">
        <v>0</v>
      </c>
      <c r="Z2037" s="16" t="s">
        <v>28</v>
      </c>
      <c r="AA2037" s="16" t="s">
        <v>28</v>
      </c>
      <c r="AB2037" s="16" t="s">
        <v>28</v>
      </c>
      <c r="AC2037" s="16" t="s">
        <v>28</v>
      </c>
      <c r="AD2037" s="17" t="s">
        <v>3057</v>
      </c>
      <c r="AE2037" s="17" t="s">
        <v>3058</v>
      </c>
    </row>
    <row r="2038" spans="1:31" x14ac:dyDescent="0.25">
      <c r="A2038" s="8">
        <v>2037</v>
      </c>
      <c r="B2038" s="8" t="s">
        <v>3059</v>
      </c>
      <c r="C2038" s="16" t="s">
        <v>3484</v>
      </c>
      <c r="D2038" s="8" t="s">
        <v>3044</v>
      </c>
      <c r="E2038" s="42">
        <v>47644</v>
      </c>
      <c r="F2038" s="43">
        <v>41116</v>
      </c>
      <c r="G2038" s="44">
        <v>40172</v>
      </c>
      <c r="H2038" s="44">
        <v>39503</v>
      </c>
      <c r="I2038" s="44">
        <v>39259</v>
      </c>
      <c r="J2038" s="10">
        <f>F2038-E2038</f>
        <v>-6528</v>
      </c>
      <c r="K2038" s="11">
        <f>J2038/E2038*100</f>
        <v>-13.701620350936109</v>
      </c>
      <c r="L2038" s="9">
        <f>G2038-F2038</f>
        <v>-944</v>
      </c>
      <c r="M2038" s="37">
        <f>L2038/F2038*100</f>
        <v>-2.2959431851347407</v>
      </c>
      <c r="N2038" s="12">
        <f>H2038-G2038</f>
        <v>-669</v>
      </c>
      <c r="O2038" s="13">
        <f>N2038/G2038*100</f>
        <v>-1.6653390421188887</v>
      </c>
      <c r="P2038" s="38">
        <f>I2038-H2038</f>
        <v>-244</v>
      </c>
      <c r="Q2038" s="37">
        <f>P2038/H2038*100</f>
        <v>-0.61767460699187404</v>
      </c>
      <c r="R2038" s="14">
        <f>_xlfn.RANK.EQ(F2038,F$2:F$2335,0)</f>
        <v>380</v>
      </c>
      <c r="S2038" s="14">
        <f>_xlfn.RANK.EQ(G2038,G$2:G$2335,0)</f>
        <v>386</v>
      </c>
      <c r="T2038" s="14">
        <f>_xlfn.RANK.EQ(H2038,$H$2:$H$2335,0)</f>
        <v>387</v>
      </c>
      <c r="U2038" s="14">
        <f>_xlfn.RANK.EQ(I2038,I$2:I$2335,0)</f>
        <v>391</v>
      </c>
      <c r="V2038" s="15">
        <f>T2038-R2038</f>
        <v>7</v>
      </c>
      <c r="W2038" s="15">
        <f>T2038-S2038</f>
        <v>1</v>
      </c>
      <c r="X2038" s="15">
        <f>U2038-T2038</f>
        <v>4</v>
      </c>
      <c r="Y2038" s="8">
        <v>0</v>
      </c>
      <c r="Z2038" s="16" t="s">
        <v>76</v>
      </c>
      <c r="AA2038" s="16" t="s">
        <v>76</v>
      </c>
      <c r="AB2038" s="16" t="s">
        <v>76</v>
      </c>
      <c r="AC2038" s="16" t="s">
        <v>76</v>
      </c>
      <c r="AD2038" s="17" t="s">
        <v>3060</v>
      </c>
      <c r="AE2038" s="17" t="s">
        <v>3061</v>
      </c>
    </row>
    <row r="2039" spans="1:31" x14ac:dyDescent="0.25">
      <c r="A2039" s="8">
        <v>2038</v>
      </c>
      <c r="B2039" s="8" t="s">
        <v>3062</v>
      </c>
      <c r="C2039" s="16" t="s">
        <v>3484</v>
      </c>
      <c r="D2039" s="8" t="s">
        <v>3044</v>
      </c>
      <c r="E2039" s="42">
        <v>31061</v>
      </c>
      <c r="F2039" s="43">
        <v>25950</v>
      </c>
      <c r="G2039" s="44">
        <v>25490</v>
      </c>
      <c r="H2039" s="44">
        <v>25146</v>
      </c>
      <c r="I2039" s="44">
        <v>24716</v>
      </c>
      <c r="J2039" s="10">
        <f>F2039-E2039</f>
        <v>-5111</v>
      </c>
      <c r="K2039" s="11">
        <f>J2039/E2039*100</f>
        <v>-16.454718135282185</v>
      </c>
      <c r="L2039" s="9">
        <f>G2039-F2039</f>
        <v>-460</v>
      </c>
      <c r="M2039" s="37">
        <f>L2039/F2039*100</f>
        <v>-1.7726396917148364</v>
      </c>
      <c r="N2039" s="12">
        <f>H2039-G2039</f>
        <v>-344</v>
      </c>
      <c r="O2039" s="13">
        <f>N2039/G2039*100</f>
        <v>-1.3495488426834052</v>
      </c>
      <c r="P2039" s="38">
        <f>I2039-H2039</f>
        <v>-430</v>
      </c>
      <c r="Q2039" s="37">
        <f>P2039/H2039*100</f>
        <v>-1.7100135210371432</v>
      </c>
      <c r="R2039" s="14">
        <f>_xlfn.RANK.EQ(F2039,F$2:F$2335,0)</f>
        <v>581</v>
      </c>
      <c r="S2039" s="14">
        <f>_xlfn.RANK.EQ(G2039,G$2:G$2335,0)</f>
        <v>586</v>
      </c>
      <c r="T2039" s="14">
        <f>_xlfn.RANK.EQ(H2039,$H$2:$H$2335,0)</f>
        <v>595</v>
      </c>
      <c r="U2039" s="14">
        <f>_xlfn.RANK.EQ(I2039,I$2:I$2335,0)</f>
        <v>598</v>
      </c>
      <c r="V2039" s="15">
        <f>T2039-R2039</f>
        <v>14</v>
      </c>
      <c r="W2039" s="15">
        <f>T2039-S2039</f>
        <v>9</v>
      </c>
      <c r="X2039" s="15">
        <f>U2039-T2039</f>
        <v>3</v>
      </c>
      <c r="Y2039" s="8">
        <v>0</v>
      </c>
      <c r="Z2039" s="16" t="s">
        <v>76</v>
      </c>
      <c r="AA2039" s="16" t="s">
        <v>76</v>
      </c>
      <c r="AB2039" s="16" t="s">
        <v>76</v>
      </c>
      <c r="AC2039" s="16" t="s">
        <v>76</v>
      </c>
      <c r="AD2039" s="17" t="s">
        <v>3063</v>
      </c>
      <c r="AE2039" s="17" t="s">
        <v>3064</v>
      </c>
    </row>
    <row r="2040" spans="1:31" x14ac:dyDescent="0.25">
      <c r="A2040" s="8">
        <v>2039</v>
      </c>
      <c r="B2040" s="8" t="s">
        <v>3065</v>
      </c>
      <c r="C2040" s="16" t="s">
        <v>3484</v>
      </c>
      <c r="D2040" s="8" t="s">
        <v>3044</v>
      </c>
      <c r="E2040" s="42">
        <v>8286</v>
      </c>
      <c r="F2040" s="43">
        <v>6956</v>
      </c>
      <c r="G2040" s="44">
        <v>6733</v>
      </c>
      <c r="H2040" s="44">
        <v>6511</v>
      </c>
      <c r="I2040" s="44">
        <v>6414</v>
      </c>
      <c r="J2040" s="10">
        <f>F2040-E2040</f>
        <v>-1330</v>
      </c>
      <c r="K2040" s="11">
        <f>J2040/E2040*100</f>
        <v>-16.051170649287954</v>
      </c>
      <c r="L2040" s="9">
        <f>G2040-F2040</f>
        <v>-223</v>
      </c>
      <c r="M2040" s="37">
        <f>L2040/F2040*100</f>
        <v>-3.2058654399079929</v>
      </c>
      <c r="N2040" s="12">
        <f>H2040-G2040</f>
        <v>-222</v>
      </c>
      <c r="O2040" s="13">
        <f>N2040/G2040*100</f>
        <v>-3.297192930343086</v>
      </c>
      <c r="P2040" s="38">
        <f>I2040-H2040</f>
        <v>-97</v>
      </c>
      <c r="Q2040" s="37">
        <f>P2040/H2040*100</f>
        <v>-1.4897865151282446</v>
      </c>
      <c r="R2040" s="14">
        <f>_xlfn.RANK.EQ(F2040,F$2:F$2335,0)</f>
        <v>1396</v>
      </c>
      <c r="S2040" s="14">
        <f>_xlfn.RANK.EQ(G2040,G$2:G$2335,0)</f>
        <v>1409</v>
      </c>
      <c r="T2040" s="14">
        <f>_xlfn.RANK.EQ(H2040,$H$2:$H$2335,0)</f>
        <v>1427</v>
      </c>
      <c r="U2040" s="14">
        <f>_xlfn.RANK.EQ(I2040,I$2:I$2335,0)</f>
        <v>1436</v>
      </c>
      <c r="V2040" s="15">
        <f>T2040-R2040</f>
        <v>31</v>
      </c>
      <c r="W2040" s="15">
        <f>T2040-S2040</f>
        <v>18</v>
      </c>
      <c r="X2040" s="15">
        <f>U2040-T2040</f>
        <v>9</v>
      </c>
      <c r="Y2040" s="8">
        <v>0</v>
      </c>
      <c r="Z2040" s="16" t="s">
        <v>114</v>
      </c>
      <c r="AA2040" s="16" t="s">
        <v>114</v>
      </c>
      <c r="AB2040" s="16" t="s">
        <v>114</v>
      </c>
      <c r="AC2040" s="16" t="s">
        <v>114</v>
      </c>
      <c r="AD2040" s="17" t="s">
        <v>3066</v>
      </c>
      <c r="AE2040" s="17" t="s">
        <v>3067</v>
      </c>
    </row>
    <row r="2041" spans="1:31" x14ac:dyDescent="0.25">
      <c r="A2041" s="8">
        <v>2040</v>
      </c>
      <c r="B2041" s="8" t="s">
        <v>3068</v>
      </c>
      <c r="C2041" s="16" t="s">
        <v>3484</v>
      </c>
      <c r="D2041" s="8" t="s">
        <v>3044</v>
      </c>
      <c r="E2041" s="42">
        <v>3772</v>
      </c>
      <c r="F2041" s="43">
        <v>3125</v>
      </c>
      <c r="G2041" s="44">
        <v>3044</v>
      </c>
      <c r="H2041" s="44">
        <v>3015</v>
      </c>
      <c r="I2041" s="44">
        <v>2963</v>
      </c>
      <c r="J2041" s="10">
        <f>F2041-E2041</f>
        <v>-647</v>
      </c>
      <c r="K2041" s="11">
        <f>J2041/E2041*100</f>
        <v>-17.152704135737011</v>
      </c>
      <c r="L2041" s="9">
        <f>G2041-F2041</f>
        <v>-81</v>
      </c>
      <c r="M2041" s="37">
        <f>L2041/F2041*100</f>
        <v>-2.5919999999999996</v>
      </c>
      <c r="N2041" s="12">
        <f>H2041-G2041</f>
        <v>-29</v>
      </c>
      <c r="O2041" s="13">
        <f>N2041/G2041*100</f>
        <v>-0.95269382391590018</v>
      </c>
      <c r="P2041" s="38">
        <f>I2041-H2041</f>
        <v>-52</v>
      </c>
      <c r="Q2041" s="37">
        <f>P2041/H2041*100</f>
        <v>-1.7247097844112769</v>
      </c>
      <c r="R2041" s="14">
        <f>_xlfn.RANK.EQ(F2041,F$2:F$2335,0)</f>
        <v>1940</v>
      </c>
      <c r="S2041" s="14">
        <f>_xlfn.RANK.EQ(G2041,G$2:G$2335,0)</f>
        <v>1948</v>
      </c>
      <c r="T2041" s="14">
        <f>_xlfn.RANK.EQ(H2041,$H$2:$H$2335,0)</f>
        <v>1943</v>
      </c>
      <c r="U2041" s="14">
        <f>_xlfn.RANK.EQ(I2041,I$2:I$2335,0)</f>
        <v>1949</v>
      </c>
      <c r="V2041" s="15">
        <f>T2041-R2041</f>
        <v>3</v>
      </c>
      <c r="W2041" s="15">
        <f>T2041-S2041</f>
        <v>-5</v>
      </c>
      <c r="X2041" s="15">
        <f>U2041-T2041</f>
        <v>6</v>
      </c>
      <c r="Y2041" s="8">
        <v>0</v>
      </c>
      <c r="Z2041" s="16" t="s">
        <v>114</v>
      </c>
      <c r="AA2041" s="16" t="s">
        <v>114</v>
      </c>
      <c r="AB2041" s="16" t="s">
        <v>114</v>
      </c>
      <c r="AC2041" s="16" t="s">
        <v>114</v>
      </c>
      <c r="AD2041" s="17" t="s">
        <v>3069</v>
      </c>
      <c r="AE2041" s="17" t="s">
        <v>3070</v>
      </c>
    </row>
    <row r="2042" spans="1:31" x14ac:dyDescent="0.25">
      <c r="A2042" s="8">
        <v>2041</v>
      </c>
      <c r="B2042" s="8" t="s">
        <v>3071</v>
      </c>
      <c r="C2042" s="16" t="s">
        <v>3484</v>
      </c>
      <c r="D2042" s="8" t="s">
        <v>3044</v>
      </c>
      <c r="E2042" s="42">
        <v>7329</v>
      </c>
      <c r="F2042" s="43">
        <v>6330</v>
      </c>
      <c r="G2042" s="44">
        <v>6129</v>
      </c>
      <c r="H2042" s="44">
        <v>6011</v>
      </c>
      <c r="I2042" s="44">
        <v>5860</v>
      </c>
      <c r="J2042" s="10">
        <f>F2042-E2042</f>
        <v>-999</v>
      </c>
      <c r="K2042" s="11">
        <f>J2042/E2042*100</f>
        <v>-13.630781825624233</v>
      </c>
      <c r="L2042" s="9">
        <f>G2042-F2042</f>
        <v>-201</v>
      </c>
      <c r="M2042" s="37">
        <f>L2042/F2042*100</f>
        <v>-3.175355450236967</v>
      </c>
      <c r="N2042" s="12">
        <f>H2042-G2042</f>
        <v>-118</v>
      </c>
      <c r="O2042" s="13">
        <f>N2042/G2042*100</f>
        <v>-1.9252732909120576</v>
      </c>
      <c r="P2042" s="38">
        <f>I2042-H2042</f>
        <v>-151</v>
      </c>
      <c r="Q2042" s="37">
        <f>P2042/H2042*100</f>
        <v>-2.5120612210946596</v>
      </c>
      <c r="R2042" s="14">
        <f>_xlfn.RANK.EQ(F2042,F$2:F$2335,0)</f>
        <v>1471</v>
      </c>
      <c r="S2042" s="14">
        <f>_xlfn.RANK.EQ(G2042,G$2:G$2335,0)</f>
        <v>1485</v>
      </c>
      <c r="T2042" s="14">
        <f>_xlfn.RANK.EQ(H2042,$H$2:$H$2335,0)</f>
        <v>1492</v>
      </c>
      <c r="U2042" s="14">
        <f>_xlfn.RANK.EQ(I2042,I$2:I$2335,0)</f>
        <v>1508</v>
      </c>
      <c r="V2042" s="15">
        <f>T2042-R2042</f>
        <v>21</v>
      </c>
      <c r="W2042" s="15">
        <f>T2042-S2042</f>
        <v>7</v>
      </c>
      <c r="X2042" s="15">
        <f>U2042-T2042</f>
        <v>16</v>
      </c>
      <c r="Y2042" s="8">
        <v>0</v>
      </c>
      <c r="Z2042" s="16" t="s">
        <v>114</v>
      </c>
      <c r="AA2042" s="16" t="s">
        <v>114</v>
      </c>
      <c r="AB2042" s="16" t="s">
        <v>114</v>
      </c>
      <c r="AC2042" s="16" t="s">
        <v>114</v>
      </c>
      <c r="AD2042" s="17" t="s">
        <v>3072</v>
      </c>
      <c r="AE2042" s="17" t="s">
        <v>3073</v>
      </c>
    </row>
    <row r="2043" spans="1:31" x14ac:dyDescent="0.25">
      <c r="A2043" s="8">
        <v>2042</v>
      </c>
      <c r="B2043" s="8" t="s">
        <v>3074</v>
      </c>
      <c r="C2043" s="16" t="s">
        <v>3484</v>
      </c>
      <c r="D2043" s="8" t="s">
        <v>3044</v>
      </c>
      <c r="E2043" s="42">
        <v>9378</v>
      </c>
      <c r="F2043" s="43">
        <v>7869</v>
      </c>
      <c r="G2043" s="44">
        <v>7692</v>
      </c>
      <c r="H2043" s="44">
        <v>7598</v>
      </c>
      <c r="I2043" s="44">
        <v>7487</v>
      </c>
      <c r="J2043" s="10">
        <f>F2043-E2043</f>
        <v>-1509</v>
      </c>
      <c r="K2043" s="11">
        <f>J2043/E2043*100</f>
        <v>-16.090850927703134</v>
      </c>
      <c r="L2043" s="9">
        <f>G2043-F2043</f>
        <v>-177</v>
      </c>
      <c r="M2043" s="37">
        <f>L2043/F2043*100</f>
        <v>-2.2493328250095308</v>
      </c>
      <c r="N2043" s="12">
        <f>H2043-G2043</f>
        <v>-94</v>
      </c>
      <c r="O2043" s="13">
        <f>N2043/G2043*100</f>
        <v>-1.2220488819552782</v>
      </c>
      <c r="P2043" s="38">
        <f>I2043-H2043</f>
        <v>-111</v>
      </c>
      <c r="Q2043" s="37">
        <f>P2043/H2043*100</f>
        <v>-1.4609107659910503</v>
      </c>
      <c r="R2043" s="14">
        <f>_xlfn.RANK.EQ(F2043,F$2:F$2335,0)</f>
        <v>1300</v>
      </c>
      <c r="S2043" s="14">
        <f>_xlfn.RANK.EQ(G2043,G$2:G$2335,0)</f>
        <v>1306</v>
      </c>
      <c r="T2043" s="14">
        <f>_xlfn.RANK.EQ(H2043,$H$2:$H$2335,0)</f>
        <v>1308</v>
      </c>
      <c r="U2043" s="14">
        <f>_xlfn.RANK.EQ(I2043,I$2:I$2335,0)</f>
        <v>1316</v>
      </c>
      <c r="V2043" s="15">
        <f>T2043-R2043</f>
        <v>8</v>
      </c>
      <c r="W2043" s="15">
        <f>T2043-S2043</f>
        <v>2</v>
      </c>
      <c r="X2043" s="15">
        <f>U2043-T2043</f>
        <v>8</v>
      </c>
      <c r="Y2043" s="8">
        <v>0</v>
      </c>
      <c r="Z2043" s="16" t="s">
        <v>114</v>
      </c>
      <c r="AA2043" s="16" t="s">
        <v>114</v>
      </c>
      <c r="AB2043" s="16" t="s">
        <v>114</v>
      </c>
      <c r="AC2043" s="16" t="s">
        <v>114</v>
      </c>
      <c r="AD2043" s="17" t="s">
        <v>3075</v>
      </c>
      <c r="AE2043" s="17" t="s">
        <v>3076</v>
      </c>
    </row>
    <row r="2044" spans="1:31" x14ac:dyDescent="0.25">
      <c r="A2044" s="8">
        <v>2043</v>
      </c>
      <c r="B2044" s="8" t="s">
        <v>3077</v>
      </c>
      <c r="C2044" s="16" t="s">
        <v>3484</v>
      </c>
      <c r="D2044" s="8" t="s">
        <v>3044</v>
      </c>
      <c r="E2044" s="42">
        <v>6927</v>
      </c>
      <c r="F2044" s="43">
        <v>6217</v>
      </c>
      <c r="G2044" s="44">
        <v>6193</v>
      </c>
      <c r="H2044" s="44">
        <v>6168</v>
      </c>
      <c r="I2044" s="44">
        <v>6114</v>
      </c>
      <c r="J2044" s="10">
        <f>F2044-E2044</f>
        <v>-710</v>
      </c>
      <c r="K2044" s="11">
        <f>J2044/E2044*100</f>
        <v>-10.24974736538184</v>
      </c>
      <c r="L2044" s="9">
        <f>G2044-F2044</f>
        <v>-24</v>
      </c>
      <c r="M2044" s="37">
        <f>L2044/F2044*100</f>
        <v>-0.38603828212964453</v>
      </c>
      <c r="N2044" s="12">
        <f>H2044-G2044</f>
        <v>-25</v>
      </c>
      <c r="O2044" s="13">
        <f>N2044/G2044*100</f>
        <v>-0.40368157597287263</v>
      </c>
      <c r="P2044" s="38">
        <f>I2044-H2044</f>
        <v>-54</v>
      </c>
      <c r="Q2044" s="37">
        <f>P2044/H2044*100</f>
        <v>-0.8754863813229572</v>
      </c>
      <c r="R2044" s="14">
        <f>_xlfn.RANK.EQ(F2044,F$2:F$2335,0)</f>
        <v>1487</v>
      </c>
      <c r="S2044" s="14">
        <f>_xlfn.RANK.EQ(G2044,G$2:G$2335,0)</f>
        <v>1475</v>
      </c>
      <c r="T2044" s="14">
        <f>_xlfn.RANK.EQ(H2044,$H$2:$H$2335,0)</f>
        <v>1475</v>
      </c>
      <c r="U2044" s="14">
        <f>_xlfn.RANK.EQ(I2044,I$2:I$2335,0)</f>
        <v>1478</v>
      </c>
      <c r="V2044" s="15">
        <f>T2044-R2044</f>
        <v>-12</v>
      </c>
      <c r="W2044" s="15">
        <f>T2044-S2044</f>
        <v>0</v>
      </c>
      <c r="X2044" s="15">
        <f>U2044-T2044</f>
        <v>3</v>
      </c>
      <c r="Y2044" s="8">
        <v>0</v>
      </c>
      <c r="Z2044" s="16" t="s">
        <v>114</v>
      </c>
      <c r="AA2044" s="16" t="s">
        <v>114</v>
      </c>
      <c r="AB2044" s="16" t="s">
        <v>114</v>
      </c>
      <c r="AC2044" s="16" t="s">
        <v>114</v>
      </c>
      <c r="AD2044" s="17" t="s">
        <v>3078</v>
      </c>
      <c r="AE2044" s="17" t="s">
        <v>3079</v>
      </c>
    </row>
    <row r="2045" spans="1:31" x14ac:dyDescent="0.25">
      <c r="A2045" s="8">
        <v>2044</v>
      </c>
      <c r="B2045" s="8" t="s">
        <v>3080</v>
      </c>
      <c r="C2045" s="16" t="s">
        <v>3484</v>
      </c>
      <c r="D2045" s="8" t="s">
        <v>3044</v>
      </c>
      <c r="E2045" s="42">
        <v>49628</v>
      </c>
      <c r="F2045" s="43">
        <v>40875</v>
      </c>
      <c r="G2045" s="44">
        <v>39764</v>
      </c>
      <c r="H2045" s="44">
        <v>39136</v>
      </c>
      <c r="I2045" s="44">
        <v>38441</v>
      </c>
      <c r="J2045" s="10">
        <f>F2045-E2045</f>
        <v>-8753</v>
      </c>
      <c r="K2045" s="11">
        <f>J2045/E2045*100</f>
        <v>-17.637220923672121</v>
      </c>
      <c r="L2045" s="9">
        <f>G2045-F2045</f>
        <v>-1111</v>
      </c>
      <c r="M2045" s="37">
        <f>L2045/F2045*100</f>
        <v>-2.7180428134556576</v>
      </c>
      <c r="N2045" s="12">
        <f>H2045-G2045</f>
        <v>-628</v>
      </c>
      <c r="O2045" s="13">
        <f>N2045/G2045*100</f>
        <v>-1.5793179760587466</v>
      </c>
      <c r="P2045" s="38">
        <f>I2045-H2045</f>
        <v>-695</v>
      </c>
      <c r="Q2045" s="37">
        <f>P2045/H2045*100</f>
        <v>-1.7758585445625512</v>
      </c>
      <c r="R2045" s="14">
        <f>_xlfn.RANK.EQ(F2045,F$2:F$2335,0)</f>
        <v>384</v>
      </c>
      <c r="S2045" s="14">
        <f>_xlfn.RANK.EQ(G2045,G$2:G$2335,0)</f>
        <v>387</v>
      </c>
      <c r="T2045" s="14">
        <f>_xlfn.RANK.EQ(H2045,$H$2:$H$2335,0)</f>
        <v>397</v>
      </c>
      <c r="U2045" s="14">
        <f>_xlfn.RANK.EQ(I2045,I$2:I$2335,0)</f>
        <v>404</v>
      </c>
      <c r="V2045" s="15">
        <f>T2045-R2045</f>
        <v>13</v>
      </c>
      <c r="W2045" s="15">
        <f>T2045-S2045</f>
        <v>10</v>
      </c>
      <c r="X2045" s="15">
        <f>U2045-T2045</f>
        <v>7</v>
      </c>
      <c r="Y2045" s="8">
        <v>0</v>
      </c>
      <c r="Z2045" s="16" t="s">
        <v>76</v>
      </c>
      <c r="AA2045" s="16" t="s">
        <v>76</v>
      </c>
      <c r="AB2045" s="16" t="s">
        <v>76</v>
      </c>
      <c r="AC2045" s="16" t="s">
        <v>76</v>
      </c>
      <c r="AD2045" s="17" t="s">
        <v>3081</v>
      </c>
      <c r="AE2045" s="17" t="s">
        <v>3082</v>
      </c>
    </row>
    <row r="2046" spans="1:31" x14ac:dyDescent="0.25">
      <c r="A2046" s="8">
        <v>2045</v>
      </c>
      <c r="B2046" s="8" t="s">
        <v>3083</v>
      </c>
      <c r="C2046" s="16" t="s">
        <v>3484</v>
      </c>
      <c r="D2046" s="8" t="s">
        <v>3044</v>
      </c>
      <c r="E2046" s="42">
        <v>5608</v>
      </c>
      <c r="F2046" s="43">
        <v>4998</v>
      </c>
      <c r="G2046" s="44">
        <v>4911</v>
      </c>
      <c r="H2046" s="44">
        <v>4860</v>
      </c>
      <c r="I2046" s="44">
        <v>4830</v>
      </c>
      <c r="J2046" s="10">
        <f>F2046-E2046</f>
        <v>-610</v>
      </c>
      <c r="K2046" s="11">
        <f>J2046/E2046*100</f>
        <v>-10.877318116975749</v>
      </c>
      <c r="L2046" s="9">
        <f>G2046-F2046</f>
        <v>-87</v>
      </c>
      <c r="M2046" s="37">
        <f>L2046/F2046*100</f>
        <v>-1.7406962785114044</v>
      </c>
      <c r="N2046" s="12">
        <f>H2046-G2046</f>
        <v>-51</v>
      </c>
      <c r="O2046" s="13">
        <f>N2046/G2046*100</f>
        <v>-1.0384850335980453</v>
      </c>
      <c r="P2046" s="38">
        <f>I2046-H2046</f>
        <v>-30</v>
      </c>
      <c r="Q2046" s="37">
        <f>P2046/H2046*100</f>
        <v>-0.61728395061728392</v>
      </c>
      <c r="R2046" s="14">
        <f>_xlfn.RANK.EQ(F2046,F$2:F$2335,0)</f>
        <v>1644</v>
      </c>
      <c r="S2046" s="14">
        <f>_xlfn.RANK.EQ(G2046,G$2:G$2335,0)</f>
        <v>1649</v>
      </c>
      <c r="T2046" s="14">
        <f>_xlfn.RANK.EQ(H2046,$H$2:$H$2335,0)</f>
        <v>1648</v>
      </c>
      <c r="U2046" s="14">
        <f>_xlfn.RANK.EQ(I2046,I$2:I$2335,0)</f>
        <v>1644</v>
      </c>
      <c r="V2046" s="15">
        <f>T2046-R2046</f>
        <v>4</v>
      </c>
      <c r="W2046" s="15">
        <f>T2046-S2046</f>
        <v>-1</v>
      </c>
      <c r="X2046" s="15">
        <f>U2046-T2046</f>
        <v>-4</v>
      </c>
      <c r="Y2046" s="8">
        <v>0</v>
      </c>
      <c r="Z2046" s="16" t="s">
        <v>114</v>
      </c>
      <c r="AA2046" s="16" t="s">
        <v>114</v>
      </c>
      <c r="AB2046" s="16" t="s">
        <v>114</v>
      </c>
      <c r="AC2046" s="16" t="s">
        <v>114</v>
      </c>
      <c r="AD2046" s="17" t="s">
        <v>3084</v>
      </c>
      <c r="AE2046" s="17" t="s">
        <v>3085</v>
      </c>
    </row>
    <row r="2047" spans="1:31" x14ac:dyDescent="0.25">
      <c r="A2047" s="8">
        <v>2046</v>
      </c>
      <c r="B2047" s="8" t="s">
        <v>3086</v>
      </c>
      <c r="C2047" s="16" t="s">
        <v>3484</v>
      </c>
      <c r="D2047" s="8" t="s">
        <v>3044</v>
      </c>
      <c r="E2047" s="42">
        <v>12257</v>
      </c>
      <c r="F2047" s="43">
        <v>11017</v>
      </c>
      <c r="G2047" s="44">
        <v>10859</v>
      </c>
      <c r="H2047" s="44">
        <v>10659</v>
      </c>
      <c r="I2047" s="44">
        <v>10564</v>
      </c>
      <c r="J2047" s="10">
        <f>F2047-E2047</f>
        <v>-1240</v>
      </c>
      <c r="K2047" s="11">
        <f>J2047/E2047*100</f>
        <v>-10.116668026433874</v>
      </c>
      <c r="L2047" s="9">
        <f>G2047-F2047</f>
        <v>-158</v>
      </c>
      <c r="M2047" s="37">
        <f>L2047/F2047*100</f>
        <v>-1.4341472270127984</v>
      </c>
      <c r="N2047" s="12">
        <f>H2047-G2047</f>
        <v>-200</v>
      </c>
      <c r="O2047" s="13">
        <f>N2047/G2047*100</f>
        <v>-1.8417902200939313</v>
      </c>
      <c r="P2047" s="38">
        <f>I2047-H2047</f>
        <v>-95</v>
      </c>
      <c r="Q2047" s="37">
        <f>P2047/H2047*100</f>
        <v>-0.89126559714795017</v>
      </c>
      <c r="R2047" s="14">
        <f>_xlfn.RANK.EQ(F2047,F$2:F$2335,0)</f>
        <v>1039</v>
      </c>
      <c r="S2047" s="14">
        <f>_xlfn.RANK.EQ(G2047,G$2:G$2335,0)</f>
        <v>1048</v>
      </c>
      <c r="T2047" s="14">
        <f>_xlfn.RANK.EQ(H2047,$H$2:$H$2335,0)</f>
        <v>1055</v>
      </c>
      <c r="U2047" s="14">
        <f>_xlfn.RANK.EQ(I2047,I$2:I$2335,0)</f>
        <v>1058</v>
      </c>
      <c r="V2047" s="15">
        <f>T2047-R2047</f>
        <v>16</v>
      </c>
      <c r="W2047" s="15">
        <f>T2047-S2047</f>
        <v>7</v>
      </c>
      <c r="X2047" s="15">
        <f>U2047-T2047</f>
        <v>3</v>
      </c>
      <c r="Y2047" s="8">
        <v>0</v>
      </c>
      <c r="Z2047" s="16" t="s">
        <v>28</v>
      </c>
      <c r="AA2047" s="16" t="s">
        <v>28</v>
      </c>
      <c r="AB2047" s="16" t="s">
        <v>28</v>
      </c>
      <c r="AC2047" s="16" t="s">
        <v>28</v>
      </c>
      <c r="AD2047" s="17" t="s">
        <v>3087</v>
      </c>
      <c r="AE2047" s="17" t="s">
        <v>3088</v>
      </c>
    </row>
    <row r="2048" spans="1:31" x14ac:dyDescent="0.25">
      <c r="A2048" s="8">
        <v>2047</v>
      </c>
      <c r="B2048" s="8" t="s">
        <v>3089</v>
      </c>
      <c r="C2048" s="16" t="s">
        <v>3484</v>
      </c>
      <c r="D2048" s="8" t="s">
        <v>3044</v>
      </c>
      <c r="E2048" s="42">
        <v>61982</v>
      </c>
      <c r="F2048" s="43">
        <v>55757</v>
      </c>
      <c r="G2048" s="44">
        <v>54095</v>
      </c>
      <c r="H2048" s="44">
        <v>53312</v>
      </c>
      <c r="I2048" s="44">
        <v>52619</v>
      </c>
      <c r="J2048" s="10">
        <f>F2048-E2048</f>
        <v>-6225</v>
      </c>
      <c r="K2048" s="11">
        <f>J2048/E2048*100</f>
        <v>-10.043238359523734</v>
      </c>
      <c r="L2048" s="9">
        <f>G2048-F2048</f>
        <v>-1662</v>
      </c>
      <c r="M2048" s="37">
        <f>L2048/F2048*100</f>
        <v>-2.9807916494789892</v>
      </c>
      <c r="N2048" s="12">
        <f>H2048-G2048</f>
        <v>-783</v>
      </c>
      <c r="O2048" s="13">
        <f>N2048/G2048*100</f>
        <v>-1.4474535539328959</v>
      </c>
      <c r="P2048" s="38">
        <f>I2048-H2048</f>
        <v>-693</v>
      </c>
      <c r="Q2048" s="37">
        <f>P2048/H2048*100</f>
        <v>-1.2998949579831933</v>
      </c>
      <c r="R2048" s="14">
        <f>_xlfn.RANK.EQ(F2048,F$2:F$2335,0)</f>
        <v>302</v>
      </c>
      <c r="S2048" s="14">
        <f>_xlfn.RANK.EQ(G2048,G$2:G$2335,0)</f>
        <v>309</v>
      </c>
      <c r="T2048" s="14">
        <f>_xlfn.RANK.EQ(H2048,$H$2:$H$2335,0)</f>
        <v>310</v>
      </c>
      <c r="U2048" s="14">
        <f>_xlfn.RANK.EQ(I2048,I$2:I$2335,0)</f>
        <v>315</v>
      </c>
      <c r="V2048" s="15">
        <f>T2048-R2048</f>
        <v>8</v>
      </c>
      <c r="W2048" s="15">
        <f>T2048-S2048</f>
        <v>1</v>
      </c>
      <c r="X2048" s="15">
        <f>U2048-T2048</f>
        <v>5</v>
      </c>
      <c r="Y2048" s="8">
        <v>0</v>
      </c>
      <c r="Z2048" s="16" t="s">
        <v>33</v>
      </c>
      <c r="AA2048" s="16" t="s">
        <v>33</v>
      </c>
      <c r="AB2048" s="16" t="s">
        <v>33</v>
      </c>
      <c r="AC2048" s="16" t="s">
        <v>33</v>
      </c>
      <c r="AD2048" s="17" t="s">
        <v>3090</v>
      </c>
      <c r="AE2048" s="17" t="s">
        <v>3091</v>
      </c>
    </row>
    <row r="2049" spans="1:31" x14ac:dyDescent="0.25">
      <c r="A2049" s="8">
        <v>2048</v>
      </c>
      <c r="B2049" s="8" t="s">
        <v>3092</v>
      </c>
      <c r="C2049" s="16" t="s">
        <v>3484</v>
      </c>
      <c r="D2049" s="8" t="s">
        <v>3044</v>
      </c>
      <c r="E2049" s="42">
        <v>8607</v>
      </c>
      <c r="F2049" s="43">
        <v>6938</v>
      </c>
      <c r="G2049" s="44">
        <v>6755</v>
      </c>
      <c r="H2049" s="44">
        <v>6639</v>
      </c>
      <c r="I2049" s="44">
        <v>6628</v>
      </c>
      <c r="J2049" s="10">
        <f>F2049-E2049</f>
        <v>-1669</v>
      </c>
      <c r="K2049" s="11">
        <f>J2049/E2049*100</f>
        <v>-19.391193214825144</v>
      </c>
      <c r="L2049" s="9">
        <f>G2049-F2049</f>
        <v>-183</v>
      </c>
      <c r="M2049" s="37">
        <f>L2049/F2049*100</f>
        <v>-2.6376477371000289</v>
      </c>
      <c r="N2049" s="12">
        <f>H2049-G2049</f>
        <v>-116</v>
      </c>
      <c r="O2049" s="13">
        <f>N2049/G2049*100</f>
        <v>-1.7172464840858623</v>
      </c>
      <c r="P2049" s="38">
        <f>I2049-H2049</f>
        <v>-11</v>
      </c>
      <c r="Q2049" s="37">
        <f>P2049/H2049*100</f>
        <v>-0.16568760355475223</v>
      </c>
      <c r="R2049" s="14">
        <f>_xlfn.RANK.EQ(F2049,F$2:F$2335,0)</f>
        <v>1399</v>
      </c>
      <c r="S2049" s="14">
        <f>_xlfn.RANK.EQ(G2049,G$2:G$2335,0)</f>
        <v>1406</v>
      </c>
      <c r="T2049" s="14">
        <f>_xlfn.RANK.EQ(H2049,$H$2:$H$2335,0)</f>
        <v>1414</v>
      </c>
      <c r="U2049" s="14">
        <f>_xlfn.RANK.EQ(I2049,I$2:I$2335,0)</f>
        <v>1409</v>
      </c>
      <c r="V2049" s="15">
        <f>T2049-R2049</f>
        <v>15</v>
      </c>
      <c r="W2049" s="15">
        <f>T2049-S2049</f>
        <v>8</v>
      </c>
      <c r="X2049" s="15">
        <f>U2049-T2049</f>
        <v>-5</v>
      </c>
      <c r="Y2049" s="8">
        <v>0</v>
      </c>
      <c r="Z2049" s="16" t="s">
        <v>114</v>
      </c>
      <c r="AA2049" s="16" t="s">
        <v>114</v>
      </c>
      <c r="AB2049" s="16" t="s">
        <v>114</v>
      </c>
      <c r="AC2049" s="16" t="s">
        <v>114</v>
      </c>
      <c r="AD2049" s="17" t="s">
        <v>3093</v>
      </c>
      <c r="AE2049" s="17" t="s">
        <v>3094</v>
      </c>
    </row>
    <row r="2050" spans="1:31" x14ac:dyDescent="0.25">
      <c r="A2050" s="8">
        <v>2049</v>
      </c>
      <c r="B2050" s="8" t="s">
        <v>3095</v>
      </c>
      <c r="C2050" s="16" t="s">
        <v>3484</v>
      </c>
      <c r="D2050" s="8" t="s">
        <v>3044</v>
      </c>
      <c r="E2050" s="42">
        <v>24522</v>
      </c>
      <c r="F2050" s="43">
        <v>21466</v>
      </c>
      <c r="G2050" s="44">
        <v>20978</v>
      </c>
      <c r="H2050" s="44">
        <v>20618</v>
      </c>
      <c r="I2050" s="44">
        <v>20550</v>
      </c>
      <c r="J2050" s="10">
        <f>F2050-E2050</f>
        <v>-3056</v>
      </c>
      <c r="K2050" s="11">
        <f>J2050/E2050*100</f>
        <v>-12.462278770084007</v>
      </c>
      <c r="L2050" s="9">
        <f>G2050-F2050</f>
        <v>-488</v>
      </c>
      <c r="M2050" s="37">
        <f>L2050/F2050*100</f>
        <v>-2.2733625267865465</v>
      </c>
      <c r="N2050" s="12">
        <f>H2050-G2050</f>
        <v>-360</v>
      </c>
      <c r="O2050" s="13">
        <f>N2050/G2050*100</f>
        <v>-1.7160835160644483</v>
      </c>
      <c r="P2050" s="38">
        <f>I2050-H2050</f>
        <v>-68</v>
      </c>
      <c r="Q2050" s="37">
        <f>P2050/H2050*100</f>
        <v>-0.32980890484043068</v>
      </c>
      <c r="R2050" s="14">
        <f>_xlfn.RANK.EQ(F2050,F$2:F$2335,0)</f>
        <v>675</v>
      </c>
      <c r="S2050" s="14">
        <f>_xlfn.RANK.EQ(G2050,G$2:G$2335,0)</f>
        <v>682</v>
      </c>
      <c r="T2050" s="14">
        <f>_xlfn.RANK.EQ(H2050,$H$2:$H$2335,0)</f>
        <v>690</v>
      </c>
      <c r="U2050" s="14">
        <f>_xlfn.RANK.EQ(I2050,I$2:I$2335,0)</f>
        <v>692</v>
      </c>
      <c r="V2050" s="15">
        <f>T2050-R2050</f>
        <v>15</v>
      </c>
      <c r="W2050" s="15">
        <f>T2050-S2050</f>
        <v>8</v>
      </c>
      <c r="X2050" s="15">
        <f>U2050-T2050</f>
        <v>2</v>
      </c>
      <c r="Y2050" s="8">
        <v>0</v>
      </c>
      <c r="Z2050" s="16" t="s">
        <v>76</v>
      </c>
      <c r="AA2050" s="16" t="s">
        <v>76</v>
      </c>
      <c r="AB2050" s="16" t="s">
        <v>76</v>
      </c>
      <c r="AC2050" s="16" t="s">
        <v>76</v>
      </c>
      <c r="AD2050" s="17" t="s">
        <v>3096</v>
      </c>
      <c r="AE2050" s="17" t="s">
        <v>3097</v>
      </c>
    </row>
    <row r="2051" spans="1:31" x14ac:dyDescent="0.25">
      <c r="A2051" s="8">
        <v>2050</v>
      </c>
      <c r="B2051" s="8" t="s">
        <v>3098</v>
      </c>
      <c r="C2051" s="16" t="s">
        <v>3484</v>
      </c>
      <c r="D2051" s="8" t="s">
        <v>3044</v>
      </c>
      <c r="E2051" s="42">
        <v>23494</v>
      </c>
      <c r="F2051" s="43">
        <v>20234</v>
      </c>
      <c r="G2051" s="44">
        <v>19693</v>
      </c>
      <c r="H2051" s="44">
        <v>19458</v>
      </c>
      <c r="I2051" s="44">
        <v>19310</v>
      </c>
      <c r="J2051" s="10">
        <f>F2051-E2051</f>
        <v>-3260</v>
      </c>
      <c r="K2051" s="11">
        <f>J2051/E2051*100</f>
        <v>-13.875883204222356</v>
      </c>
      <c r="L2051" s="9">
        <f>G2051-F2051</f>
        <v>-541</v>
      </c>
      <c r="M2051" s="37">
        <f>L2051/F2051*100</f>
        <v>-2.6737175051892854</v>
      </c>
      <c r="N2051" s="12">
        <f>H2051-G2051</f>
        <v>-235</v>
      </c>
      <c r="O2051" s="13">
        <f>N2051/G2051*100</f>
        <v>-1.1933174224343674</v>
      </c>
      <c r="P2051" s="38">
        <f>I2051-H2051</f>
        <v>-148</v>
      </c>
      <c r="Q2051" s="37">
        <f>P2051/H2051*100</f>
        <v>-0.76061260150066812</v>
      </c>
      <c r="R2051" s="14">
        <f>_xlfn.RANK.EQ(F2051,F$2:F$2335,0)</f>
        <v>710</v>
      </c>
      <c r="S2051" s="14">
        <f>_xlfn.RANK.EQ(G2051,G$2:G$2335,0)</f>
        <v>719</v>
      </c>
      <c r="T2051" s="14">
        <f>_xlfn.RANK.EQ(H2051,$H$2:$H$2335,0)</f>
        <v>722</v>
      </c>
      <c r="U2051" s="14">
        <f>_xlfn.RANK.EQ(I2051,I$2:I$2335,0)</f>
        <v>724</v>
      </c>
      <c r="V2051" s="15">
        <f>T2051-R2051</f>
        <v>12</v>
      </c>
      <c r="W2051" s="15">
        <f>T2051-S2051</f>
        <v>3</v>
      </c>
      <c r="X2051" s="15">
        <f>U2051-T2051</f>
        <v>2</v>
      </c>
      <c r="Y2051" s="8">
        <v>0</v>
      </c>
      <c r="Z2051" s="16" t="s">
        <v>76</v>
      </c>
      <c r="AA2051" s="16" t="s">
        <v>28</v>
      </c>
      <c r="AB2051" s="16" t="s">
        <v>28</v>
      </c>
      <c r="AC2051" s="16" t="s">
        <v>28</v>
      </c>
      <c r="AD2051" s="17" t="s">
        <v>3099</v>
      </c>
      <c r="AE2051" s="17" t="s">
        <v>3100</v>
      </c>
    </row>
    <row r="2052" spans="1:31" x14ac:dyDescent="0.25">
      <c r="A2052" s="8">
        <v>2051</v>
      </c>
      <c r="B2052" s="8" t="s">
        <v>3101</v>
      </c>
      <c r="C2052" s="16" t="s">
        <v>3484</v>
      </c>
      <c r="D2052" s="8" t="s">
        <v>3044</v>
      </c>
      <c r="E2052" s="42">
        <v>13867</v>
      </c>
      <c r="F2052" s="43">
        <v>12621</v>
      </c>
      <c r="G2052" s="44">
        <v>12239</v>
      </c>
      <c r="H2052" s="44">
        <v>12001</v>
      </c>
      <c r="I2052" s="44">
        <v>11852</v>
      </c>
      <c r="J2052" s="10">
        <f>F2052-E2052</f>
        <v>-1246</v>
      </c>
      <c r="K2052" s="11">
        <f>J2052/E2052*100</f>
        <v>-8.9853609288238268</v>
      </c>
      <c r="L2052" s="9">
        <f>G2052-F2052</f>
        <v>-382</v>
      </c>
      <c r="M2052" s="37">
        <f>L2052/F2052*100</f>
        <v>-3.0267015291973691</v>
      </c>
      <c r="N2052" s="12">
        <f>H2052-G2052</f>
        <v>-238</v>
      </c>
      <c r="O2052" s="13">
        <f>N2052/G2052*100</f>
        <v>-1.9446033172644823</v>
      </c>
      <c r="P2052" s="38">
        <f>I2052-H2052</f>
        <v>-149</v>
      </c>
      <c r="Q2052" s="37">
        <f>P2052/H2052*100</f>
        <v>-1.2415632030664112</v>
      </c>
      <c r="R2052" s="14">
        <f>_xlfn.RANK.EQ(F2052,F$2:F$2335,0)</f>
        <v>966</v>
      </c>
      <c r="S2052" s="14">
        <f>_xlfn.RANK.EQ(G2052,G$2:G$2335,0)</f>
        <v>983</v>
      </c>
      <c r="T2052" s="14">
        <f>_xlfn.RANK.EQ(H2052,$H$2:$H$2335,0)</f>
        <v>988</v>
      </c>
      <c r="U2052" s="14">
        <f>_xlfn.RANK.EQ(I2052,I$2:I$2335,0)</f>
        <v>991</v>
      </c>
      <c r="V2052" s="15">
        <f>T2052-R2052</f>
        <v>22</v>
      </c>
      <c r="W2052" s="15">
        <f>T2052-S2052</f>
        <v>5</v>
      </c>
      <c r="X2052" s="15">
        <f>U2052-T2052</f>
        <v>3</v>
      </c>
      <c r="Y2052" s="8">
        <v>0</v>
      </c>
      <c r="Z2052" s="16" t="s">
        <v>28</v>
      </c>
      <c r="AA2052" s="16" t="s">
        <v>28</v>
      </c>
      <c r="AB2052" s="16" t="s">
        <v>28</v>
      </c>
      <c r="AC2052" s="16" t="s">
        <v>28</v>
      </c>
      <c r="AD2052" s="17" t="s">
        <v>3102</v>
      </c>
      <c r="AE2052" s="17" t="s">
        <v>3103</v>
      </c>
    </row>
    <row r="2053" spans="1:31" x14ac:dyDescent="0.25">
      <c r="A2053" s="8">
        <v>2052</v>
      </c>
      <c r="B2053" s="8" t="s">
        <v>3104</v>
      </c>
      <c r="C2053" s="16" t="s">
        <v>3484</v>
      </c>
      <c r="D2053" s="8" t="s">
        <v>3044</v>
      </c>
      <c r="E2053" s="42">
        <v>41291</v>
      </c>
      <c r="F2053" s="43">
        <v>33560</v>
      </c>
      <c r="G2053" s="44">
        <v>32151</v>
      </c>
      <c r="H2053" s="44">
        <v>31598</v>
      </c>
      <c r="I2053" s="44">
        <v>31169</v>
      </c>
      <c r="J2053" s="10">
        <f>F2053-E2053</f>
        <v>-7731</v>
      </c>
      <c r="K2053" s="11">
        <f>J2053/E2053*100</f>
        <v>-18.723208447361412</v>
      </c>
      <c r="L2053" s="9">
        <f>G2053-F2053</f>
        <v>-1409</v>
      </c>
      <c r="M2053" s="37">
        <f>L2053/F2053*100</f>
        <v>-4.1984505363528015</v>
      </c>
      <c r="N2053" s="12">
        <f>H2053-G2053</f>
        <v>-553</v>
      </c>
      <c r="O2053" s="13">
        <f>N2053/G2053*100</f>
        <v>-1.7200087089048552</v>
      </c>
      <c r="P2053" s="38">
        <f>I2053-H2053</f>
        <v>-429</v>
      </c>
      <c r="Q2053" s="37">
        <f>P2053/H2053*100</f>
        <v>-1.3576808658775872</v>
      </c>
      <c r="R2053" s="14">
        <f>_xlfn.RANK.EQ(F2053,F$2:F$2335,0)</f>
        <v>476</v>
      </c>
      <c r="S2053" s="14">
        <f>_xlfn.RANK.EQ(G2053,G$2:G$2335,0)</f>
        <v>491</v>
      </c>
      <c r="T2053" s="14">
        <f>_xlfn.RANK.EQ(H2053,$H$2:$H$2335,0)</f>
        <v>494</v>
      </c>
      <c r="U2053" s="14">
        <f>_xlfn.RANK.EQ(I2053,I$2:I$2335,0)</f>
        <v>500</v>
      </c>
      <c r="V2053" s="15">
        <f>T2053-R2053</f>
        <v>18</v>
      </c>
      <c r="W2053" s="15">
        <f>T2053-S2053</f>
        <v>3</v>
      </c>
      <c r="X2053" s="15">
        <f>U2053-T2053</f>
        <v>6</v>
      </c>
      <c r="Y2053" s="8">
        <v>0</v>
      </c>
      <c r="Z2053" s="16" t="s">
        <v>76</v>
      </c>
      <c r="AA2053" s="16" t="s">
        <v>76</v>
      </c>
      <c r="AB2053" s="16" t="s">
        <v>76</v>
      </c>
      <c r="AC2053" s="16" t="s">
        <v>76</v>
      </c>
      <c r="AD2053" s="17" t="s">
        <v>3105</v>
      </c>
      <c r="AE2053" s="17" t="s">
        <v>3106</v>
      </c>
    </row>
    <row r="2054" spans="1:31" x14ac:dyDescent="0.25">
      <c r="A2054" s="8">
        <v>2053</v>
      </c>
      <c r="B2054" s="8" t="s">
        <v>3107</v>
      </c>
      <c r="C2054" s="16" t="s">
        <v>3484</v>
      </c>
      <c r="D2054" s="8" t="s">
        <v>3044</v>
      </c>
      <c r="E2054" s="42">
        <v>10007</v>
      </c>
      <c r="F2054" s="43">
        <v>9262</v>
      </c>
      <c r="G2054" s="44">
        <v>9084</v>
      </c>
      <c r="H2054" s="44">
        <v>8963</v>
      </c>
      <c r="I2054" s="44">
        <v>8921</v>
      </c>
      <c r="J2054" s="10">
        <f>F2054-E2054</f>
        <v>-745</v>
      </c>
      <c r="K2054" s="11">
        <f>J2054/E2054*100</f>
        <v>-7.4447886479464378</v>
      </c>
      <c r="L2054" s="9">
        <f>G2054-F2054</f>
        <v>-178</v>
      </c>
      <c r="M2054" s="37">
        <f>L2054/F2054*100</f>
        <v>-1.921831137983157</v>
      </c>
      <c r="N2054" s="12">
        <f>H2054-G2054</f>
        <v>-121</v>
      </c>
      <c r="O2054" s="13">
        <f>N2054/G2054*100</f>
        <v>-1.3320123293703214</v>
      </c>
      <c r="P2054" s="38">
        <f>I2054-H2054</f>
        <v>-42</v>
      </c>
      <c r="Q2054" s="37">
        <f>P2054/H2054*100</f>
        <v>-0.46859310498716944</v>
      </c>
      <c r="R2054" s="14">
        <f>_xlfn.RANK.EQ(F2054,F$2:F$2335,0)</f>
        <v>1175</v>
      </c>
      <c r="S2054" s="14">
        <f>_xlfn.RANK.EQ(G2054,G$2:G$2335,0)</f>
        <v>1180</v>
      </c>
      <c r="T2054" s="14">
        <f>_xlfn.RANK.EQ(H2054,$H$2:$H$2335,0)</f>
        <v>1191</v>
      </c>
      <c r="U2054" s="14">
        <f>_xlfn.RANK.EQ(I2054,I$2:I$2335,0)</f>
        <v>1191</v>
      </c>
      <c r="V2054" s="15">
        <f>T2054-R2054</f>
        <v>16</v>
      </c>
      <c r="W2054" s="15">
        <f>T2054-S2054</f>
        <v>11</v>
      </c>
      <c r="X2054" s="15">
        <f>U2054-T2054</f>
        <v>0</v>
      </c>
      <c r="Y2054" s="8">
        <v>0</v>
      </c>
      <c r="Z2054" s="16" t="s">
        <v>114</v>
      </c>
      <c r="AA2054" s="16" t="s">
        <v>114</v>
      </c>
      <c r="AB2054" s="16" t="s">
        <v>114</v>
      </c>
      <c r="AC2054" s="16" t="s">
        <v>114</v>
      </c>
      <c r="AD2054" s="17" t="s">
        <v>3108</v>
      </c>
      <c r="AE2054" s="17" t="s">
        <v>3109</v>
      </c>
    </row>
    <row r="2055" spans="1:31" x14ac:dyDescent="0.25">
      <c r="A2055" s="8">
        <v>2054</v>
      </c>
      <c r="B2055" s="8" t="s">
        <v>3110</v>
      </c>
      <c r="C2055" s="16" t="s">
        <v>3484</v>
      </c>
      <c r="D2055" s="8" t="s">
        <v>3044</v>
      </c>
      <c r="E2055" s="42">
        <v>13015</v>
      </c>
      <c r="F2055" s="43">
        <v>11441</v>
      </c>
      <c r="G2055" s="44">
        <v>11174</v>
      </c>
      <c r="H2055" s="44">
        <v>10990</v>
      </c>
      <c r="I2055" s="44">
        <v>10824</v>
      </c>
      <c r="J2055" s="10">
        <f>F2055-E2055</f>
        <v>-1574</v>
      </c>
      <c r="K2055" s="11">
        <f>J2055/E2055*100</f>
        <v>-12.093737994621591</v>
      </c>
      <c r="L2055" s="9">
        <f>G2055-F2055</f>
        <v>-267</v>
      </c>
      <c r="M2055" s="37">
        <f>L2055/F2055*100</f>
        <v>-2.3337120881041868</v>
      </c>
      <c r="N2055" s="12">
        <f>H2055-G2055</f>
        <v>-184</v>
      </c>
      <c r="O2055" s="13">
        <f>N2055/G2055*100</f>
        <v>-1.6466797923751566</v>
      </c>
      <c r="P2055" s="38">
        <f>I2055-H2055</f>
        <v>-166</v>
      </c>
      <c r="Q2055" s="37">
        <f>P2055/H2055*100</f>
        <v>-1.510464058234759</v>
      </c>
      <c r="R2055" s="14">
        <f>_xlfn.RANK.EQ(F2055,F$2:F$2335,0)</f>
        <v>1017</v>
      </c>
      <c r="S2055" s="14">
        <f>_xlfn.RANK.EQ(G2055,G$2:G$2335,0)</f>
        <v>1027</v>
      </c>
      <c r="T2055" s="14">
        <f>_xlfn.RANK.EQ(H2055,$H$2:$H$2335,0)</f>
        <v>1034</v>
      </c>
      <c r="U2055" s="14">
        <f>_xlfn.RANK.EQ(I2055,I$2:I$2335,0)</f>
        <v>1043</v>
      </c>
      <c r="V2055" s="15">
        <f>T2055-R2055</f>
        <v>17</v>
      </c>
      <c r="W2055" s="15">
        <f>T2055-S2055</f>
        <v>7</v>
      </c>
      <c r="X2055" s="15">
        <f>U2055-T2055</f>
        <v>9</v>
      </c>
      <c r="Y2055" s="8">
        <v>0</v>
      </c>
      <c r="Z2055" s="16" t="s">
        <v>28</v>
      </c>
      <c r="AA2055" s="16" t="s">
        <v>28</v>
      </c>
      <c r="AB2055" s="16" t="s">
        <v>28</v>
      </c>
      <c r="AC2055" s="16" t="s">
        <v>28</v>
      </c>
      <c r="AD2055" s="17" t="s">
        <v>3111</v>
      </c>
      <c r="AE2055" s="17" t="s">
        <v>3112</v>
      </c>
    </row>
    <row r="2056" spans="1:31" x14ac:dyDescent="0.25">
      <c r="A2056" s="8">
        <v>2055</v>
      </c>
      <c r="B2056" s="19" t="s">
        <v>6491</v>
      </c>
      <c r="C2056" s="19" t="s">
        <v>3485</v>
      </c>
      <c r="D2056" s="20" t="s">
        <v>3044</v>
      </c>
      <c r="E2056" s="42">
        <v>5007</v>
      </c>
      <c r="F2056" s="43">
        <v>4393</v>
      </c>
      <c r="G2056" s="44">
        <v>4291</v>
      </c>
      <c r="H2056" s="45">
        <v>4207</v>
      </c>
      <c r="I2056" s="45">
        <v>4160</v>
      </c>
      <c r="J2056" s="10">
        <f>F2056-E2056</f>
        <v>-614</v>
      </c>
      <c r="K2056" s="11">
        <f>J2056/E2056*100</f>
        <v>-12.262832035150788</v>
      </c>
      <c r="L2056" s="9">
        <f>G2056-F2056</f>
        <v>-102</v>
      </c>
      <c r="M2056" s="37">
        <f>L2056/F2056*100</f>
        <v>-2.3218757113589801</v>
      </c>
      <c r="N2056" s="12">
        <f>H2056-G2056</f>
        <v>-84</v>
      </c>
      <c r="O2056" s="13">
        <f>N2056/G2056*100</f>
        <v>-1.957585644371941</v>
      </c>
      <c r="P2056" s="38">
        <f>I2056-H2056</f>
        <v>-47</v>
      </c>
      <c r="Q2056" s="37">
        <f>P2056/H2056*100</f>
        <v>-1.1171856429759925</v>
      </c>
      <c r="R2056" s="14">
        <f>_xlfn.RANK.EQ(F2056,F$2:F$2335,0)</f>
        <v>1733</v>
      </c>
      <c r="S2056" s="14">
        <f>_xlfn.RANK.EQ(G2056,G$2:G$2335,0)</f>
        <v>1739</v>
      </c>
      <c r="T2056" s="14">
        <f>_xlfn.RANK.EQ(H2056,$H$2:$H$2335,0)</f>
        <v>1745</v>
      </c>
      <c r="U2056" s="14">
        <f>_xlfn.RANK.EQ(I2056,I$2:I$2335,0)</f>
        <v>1750</v>
      </c>
      <c r="V2056" s="15">
        <f>T2056-R2056</f>
        <v>12</v>
      </c>
      <c r="W2056" s="15">
        <f>T2056-S2056</f>
        <v>6</v>
      </c>
      <c r="X2056" s="15">
        <f>U2056-T2056</f>
        <v>5</v>
      </c>
      <c r="Y2056" s="8">
        <v>0</v>
      </c>
      <c r="Z2056" s="16" t="s">
        <v>3485</v>
      </c>
      <c r="AA2056" s="16" t="s">
        <v>3485</v>
      </c>
      <c r="AB2056" s="16" t="s">
        <v>3485</v>
      </c>
      <c r="AC2056" s="16" t="s">
        <v>3485</v>
      </c>
      <c r="AD2056" s="21" t="s">
        <v>6492</v>
      </c>
      <c r="AE2056" s="21" t="s">
        <v>6493</v>
      </c>
    </row>
    <row r="2057" spans="1:31" x14ac:dyDescent="0.25">
      <c r="A2057" s="8">
        <v>2056</v>
      </c>
      <c r="B2057" s="19" t="s">
        <v>6434</v>
      </c>
      <c r="C2057" s="19" t="s">
        <v>3485</v>
      </c>
      <c r="D2057" s="20" t="s">
        <v>3044</v>
      </c>
      <c r="E2057" s="46">
        <v>10882</v>
      </c>
      <c r="F2057" s="43">
        <v>9951</v>
      </c>
      <c r="G2057" s="44">
        <v>10128</v>
      </c>
      <c r="H2057" s="45">
        <v>10401</v>
      </c>
      <c r="I2057" s="45">
        <v>10439</v>
      </c>
      <c r="J2057" s="10">
        <f>F2057-E2057</f>
        <v>-931</v>
      </c>
      <c r="K2057" s="11">
        <f>J2057/E2057*100</f>
        <v>-8.555412607976475</v>
      </c>
      <c r="L2057" s="9">
        <f>G2057-F2057</f>
        <v>177</v>
      </c>
      <c r="M2057" s="37">
        <f>L2057/F2057*100</f>
        <v>1.7787157069641242</v>
      </c>
      <c r="N2057" s="12">
        <f>H2057-G2057</f>
        <v>273</v>
      </c>
      <c r="O2057" s="13">
        <f>N2057/G2057*100</f>
        <v>2.6954976303317535</v>
      </c>
      <c r="P2057" s="38">
        <f>I2057-H2057</f>
        <v>38</v>
      </c>
      <c r="Q2057" s="37">
        <f>P2057/H2057*100</f>
        <v>0.36534948562638209</v>
      </c>
      <c r="R2057" s="14">
        <f>_xlfn.RANK.EQ(F2057,F$2:F$2335,0)</f>
        <v>1118</v>
      </c>
      <c r="S2057" s="14">
        <f>_xlfn.RANK.EQ(G2057,G$2:G$2335,0)</f>
        <v>1099</v>
      </c>
      <c r="T2057" s="14">
        <f>_xlfn.RANK.EQ(H2057,$H$2:$H$2335,0)</f>
        <v>1073</v>
      </c>
      <c r="U2057" s="14">
        <f>_xlfn.RANK.EQ(I2057,I$2:I$2335,0)</f>
        <v>1067</v>
      </c>
      <c r="V2057" s="15">
        <f>T2057-R2057</f>
        <v>-45</v>
      </c>
      <c r="W2057" s="15">
        <f>T2057-S2057</f>
        <v>-26</v>
      </c>
      <c r="X2057" s="15">
        <f>U2057-T2057</f>
        <v>-6</v>
      </c>
      <c r="Y2057" s="8">
        <v>0</v>
      </c>
      <c r="Z2057" s="16" t="s">
        <v>3485</v>
      </c>
      <c r="AA2057" s="16" t="s">
        <v>3485</v>
      </c>
      <c r="AB2057" s="16" t="s">
        <v>3485</v>
      </c>
      <c r="AC2057" s="16" t="s">
        <v>3485</v>
      </c>
      <c r="AD2057" s="21" t="s">
        <v>6494</v>
      </c>
      <c r="AE2057" s="21" t="s">
        <v>6495</v>
      </c>
    </row>
    <row r="2058" spans="1:31" x14ac:dyDescent="0.25">
      <c r="A2058" s="8">
        <v>2057</v>
      </c>
      <c r="B2058" s="19" t="s">
        <v>3903</v>
      </c>
      <c r="C2058" s="19" t="s">
        <v>3485</v>
      </c>
      <c r="D2058" s="20" t="s">
        <v>3044</v>
      </c>
      <c r="E2058" s="46">
        <v>2242</v>
      </c>
      <c r="F2058" s="43">
        <v>1840</v>
      </c>
      <c r="G2058" s="44">
        <v>1819</v>
      </c>
      <c r="H2058" s="45">
        <v>1797</v>
      </c>
      <c r="I2058" s="45">
        <v>1760</v>
      </c>
      <c r="J2058" s="10">
        <f>F2058-E2058</f>
        <v>-402</v>
      </c>
      <c r="K2058" s="11">
        <f>J2058/E2058*100</f>
        <v>-17.93041926851026</v>
      </c>
      <c r="L2058" s="9">
        <f>G2058-F2058</f>
        <v>-21</v>
      </c>
      <c r="M2058" s="37">
        <f>L2058/F2058*100</f>
        <v>-1.1413043478260869</v>
      </c>
      <c r="N2058" s="12">
        <f>H2058-G2058</f>
        <v>-22</v>
      </c>
      <c r="O2058" s="13">
        <f>N2058/G2058*100</f>
        <v>-1.2094557449147882</v>
      </c>
      <c r="P2058" s="38">
        <f>I2058-H2058</f>
        <v>-37</v>
      </c>
      <c r="Q2058" s="37">
        <f>P2058/H2058*100</f>
        <v>-2.0589872008903729</v>
      </c>
      <c r="R2058" s="14">
        <f>_xlfn.RANK.EQ(F2058,F$2:F$2335,0)</f>
        <v>2142</v>
      </c>
      <c r="S2058" s="14">
        <f>_xlfn.RANK.EQ(G2058,G$2:G$2335,0)</f>
        <v>2141</v>
      </c>
      <c r="T2058" s="14">
        <f>_xlfn.RANK.EQ(H2058,$H$2:$H$2335,0)</f>
        <v>2139</v>
      </c>
      <c r="U2058" s="14">
        <f>_xlfn.RANK.EQ(I2058,I$2:I$2335,0)</f>
        <v>2142</v>
      </c>
      <c r="V2058" s="15">
        <f>T2058-R2058</f>
        <v>-3</v>
      </c>
      <c r="W2058" s="15">
        <f>T2058-S2058</f>
        <v>-2</v>
      </c>
      <c r="X2058" s="15">
        <f>U2058-T2058</f>
        <v>3</v>
      </c>
      <c r="Y2058" s="8">
        <v>0</v>
      </c>
      <c r="Z2058" s="16" t="s">
        <v>3485</v>
      </c>
      <c r="AA2058" s="16" t="s">
        <v>3485</v>
      </c>
      <c r="AB2058" s="16" t="s">
        <v>3485</v>
      </c>
      <c r="AC2058" s="16" t="s">
        <v>3485</v>
      </c>
      <c r="AD2058" s="21" t="s">
        <v>6496</v>
      </c>
      <c r="AE2058" s="21" t="s">
        <v>6497</v>
      </c>
    </row>
    <row r="2059" spans="1:31" x14ac:dyDescent="0.25">
      <c r="A2059" s="8">
        <v>2058</v>
      </c>
      <c r="B2059" s="19" t="s">
        <v>6498</v>
      </c>
      <c r="C2059" s="19" t="s">
        <v>3485</v>
      </c>
      <c r="D2059" s="20" t="s">
        <v>3044</v>
      </c>
      <c r="E2059" s="42">
        <v>2834</v>
      </c>
      <c r="F2059" s="43">
        <v>1918</v>
      </c>
      <c r="G2059" s="44">
        <v>1863</v>
      </c>
      <c r="H2059" s="45">
        <v>1816</v>
      </c>
      <c r="I2059" s="45">
        <v>1794</v>
      </c>
      <c r="J2059" s="10">
        <f>F2059-E2059</f>
        <v>-916</v>
      </c>
      <c r="K2059" s="11">
        <f>J2059/E2059*100</f>
        <v>-32.321806633733239</v>
      </c>
      <c r="L2059" s="9">
        <f>G2059-F2059</f>
        <v>-55</v>
      </c>
      <c r="M2059" s="37">
        <f>L2059/F2059*100</f>
        <v>-2.8675703858185608</v>
      </c>
      <c r="N2059" s="12">
        <f>H2059-G2059</f>
        <v>-47</v>
      </c>
      <c r="O2059" s="13">
        <f>N2059/G2059*100</f>
        <v>-2.5228126677402041</v>
      </c>
      <c r="P2059" s="38">
        <f>I2059-H2059</f>
        <v>-22</v>
      </c>
      <c r="Q2059" s="37">
        <f>P2059/H2059*100</f>
        <v>-1.2114537444933922</v>
      </c>
      <c r="R2059" s="14">
        <f>_xlfn.RANK.EQ(F2059,F$2:F$2335,0)</f>
        <v>2124</v>
      </c>
      <c r="S2059" s="14">
        <f>_xlfn.RANK.EQ(G2059,G$2:G$2335,0)</f>
        <v>2129</v>
      </c>
      <c r="T2059" s="14">
        <f>_xlfn.RANK.EQ(H2059,$H$2:$H$2335,0)</f>
        <v>2136</v>
      </c>
      <c r="U2059" s="14">
        <f>_xlfn.RANK.EQ(I2059,I$2:I$2335,0)</f>
        <v>2131</v>
      </c>
      <c r="V2059" s="15">
        <f>T2059-R2059</f>
        <v>12</v>
      </c>
      <c r="W2059" s="15">
        <f>T2059-S2059</f>
        <v>7</v>
      </c>
      <c r="X2059" s="15">
        <f>U2059-T2059</f>
        <v>-5</v>
      </c>
      <c r="Y2059" s="8">
        <v>0</v>
      </c>
      <c r="Z2059" s="16" t="s">
        <v>3485</v>
      </c>
      <c r="AA2059" s="16" t="s">
        <v>3485</v>
      </c>
      <c r="AB2059" s="16" t="s">
        <v>3485</v>
      </c>
      <c r="AC2059" s="16" t="s">
        <v>3485</v>
      </c>
      <c r="AD2059" s="21" t="s">
        <v>6499</v>
      </c>
      <c r="AE2059" s="21" t="s">
        <v>6500</v>
      </c>
    </row>
    <row r="2060" spans="1:31" x14ac:dyDescent="0.25">
      <c r="A2060" s="8">
        <v>2059</v>
      </c>
      <c r="B2060" s="19" t="s">
        <v>6501</v>
      </c>
      <c r="C2060" s="19" t="s">
        <v>3485</v>
      </c>
      <c r="D2060" s="20" t="s">
        <v>3044</v>
      </c>
      <c r="E2060" s="46">
        <v>4014</v>
      </c>
      <c r="F2060" s="43">
        <v>2952</v>
      </c>
      <c r="G2060" s="44">
        <v>2830</v>
      </c>
      <c r="H2060" s="45">
        <v>2737</v>
      </c>
      <c r="I2060" s="45">
        <v>2665</v>
      </c>
      <c r="J2060" s="10">
        <f>F2060-E2060</f>
        <v>-1062</v>
      </c>
      <c r="K2060" s="11">
        <f>J2060/E2060*100</f>
        <v>-26.457399103139011</v>
      </c>
      <c r="L2060" s="9">
        <f>G2060-F2060</f>
        <v>-122</v>
      </c>
      <c r="M2060" s="37">
        <f>L2060/F2060*100</f>
        <v>-4.1327913279132797</v>
      </c>
      <c r="N2060" s="12">
        <f>H2060-G2060</f>
        <v>-93</v>
      </c>
      <c r="O2060" s="13">
        <f>N2060/G2060*100</f>
        <v>-3.2862190812720851</v>
      </c>
      <c r="P2060" s="38">
        <f>I2060-H2060</f>
        <v>-72</v>
      </c>
      <c r="Q2060" s="37">
        <f>P2060/H2060*100</f>
        <v>-2.630617464377055</v>
      </c>
      <c r="R2060" s="14">
        <f>_xlfn.RANK.EQ(F2060,F$2:F$2335,0)</f>
        <v>1969</v>
      </c>
      <c r="S2060" s="14">
        <f>_xlfn.RANK.EQ(G2060,G$2:G$2335,0)</f>
        <v>1984</v>
      </c>
      <c r="T2060" s="14">
        <f>_xlfn.RANK.EQ(H2060,$H$2:$H$2335,0)</f>
        <v>1991</v>
      </c>
      <c r="U2060" s="14">
        <f>_xlfn.RANK.EQ(I2060,I$2:I$2335,0)</f>
        <v>1995</v>
      </c>
      <c r="V2060" s="15">
        <f>T2060-R2060</f>
        <v>22</v>
      </c>
      <c r="W2060" s="15">
        <f>T2060-S2060</f>
        <v>7</v>
      </c>
      <c r="X2060" s="15">
        <f>U2060-T2060</f>
        <v>4</v>
      </c>
      <c r="Y2060" s="8">
        <v>0</v>
      </c>
      <c r="Z2060" s="16" t="s">
        <v>3485</v>
      </c>
      <c r="AA2060" s="16" t="s">
        <v>3485</v>
      </c>
      <c r="AB2060" s="16" t="s">
        <v>3485</v>
      </c>
      <c r="AC2060" s="16" t="s">
        <v>3485</v>
      </c>
      <c r="AD2060" s="21" t="s">
        <v>6502</v>
      </c>
      <c r="AE2060" s="21" t="s">
        <v>6503</v>
      </c>
    </row>
    <row r="2061" spans="1:31" x14ac:dyDescent="0.25">
      <c r="A2061" s="8">
        <v>2060</v>
      </c>
      <c r="B2061" s="19" t="s">
        <v>6504</v>
      </c>
      <c r="C2061" s="19" t="s">
        <v>3485</v>
      </c>
      <c r="D2061" s="20" t="s">
        <v>3044</v>
      </c>
      <c r="E2061" s="46">
        <v>1995</v>
      </c>
      <c r="F2061" s="43">
        <v>1603</v>
      </c>
      <c r="G2061" s="44">
        <v>1565</v>
      </c>
      <c r="H2061" s="45">
        <v>1544</v>
      </c>
      <c r="I2061" s="45">
        <v>1493</v>
      </c>
      <c r="J2061" s="10">
        <f>F2061-E2061</f>
        <v>-392</v>
      </c>
      <c r="K2061" s="11">
        <f>J2061/E2061*100</f>
        <v>-19.649122807017545</v>
      </c>
      <c r="L2061" s="9">
        <f>G2061-F2061</f>
        <v>-38</v>
      </c>
      <c r="M2061" s="37">
        <f>L2061/F2061*100</f>
        <v>-2.3705552089831565</v>
      </c>
      <c r="N2061" s="12">
        <f>H2061-G2061</f>
        <v>-21</v>
      </c>
      <c r="O2061" s="13">
        <f>N2061/G2061*100</f>
        <v>-1.3418530351437701</v>
      </c>
      <c r="P2061" s="38">
        <f>I2061-H2061</f>
        <v>-51</v>
      </c>
      <c r="Q2061" s="37">
        <f>P2061/H2061*100</f>
        <v>-3.3031088082901552</v>
      </c>
      <c r="R2061" s="14">
        <f>_xlfn.RANK.EQ(F2061,F$2:F$2335,0)</f>
        <v>2174</v>
      </c>
      <c r="S2061" s="14">
        <f>_xlfn.RANK.EQ(G2061,G$2:G$2335,0)</f>
        <v>2177</v>
      </c>
      <c r="T2061" s="14">
        <f>_xlfn.RANK.EQ(H2061,$H$2:$H$2335,0)</f>
        <v>2177</v>
      </c>
      <c r="U2061" s="14">
        <f>_xlfn.RANK.EQ(I2061,I$2:I$2335,0)</f>
        <v>2183</v>
      </c>
      <c r="V2061" s="15">
        <f>T2061-R2061</f>
        <v>3</v>
      </c>
      <c r="W2061" s="15">
        <f>T2061-S2061</f>
        <v>0</v>
      </c>
      <c r="X2061" s="15">
        <f>U2061-T2061</f>
        <v>6</v>
      </c>
      <c r="Y2061" s="8">
        <v>0</v>
      </c>
      <c r="Z2061" s="16" t="s">
        <v>3485</v>
      </c>
      <c r="AA2061" s="16" t="s">
        <v>3485</v>
      </c>
      <c r="AB2061" s="16" t="s">
        <v>3485</v>
      </c>
      <c r="AC2061" s="16" t="s">
        <v>3485</v>
      </c>
      <c r="AD2061" s="21" t="s">
        <v>6505</v>
      </c>
      <c r="AE2061" s="21" t="s">
        <v>6506</v>
      </c>
    </row>
    <row r="2062" spans="1:31" x14ac:dyDescent="0.25">
      <c r="A2062" s="8">
        <v>2061</v>
      </c>
      <c r="B2062" s="19" t="s">
        <v>6507</v>
      </c>
      <c r="C2062" s="19" t="s">
        <v>3485</v>
      </c>
      <c r="D2062" s="20" t="s">
        <v>3044</v>
      </c>
      <c r="E2062" s="46">
        <v>2122</v>
      </c>
      <c r="F2062" s="43">
        <v>2309</v>
      </c>
      <c r="G2062" s="44">
        <v>2283</v>
      </c>
      <c r="H2062" s="45">
        <v>2328</v>
      </c>
      <c r="I2062" s="45">
        <v>2309</v>
      </c>
      <c r="J2062" s="10">
        <f>F2062-E2062</f>
        <v>187</v>
      </c>
      <c r="K2062" s="11">
        <f>J2062/E2062*100</f>
        <v>8.8124410933082</v>
      </c>
      <c r="L2062" s="9">
        <f>G2062-F2062</f>
        <v>-26</v>
      </c>
      <c r="M2062" s="37">
        <f>L2062/F2062*100</f>
        <v>-1.1260285838025119</v>
      </c>
      <c r="N2062" s="12">
        <f>H2062-G2062</f>
        <v>45</v>
      </c>
      <c r="O2062" s="13">
        <f>N2062/G2062*100</f>
        <v>1.971090670170828</v>
      </c>
      <c r="P2062" s="38">
        <f>I2062-H2062</f>
        <v>-19</v>
      </c>
      <c r="Q2062" s="37">
        <f>P2062/H2062*100</f>
        <v>-0.81615120274914099</v>
      </c>
      <c r="R2062" s="14">
        <f>_xlfn.RANK.EQ(F2062,F$2:F$2335,0)</f>
        <v>2073</v>
      </c>
      <c r="S2062" s="14">
        <f>_xlfn.RANK.EQ(G2062,G$2:G$2335,0)</f>
        <v>2072</v>
      </c>
      <c r="T2062" s="14">
        <f>_xlfn.RANK.EQ(H2062,$H$2:$H$2335,0)</f>
        <v>2064</v>
      </c>
      <c r="U2062" s="14">
        <f>_xlfn.RANK.EQ(I2062,I$2:I$2335,0)</f>
        <v>2061</v>
      </c>
      <c r="V2062" s="15">
        <f>T2062-R2062</f>
        <v>-9</v>
      </c>
      <c r="W2062" s="15">
        <f>T2062-S2062</f>
        <v>-8</v>
      </c>
      <c r="X2062" s="15">
        <f>U2062-T2062</f>
        <v>-3</v>
      </c>
      <c r="Y2062" s="8">
        <v>0</v>
      </c>
      <c r="Z2062" s="16" t="s">
        <v>3485</v>
      </c>
      <c r="AA2062" s="16" t="s">
        <v>3485</v>
      </c>
      <c r="AB2062" s="16" t="s">
        <v>3485</v>
      </c>
      <c r="AC2062" s="16" t="s">
        <v>3485</v>
      </c>
      <c r="AD2062" s="21" t="s">
        <v>6508</v>
      </c>
      <c r="AE2062" s="21" t="s">
        <v>6509</v>
      </c>
    </row>
    <row r="2063" spans="1:31" x14ac:dyDescent="0.25">
      <c r="A2063" s="8">
        <v>2062</v>
      </c>
      <c r="B2063" s="19" t="s">
        <v>6510</v>
      </c>
      <c r="C2063" s="19" t="s">
        <v>3485</v>
      </c>
      <c r="D2063" s="20" t="s">
        <v>3044</v>
      </c>
      <c r="E2063" s="46">
        <v>2252</v>
      </c>
      <c r="F2063" s="43">
        <v>1974</v>
      </c>
      <c r="G2063" s="44">
        <v>2042</v>
      </c>
      <c r="H2063" s="45">
        <v>2022</v>
      </c>
      <c r="I2063" s="45">
        <v>2048</v>
      </c>
      <c r="J2063" s="10">
        <f>F2063-E2063</f>
        <v>-278</v>
      </c>
      <c r="K2063" s="11">
        <f>J2063/E2063*100</f>
        <v>-12.344582593250445</v>
      </c>
      <c r="L2063" s="9">
        <f>G2063-F2063</f>
        <v>68</v>
      </c>
      <c r="M2063" s="37">
        <f>L2063/F2063*100</f>
        <v>3.4447821681864235</v>
      </c>
      <c r="N2063" s="12">
        <f>H2063-G2063</f>
        <v>-20</v>
      </c>
      <c r="O2063" s="13">
        <f>N2063/G2063*100</f>
        <v>-0.97943192948090119</v>
      </c>
      <c r="P2063" s="38">
        <f>I2063-H2063</f>
        <v>26</v>
      </c>
      <c r="Q2063" s="37">
        <f>P2063/H2063*100</f>
        <v>1.2858555885262115</v>
      </c>
      <c r="R2063" s="14">
        <f>_xlfn.RANK.EQ(F2063,F$2:F$2335,0)</f>
        <v>2112</v>
      </c>
      <c r="S2063" s="14">
        <f>_xlfn.RANK.EQ(G2063,G$2:G$2335,0)</f>
        <v>2098</v>
      </c>
      <c r="T2063" s="14">
        <f>_xlfn.RANK.EQ(H2063,$H$2:$H$2335,0)</f>
        <v>2096</v>
      </c>
      <c r="U2063" s="14">
        <f>_xlfn.RANK.EQ(I2063,I$2:I$2335,0)</f>
        <v>2093</v>
      </c>
      <c r="V2063" s="15">
        <f>T2063-R2063</f>
        <v>-16</v>
      </c>
      <c r="W2063" s="15">
        <f>T2063-S2063</f>
        <v>-2</v>
      </c>
      <c r="X2063" s="15">
        <f>U2063-T2063</f>
        <v>-3</v>
      </c>
      <c r="Y2063" s="8">
        <v>0</v>
      </c>
      <c r="Z2063" s="16" t="s">
        <v>3485</v>
      </c>
      <c r="AA2063" s="16" t="s">
        <v>3485</v>
      </c>
      <c r="AB2063" s="16" t="s">
        <v>3485</v>
      </c>
      <c r="AC2063" s="16" t="s">
        <v>3485</v>
      </c>
      <c r="AD2063" s="21" t="s">
        <v>6511</v>
      </c>
      <c r="AE2063" s="21" t="s">
        <v>6512</v>
      </c>
    </row>
    <row r="2064" spans="1:31" x14ac:dyDescent="0.25">
      <c r="A2064" s="8">
        <v>2063</v>
      </c>
      <c r="B2064" s="19" t="s">
        <v>6513</v>
      </c>
      <c r="C2064" s="19" t="s">
        <v>3485</v>
      </c>
      <c r="D2064" s="20" t="s">
        <v>3044</v>
      </c>
      <c r="E2064" s="46">
        <v>670</v>
      </c>
      <c r="F2064" s="43">
        <v>562</v>
      </c>
      <c r="G2064" s="44">
        <v>586</v>
      </c>
      <c r="H2064" s="45">
        <v>578</v>
      </c>
      <c r="I2064" s="45">
        <v>584</v>
      </c>
      <c r="J2064" s="10">
        <f>F2064-E2064</f>
        <v>-108</v>
      </c>
      <c r="K2064" s="11">
        <f>J2064/E2064*100</f>
        <v>-16.119402985074625</v>
      </c>
      <c r="L2064" s="9">
        <f>G2064-F2064</f>
        <v>24</v>
      </c>
      <c r="M2064" s="37">
        <f>L2064/F2064*100</f>
        <v>4.2704626334519578</v>
      </c>
      <c r="N2064" s="12">
        <f>H2064-G2064</f>
        <v>-8</v>
      </c>
      <c r="O2064" s="13">
        <f>N2064/G2064*100</f>
        <v>-1.3651877133105803</v>
      </c>
      <c r="P2064" s="38">
        <f>I2064-H2064</f>
        <v>6</v>
      </c>
      <c r="Q2064" s="37">
        <f>P2064/H2064*100</f>
        <v>1.0380622837370241</v>
      </c>
      <c r="R2064" s="14">
        <f>_xlfn.RANK.EQ(F2064,F$2:F$2335,0)</f>
        <v>2290</v>
      </c>
      <c r="S2064" s="14">
        <f>_xlfn.RANK.EQ(G2064,G$2:G$2335,0)</f>
        <v>2288</v>
      </c>
      <c r="T2064" s="14">
        <f>_xlfn.RANK.EQ(H2064,$H$2:$H$2335,0)</f>
        <v>2289</v>
      </c>
      <c r="U2064" s="14">
        <f>_xlfn.RANK.EQ(I2064,I$2:I$2335,0)</f>
        <v>2288</v>
      </c>
      <c r="V2064" s="15">
        <f>T2064-R2064</f>
        <v>-1</v>
      </c>
      <c r="W2064" s="15">
        <f>T2064-S2064</f>
        <v>1</v>
      </c>
      <c r="X2064" s="15">
        <f>U2064-T2064</f>
        <v>-1</v>
      </c>
      <c r="Y2064" s="8">
        <v>0</v>
      </c>
      <c r="Z2064" s="16" t="s">
        <v>3485</v>
      </c>
      <c r="AA2064" s="16" t="s">
        <v>3485</v>
      </c>
      <c r="AB2064" s="16" t="s">
        <v>3485</v>
      </c>
      <c r="AC2064" s="16" t="s">
        <v>3485</v>
      </c>
      <c r="AD2064" s="21" t="s">
        <v>6514</v>
      </c>
      <c r="AE2064" s="21" t="s">
        <v>6515</v>
      </c>
    </row>
    <row r="2065" spans="1:31" x14ac:dyDescent="0.25">
      <c r="A2065" s="8">
        <v>2064</v>
      </c>
      <c r="B2065" s="19" t="s">
        <v>6516</v>
      </c>
      <c r="C2065" s="19" t="s">
        <v>3485</v>
      </c>
      <c r="D2065" s="20" t="s">
        <v>3044</v>
      </c>
      <c r="E2065" s="46">
        <v>3877</v>
      </c>
      <c r="F2065" s="43">
        <v>3746</v>
      </c>
      <c r="G2065" s="44">
        <v>3668</v>
      </c>
      <c r="H2065" s="45">
        <v>3671</v>
      </c>
      <c r="I2065" s="45">
        <v>3623</v>
      </c>
      <c r="J2065" s="10">
        <f>F2065-E2065</f>
        <v>-131</v>
      </c>
      <c r="K2065" s="11">
        <f>J2065/E2065*100</f>
        <v>-3.3789012122775337</v>
      </c>
      <c r="L2065" s="9">
        <f>G2065-F2065</f>
        <v>-78</v>
      </c>
      <c r="M2065" s="37">
        <f>L2065/F2065*100</f>
        <v>-2.0822210357714899</v>
      </c>
      <c r="N2065" s="12">
        <f>H2065-G2065</f>
        <v>3</v>
      </c>
      <c r="O2065" s="13">
        <f>N2065/G2065*100</f>
        <v>8.1788440567066523E-2</v>
      </c>
      <c r="P2065" s="38">
        <f>I2065-H2065</f>
        <v>-48</v>
      </c>
      <c r="Q2065" s="37">
        <f>P2065/H2065*100</f>
        <v>-1.3075456278943067</v>
      </c>
      <c r="R2065" s="14">
        <f>_xlfn.RANK.EQ(F2065,F$2:F$2335,0)</f>
        <v>1830</v>
      </c>
      <c r="S2065" s="14">
        <f>_xlfn.RANK.EQ(G2065,G$2:G$2335,0)</f>
        <v>1831</v>
      </c>
      <c r="T2065" s="14">
        <f>_xlfn.RANK.EQ(H2065,$H$2:$H$2335,0)</f>
        <v>1831</v>
      </c>
      <c r="U2065" s="14">
        <f>_xlfn.RANK.EQ(I2065,I$2:I$2335,0)</f>
        <v>1828</v>
      </c>
      <c r="V2065" s="15">
        <f>T2065-R2065</f>
        <v>1</v>
      </c>
      <c r="W2065" s="15">
        <f>T2065-S2065</f>
        <v>0</v>
      </c>
      <c r="X2065" s="15">
        <f>U2065-T2065</f>
        <v>-3</v>
      </c>
      <c r="Y2065" s="8">
        <v>0</v>
      </c>
      <c r="Z2065" s="16" t="s">
        <v>3485</v>
      </c>
      <c r="AA2065" s="16" t="s">
        <v>3485</v>
      </c>
      <c r="AB2065" s="16" t="s">
        <v>3485</v>
      </c>
      <c r="AC2065" s="16" t="s">
        <v>3485</v>
      </c>
      <c r="AD2065" s="21" t="s">
        <v>6517</v>
      </c>
      <c r="AE2065" s="21" t="s">
        <v>6518</v>
      </c>
    </row>
    <row r="2066" spans="1:31" x14ac:dyDescent="0.25">
      <c r="A2066" s="8">
        <v>2065</v>
      </c>
      <c r="B2066" s="19" t="s">
        <v>6519</v>
      </c>
      <c r="C2066" s="19" t="s">
        <v>3485</v>
      </c>
      <c r="D2066" s="20" t="s">
        <v>3044</v>
      </c>
      <c r="E2066" s="46">
        <v>2432</v>
      </c>
      <c r="F2066" s="43">
        <v>2022</v>
      </c>
      <c r="G2066" s="44">
        <v>1970</v>
      </c>
      <c r="H2066" s="45">
        <v>1952</v>
      </c>
      <c r="I2066" s="45">
        <v>1925</v>
      </c>
      <c r="J2066" s="10">
        <f>F2066-E2066</f>
        <v>-410</v>
      </c>
      <c r="K2066" s="11">
        <f>J2066/E2066*100</f>
        <v>-16.858552631578945</v>
      </c>
      <c r="L2066" s="9">
        <f>G2066-F2066</f>
        <v>-52</v>
      </c>
      <c r="M2066" s="37">
        <f>L2066/F2066*100</f>
        <v>-2.571711177052423</v>
      </c>
      <c r="N2066" s="12">
        <f>H2066-G2066</f>
        <v>-18</v>
      </c>
      <c r="O2066" s="13">
        <f>N2066/G2066*100</f>
        <v>-0.91370558375634525</v>
      </c>
      <c r="P2066" s="38">
        <f>I2066-H2066</f>
        <v>-27</v>
      </c>
      <c r="Q2066" s="37">
        <f>P2066/H2066*100</f>
        <v>-1.3831967213114753</v>
      </c>
      <c r="R2066" s="14">
        <f>_xlfn.RANK.EQ(F2066,F$2:F$2335,0)</f>
        <v>2102</v>
      </c>
      <c r="S2066" s="14">
        <f>_xlfn.RANK.EQ(G2066,G$2:G$2335,0)</f>
        <v>2107</v>
      </c>
      <c r="T2066" s="14">
        <f>_xlfn.RANK.EQ(H2066,$H$2:$H$2335,0)</f>
        <v>2107</v>
      </c>
      <c r="U2066" s="14">
        <f>_xlfn.RANK.EQ(I2066,I$2:I$2335,0)</f>
        <v>2108</v>
      </c>
      <c r="V2066" s="15">
        <f>T2066-R2066</f>
        <v>5</v>
      </c>
      <c r="W2066" s="15">
        <f>T2066-S2066</f>
        <v>0</v>
      </c>
      <c r="X2066" s="15">
        <f>U2066-T2066</f>
        <v>1</v>
      </c>
      <c r="Y2066" s="8">
        <v>0</v>
      </c>
      <c r="Z2066" s="16" t="s">
        <v>3485</v>
      </c>
      <c r="AA2066" s="16" t="s">
        <v>3485</v>
      </c>
      <c r="AB2066" s="16" t="s">
        <v>3485</v>
      </c>
      <c r="AC2066" s="16" t="s">
        <v>3485</v>
      </c>
      <c r="AD2066" s="21" t="s">
        <v>6520</v>
      </c>
      <c r="AE2066" s="21" t="s">
        <v>6521</v>
      </c>
    </row>
    <row r="2067" spans="1:31" x14ac:dyDescent="0.25">
      <c r="A2067" s="8">
        <v>2066</v>
      </c>
      <c r="B2067" s="19" t="s">
        <v>6522</v>
      </c>
      <c r="C2067" s="19" t="s">
        <v>3485</v>
      </c>
      <c r="D2067" s="20" t="s">
        <v>3044</v>
      </c>
      <c r="E2067" s="46">
        <v>1769</v>
      </c>
      <c r="F2067" s="43">
        <v>1197</v>
      </c>
      <c r="G2067" s="44">
        <v>1159</v>
      </c>
      <c r="H2067" s="45">
        <v>1138</v>
      </c>
      <c r="I2067" s="45">
        <v>1108</v>
      </c>
      <c r="J2067" s="10">
        <f>F2067-E2067</f>
        <v>-572</v>
      </c>
      <c r="K2067" s="11">
        <f>J2067/E2067*100</f>
        <v>-32.334652345958169</v>
      </c>
      <c r="L2067" s="9">
        <f>G2067-F2067</f>
        <v>-38</v>
      </c>
      <c r="M2067" s="37">
        <f>L2067/F2067*100</f>
        <v>-3.1746031746031744</v>
      </c>
      <c r="N2067" s="12">
        <f>H2067-G2067</f>
        <v>-21</v>
      </c>
      <c r="O2067" s="13">
        <f>N2067/G2067*100</f>
        <v>-1.81190681622088</v>
      </c>
      <c r="P2067" s="38">
        <f>I2067-H2067</f>
        <v>-30</v>
      </c>
      <c r="Q2067" s="37">
        <f>P2067/H2067*100</f>
        <v>-2.6362038664323375</v>
      </c>
      <c r="R2067" s="14">
        <f>_xlfn.RANK.EQ(F2067,F$2:F$2335,0)</f>
        <v>2225</v>
      </c>
      <c r="S2067" s="14">
        <f>_xlfn.RANK.EQ(G2067,G$2:G$2335,0)</f>
        <v>2226</v>
      </c>
      <c r="T2067" s="14">
        <f>_xlfn.RANK.EQ(H2067,$H$2:$H$2335,0)</f>
        <v>2228</v>
      </c>
      <c r="U2067" s="14">
        <f>_xlfn.RANK.EQ(I2067,I$2:I$2335,0)</f>
        <v>2229</v>
      </c>
      <c r="V2067" s="15">
        <f>T2067-R2067</f>
        <v>3</v>
      </c>
      <c r="W2067" s="15">
        <f>T2067-S2067</f>
        <v>2</v>
      </c>
      <c r="X2067" s="15">
        <f>U2067-T2067</f>
        <v>1</v>
      </c>
      <c r="Y2067" s="8">
        <v>0</v>
      </c>
      <c r="Z2067" s="16" t="s">
        <v>3485</v>
      </c>
      <c r="AA2067" s="16" t="s">
        <v>3485</v>
      </c>
      <c r="AB2067" s="16" t="s">
        <v>3485</v>
      </c>
      <c r="AC2067" s="16" t="s">
        <v>3485</v>
      </c>
      <c r="AD2067" s="21" t="s">
        <v>6523</v>
      </c>
      <c r="AE2067" s="21" t="s">
        <v>6524</v>
      </c>
    </row>
    <row r="2068" spans="1:31" x14ac:dyDescent="0.25">
      <c r="A2068" s="8">
        <v>2067</v>
      </c>
      <c r="B2068" s="19" t="s">
        <v>6525</v>
      </c>
      <c r="C2068" s="19" t="s">
        <v>3485</v>
      </c>
      <c r="D2068" s="20" t="s">
        <v>3044</v>
      </c>
      <c r="E2068" s="46">
        <v>3884</v>
      </c>
      <c r="F2068" s="43">
        <v>3022</v>
      </c>
      <c r="G2068" s="44">
        <v>2888</v>
      </c>
      <c r="H2068" s="45">
        <v>2814</v>
      </c>
      <c r="I2068" s="45">
        <v>2784</v>
      </c>
      <c r="J2068" s="10">
        <f>F2068-E2068</f>
        <v>-862</v>
      </c>
      <c r="K2068" s="11">
        <f>J2068/E2068*100</f>
        <v>-22.193614830072093</v>
      </c>
      <c r="L2068" s="9">
        <f>G2068-F2068</f>
        <v>-134</v>
      </c>
      <c r="M2068" s="37">
        <f>L2068/F2068*100</f>
        <v>-4.4341495698213107</v>
      </c>
      <c r="N2068" s="12">
        <f>H2068-G2068</f>
        <v>-74</v>
      </c>
      <c r="O2068" s="13">
        <f>N2068/G2068*100</f>
        <v>-2.5623268698060944</v>
      </c>
      <c r="P2068" s="38">
        <f>I2068-H2068</f>
        <v>-30</v>
      </c>
      <c r="Q2068" s="37">
        <f>P2068/H2068*100</f>
        <v>-1.0660980810234542</v>
      </c>
      <c r="R2068" s="14">
        <f>_xlfn.RANK.EQ(F2068,F$2:F$2335,0)</f>
        <v>1959</v>
      </c>
      <c r="S2068" s="14">
        <f>_xlfn.RANK.EQ(G2068,G$2:G$2335,0)</f>
        <v>1972</v>
      </c>
      <c r="T2068" s="14">
        <f>_xlfn.RANK.EQ(H2068,$H$2:$H$2335,0)</f>
        <v>1979</v>
      </c>
      <c r="U2068" s="14">
        <f>_xlfn.RANK.EQ(I2068,I$2:I$2335,0)</f>
        <v>1976</v>
      </c>
      <c r="V2068" s="15">
        <f>T2068-R2068</f>
        <v>20</v>
      </c>
      <c r="W2068" s="15">
        <f>T2068-S2068</f>
        <v>7</v>
      </c>
      <c r="X2068" s="15">
        <f>U2068-T2068</f>
        <v>-3</v>
      </c>
      <c r="Y2068" s="8">
        <v>0</v>
      </c>
      <c r="Z2068" s="16" t="s">
        <v>3485</v>
      </c>
      <c r="AA2068" s="16" t="s">
        <v>3485</v>
      </c>
      <c r="AB2068" s="16" t="s">
        <v>3485</v>
      </c>
      <c r="AC2068" s="16" t="s">
        <v>3485</v>
      </c>
      <c r="AD2068" s="21" t="s">
        <v>6526</v>
      </c>
      <c r="AE2068" s="21" t="s">
        <v>6527</v>
      </c>
    </row>
    <row r="2069" spans="1:31" x14ac:dyDescent="0.25">
      <c r="A2069" s="8">
        <v>2068</v>
      </c>
      <c r="B2069" s="19" t="s">
        <v>6528</v>
      </c>
      <c r="C2069" s="19" t="s">
        <v>3485</v>
      </c>
      <c r="D2069" s="20" t="s">
        <v>3044</v>
      </c>
      <c r="E2069" s="46">
        <v>7479</v>
      </c>
      <c r="F2069" s="43">
        <v>5723</v>
      </c>
      <c r="G2069" s="44">
        <v>5567</v>
      </c>
      <c r="H2069" s="45">
        <v>5436</v>
      </c>
      <c r="I2069" s="45">
        <v>5375</v>
      </c>
      <c r="J2069" s="10">
        <f>F2069-E2069</f>
        <v>-1756</v>
      </c>
      <c r="K2069" s="11">
        <f>J2069/E2069*100</f>
        <v>-23.479074742612649</v>
      </c>
      <c r="L2069" s="9">
        <f>G2069-F2069</f>
        <v>-156</v>
      </c>
      <c r="M2069" s="37">
        <f>L2069/F2069*100</f>
        <v>-2.7258430892888348</v>
      </c>
      <c r="N2069" s="12">
        <f>H2069-G2069</f>
        <v>-131</v>
      </c>
      <c r="O2069" s="13">
        <f>N2069/G2069*100</f>
        <v>-2.3531525058379734</v>
      </c>
      <c r="P2069" s="38">
        <f>I2069-H2069</f>
        <v>-61</v>
      </c>
      <c r="Q2069" s="37">
        <f>P2069/H2069*100</f>
        <v>-1.1221486387049302</v>
      </c>
      <c r="R2069" s="14">
        <f>_xlfn.RANK.EQ(F2069,F$2:F$2335,0)</f>
        <v>1552</v>
      </c>
      <c r="S2069" s="14">
        <f>_xlfn.RANK.EQ(G2069,G$2:G$2335,0)</f>
        <v>1558</v>
      </c>
      <c r="T2069" s="14">
        <f>_xlfn.RANK.EQ(H2069,$H$2:$H$2335,0)</f>
        <v>1570</v>
      </c>
      <c r="U2069" s="14">
        <f>_xlfn.RANK.EQ(I2069,I$2:I$2335,0)</f>
        <v>1572</v>
      </c>
      <c r="V2069" s="15">
        <f>T2069-R2069</f>
        <v>18</v>
      </c>
      <c r="W2069" s="15">
        <f>T2069-S2069</f>
        <v>12</v>
      </c>
      <c r="X2069" s="15">
        <f>U2069-T2069</f>
        <v>2</v>
      </c>
      <c r="Y2069" s="8">
        <v>0</v>
      </c>
      <c r="Z2069" s="16" t="s">
        <v>3485</v>
      </c>
      <c r="AA2069" s="16" t="s">
        <v>3485</v>
      </c>
      <c r="AB2069" s="16" t="s">
        <v>3485</v>
      </c>
      <c r="AC2069" s="16" t="s">
        <v>3485</v>
      </c>
      <c r="AD2069" s="21" t="s">
        <v>6529</v>
      </c>
      <c r="AE2069" s="21" t="s">
        <v>6530</v>
      </c>
    </row>
    <row r="2070" spans="1:31" x14ac:dyDescent="0.25">
      <c r="A2070" s="8">
        <v>2069</v>
      </c>
      <c r="B2070" s="19" t="s">
        <v>6531</v>
      </c>
      <c r="C2070" s="19" t="s">
        <v>3485</v>
      </c>
      <c r="D2070" s="20" t="s">
        <v>3044</v>
      </c>
      <c r="E2070" s="46">
        <v>1537</v>
      </c>
      <c r="F2070" s="43">
        <v>1172</v>
      </c>
      <c r="G2070" s="44">
        <v>1152</v>
      </c>
      <c r="H2070" s="45">
        <v>1139</v>
      </c>
      <c r="I2070" s="45">
        <v>1125</v>
      </c>
      <c r="J2070" s="10">
        <f>F2070-E2070</f>
        <v>-365</v>
      </c>
      <c r="K2070" s="11">
        <f>J2070/E2070*100</f>
        <v>-23.747560182173064</v>
      </c>
      <c r="L2070" s="9">
        <f>G2070-F2070</f>
        <v>-20</v>
      </c>
      <c r="M2070" s="37">
        <f>L2070/F2070*100</f>
        <v>-1.7064846416382253</v>
      </c>
      <c r="N2070" s="12">
        <f>H2070-G2070</f>
        <v>-13</v>
      </c>
      <c r="O2070" s="13">
        <f>N2070/G2070*100</f>
        <v>-1.1284722222222221</v>
      </c>
      <c r="P2070" s="38">
        <f>I2070-H2070</f>
        <v>-14</v>
      </c>
      <c r="Q2070" s="37">
        <f>P2070/H2070*100</f>
        <v>-1.2291483757682178</v>
      </c>
      <c r="R2070" s="14">
        <f>_xlfn.RANK.EQ(F2070,F$2:F$2335,0)</f>
        <v>2227</v>
      </c>
      <c r="S2070" s="14">
        <f>_xlfn.RANK.EQ(G2070,G$2:G$2335,0)</f>
        <v>2228</v>
      </c>
      <c r="T2070" s="14">
        <f>_xlfn.RANK.EQ(H2070,$H$2:$H$2335,0)</f>
        <v>2227</v>
      </c>
      <c r="U2070" s="14">
        <f>_xlfn.RANK.EQ(I2070,I$2:I$2335,0)</f>
        <v>2226</v>
      </c>
      <c r="V2070" s="15">
        <f>T2070-R2070</f>
        <v>0</v>
      </c>
      <c r="W2070" s="15">
        <f>T2070-S2070</f>
        <v>-1</v>
      </c>
      <c r="X2070" s="15">
        <f>U2070-T2070</f>
        <v>-1</v>
      </c>
      <c r="Y2070" s="8">
        <v>0</v>
      </c>
      <c r="Z2070" s="16" t="s">
        <v>3485</v>
      </c>
      <c r="AA2070" s="16" t="s">
        <v>3485</v>
      </c>
      <c r="AB2070" s="16" t="s">
        <v>3485</v>
      </c>
      <c r="AC2070" s="16" t="s">
        <v>3485</v>
      </c>
      <c r="AD2070" s="21" t="s">
        <v>6532</v>
      </c>
      <c r="AE2070" s="21" t="s">
        <v>6533</v>
      </c>
    </row>
    <row r="2071" spans="1:31" x14ac:dyDescent="0.25">
      <c r="A2071" s="8">
        <v>2070</v>
      </c>
      <c r="B2071" s="19" t="s">
        <v>6534</v>
      </c>
      <c r="C2071" s="19" t="s">
        <v>3485</v>
      </c>
      <c r="D2071" s="20" t="s">
        <v>3044</v>
      </c>
      <c r="E2071" s="46">
        <v>11703</v>
      </c>
      <c r="F2071" s="43">
        <v>9634</v>
      </c>
      <c r="G2071" s="44">
        <v>9275</v>
      </c>
      <c r="H2071" s="45">
        <v>9065</v>
      </c>
      <c r="I2071" s="45">
        <v>8977</v>
      </c>
      <c r="J2071" s="10">
        <f>F2071-E2071</f>
        <v>-2069</v>
      </c>
      <c r="K2071" s="11">
        <f>J2071/E2071*100</f>
        <v>-17.679227548491841</v>
      </c>
      <c r="L2071" s="9">
        <f>G2071-F2071</f>
        <v>-359</v>
      </c>
      <c r="M2071" s="37">
        <f>L2071/F2071*100</f>
        <v>-3.7263857172514014</v>
      </c>
      <c r="N2071" s="12">
        <f>H2071-G2071</f>
        <v>-210</v>
      </c>
      <c r="O2071" s="13">
        <f>N2071/G2071*100</f>
        <v>-2.2641509433962264</v>
      </c>
      <c r="P2071" s="38">
        <f>I2071-H2071</f>
        <v>-88</v>
      </c>
      <c r="Q2071" s="37">
        <f>P2071/H2071*100</f>
        <v>-0.97076668505239938</v>
      </c>
      <c r="R2071" s="14">
        <f>_xlfn.RANK.EQ(F2071,F$2:F$2335,0)</f>
        <v>1150</v>
      </c>
      <c r="S2071" s="14">
        <f>_xlfn.RANK.EQ(G2071,G$2:G$2335,0)</f>
        <v>1165</v>
      </c>
      <c r="T2071" s="14">
        <f>_xlfn.RANK.EQ(H2071,$H$2:$H$2335,0)</f>
        <v>1180</v>
      </c>
      <c r="U2071" s="14">
        <f>_xlfn.RANK.EQ(I2071,I$2:I$2335,0)</f>
        <v>1183</v>
      </c>
      <c r="V2071" s="15">
        <f>T2071-R2071</f>
        <v>30</v>
      </c>
      <c r="W2071" s="15">
        <f>T2071-S2071</f>
        <v>15</v>
      </c>
      <c r="X2071" s="15">
        <f>U2071-T2071</f>
        <v>3</v>
      </c>
      <c r="Y2071" s="8">
        <v>0</v>
      </c>
      <c r="Z2071" s="16" t="s">
        <v>3485</v>
      </c>
      <c r="AA2071" s="16" t="s">
        <v>3485</v>
      </c>
      <c r="AB2071" s="16" t="s">
        <v>3485</v>
      </c>
      <c r="AC2071" s="16" t="s">
        <v>3485</v>
      </c>
      <c r="AD2071" s="21" t="s">
        <v>6535</v>
      </c>
      <c r="AE2071" s="21" t="s">
        <v>6536</v>
      </c>
    </row>
    <row r="2072" spans="1:31" x14ac:dyDescent="0.25">
      <c r="A2072" s="8">
        <v>2071</v>
      </c>
      <c r="B2072" s="19" t="s">
        <v>6537</v>
      </c>
      <c r="C2072" s="19" t="s">
        <v>3485</v>
      </c>
      <c r="D2072" s="20" t="s">
        <v>3044</v>
      </c>
      <c r="E2072" s="46">
        <v>5001</v>
      </c>
      <c r="F2072" s="43">
        <v>4226</v>
      </c>
      <c r="G2072" s="44">
        <v>4225</v>
      </c>
      <c r="H2072" s="45">
        <v>4183</v>
      </c>
      <c r="I2072" s="45">
        <v>4155</v>
      </c>
      <c r="J2072" s="10">
        <f>F2072-E2072</f>
        <v>-775</v>
      </c>
      <c r="K2072" s="11">
        <f>J2072/E2072*100</f>
        <v>-15.496900619876024</v>
      </c>
      <c r="L2072" s="9">
        <f>G2072-F2072</f>
        <v>-1</v>
      </c>
      <c r="M2072" s="37">
        <f>L2072/F2072*100</f>
        <v>-2.3663038334122102E-2</v>
      </c>
      <c r="N2072" s="12">
        <f>H2072-G2072</f>
        <v>-42</v>
      </c>
      <c r="O2072" s="13">
        <f>N2072/G2072*100</f>
        <v>-0.99408284023668647</v>
      </c>
      <c r="P2072" s="38">
        <f>I2072-H2072</f>
        <v>-28</v>
      </c>
      <c r="Q2072" s="37">
        <f>P2072/H2072*100</f>
        <v>-0.66937604590007171</v>
      </c>
      <c r="R2072" s="14">
        <f>_xlfn.RANK.EQ(F2072,F$2:F$2335,0)</f>
        <v>1761</v>
      </c>
      <c r="S2072" s="14">
        <f>_xlfn.RANK.EQ(G2072,G$2:G$2335,0)</f>
        <v>1751</v>
      </c>
      <c r="T2072" s="14">
        <f>_xlfn.RANK.EQ(H2072,$H$2:$H$2335,0)</f>
        <v>1750</v>
      </c>
      <c r="U2072" s="14">
        <f>_xlfn.RANK.EQ(I2072,I$2:I$2335,0)</f>
        <v>1751</v>
      </c>
      <c r="V2072" s="15">
        <f>T2072-R2072</f>
        <v>-11</v>
      </c>
      <c r="W2072" s="15">
        <f>T2072-S2072</f>
        <v>-1</v>
      </c>
      <c r="X2072" s="15">
        <f>U2072-T2072</f>
        <v>1</v>
      </c>
      <c r="Y2072" s="8">
        <v>0</v>
      </c>
      <c r="Z2072" s="16" t="s">
        <v>3485</v>
      </c>
      <c r="AA2072" s="16" t="s">
        <v>3485</v>
      </c>
      <c r="AB2072" s="16" t="s">
        <v>3485</v>
      </c>
      <c r="AC2072" s="16" t="s">
        <v>3485</v>
      </c>
      <c r="AD2072" s="21" t="s">
        <v>6538</v>
      </c>
      <c r="AE2072" s="21" t="s">
        <v>6539</v>
      </c>
    </row>
    <row r="2073" spans="1:31" x14ac:dyDescent="0.25">
      <c r="A2073" s="8">
        <v>2072</v>
      </c>
      <c r="B2073" s="19" t="s">
        <v>6540</v>
      </c>
      <c r="C2073" s="19" t="s">
        <v>3485</v>
      </c>
      <c r="D2073" s="20" t="s">
        <v>3044</v>
      </c>
      <c r="E2073" s="46">
        <v>8744</v>
      </c>
      <c r="F2073" s="43">
        <v>7620</v>
      </c>
      <c r="G2073" s="44">
        <v>7516</v>
      </c>
      <c r="H2073" s="45">
        <v>7418</v>
      </c>
      <c r="I2073" s="45">
        <v>7314</v>
      </c>
      <c r="J2073" s="10">
        <f>F2073-E2073</f>
        <v>-1124</v>
      </c>
      <c r="K2073" s="11">
        <f>J2073/E2073*100</f>
        <v>-12.854528819762123</v>
      </c>
      <c r="L2073" s="9">
        <f>G2073-F2073</f>
        <v>-104</v>
      </c>
      <c r="M2073" s="37">
        <f>L2073/F2073*100</f>
        <v>-1.3648293963254594</v>
      </c>
      <c r="N2073" s="12">
        <f>H2073-G2073</f>
        <v>-98</v>
      </c>
      <c r="O2073" s="13">
        <f>N2073/G2073*100</f>
        <v>-1.303885045236828</v>
      </c>
      <c r="P2073" s="38">
        <f>I2073-H2073</f>
        <v>-104</v>
      </c>
      <c r="Q2073" s="37">
        <f>P2073/H2073*100</f>
        <v>-1.4019951469398761</v>
      </c>
      <c r="R2073" s="14">
        <f>_xlfn.RANK.EQ(F2073,F$2:F$2335,0)</f>
        <v>1324</v>
      </c>
      <c r="S2073" s="14">
        <f>_xlfn.RANK.EQ(G2073,G$2:G$2335,0)</f>
        <v>1327</v>
      </c>
      <c r="T2073" s="14">
        <f>_xlfn.RANK.EQ(H2073,$H$2:$H$2335,0)</f>
        <v>1332</v>
      </c>
      <c r="U2073" s="14">
        <f>_xlfn.RANK.EQ(I2073,I$2:I$2335,0)</f>
        <v>1340</v>
      </c>
      <c r="V2073" s="15">
        <f>T2073-R2073</f>
        <v>8</v>
      </c>
      <c r="W2073" s="15">
        <f>T2073-S2073</f>
        <v>5</v>
      </c>
      <c r="X2073" s="15">
        <f>U2073-T2073</f>
        <v>8</v>
      </c>
      <c r="Y2073" s="8">
        <v>0</v>
      </c>
      <c r="Z2073" s="16" t="s">
        <v>3485</v>
      </c>
      <c r="AA2073" s="16" t="s">
        <v>3485</v>
      </c>
      <c r="AB2073" s="16" t="s">
        <v>3485</v>
      </c>
      <c r="AC2073" s="16" t="s">
        <v>3485</v>
      </c>
      <c r="AD2073" s="21" t="s">
        <v>6541</v>
      </c>
      <c r="AE2073" s="21" t="s">
        <v>6542</v>
      </c>
    </row>
    <row r="2074" spans="1:31" x14ac:dyDescent="0.25">
      <c r="A2074" s="8">
        <v>2073</v>
      </c>
      <c r="B2074" s="26" t="s">
        <v>6543</v>
      </c>
      <c r="C2074" s="19" t="s">
        <v>3485</v>
      </c>
      <c r="D2074" s="20" t="s">
        <v>3044</v>
      </c>
      <c r="E2074" s="46">
        <v>2331</v>
      </c>
      <c r="F2074" s="43">
        <v>1798</v>
      </c>
      <c r="G2074" s="44">
        <v>1780</v>
      </c>
      <c r="H2074" s="45">
        <v>1757</v>
      </c>
      <c r="I2074" s="45">
        <v>1720</v>
      </c>
      <c r="J2074" s="10">
        <f>F2074-E2074</f>
        <v>-533</v>
      </c>
      <c r="K2074" s="11">
        <f>J2074/E2074*100</f>
        <v>-22.865722865722866</v>
      </c>
      <c r="L2074" s="9">
        <f>G2074-F2074</f>
        <v>-18</v>
      </c>
      <c r="M2074" s="37">
        <f>L2074/F2074*100</f>
        <v>-1.0011123470522802</v>
      </c>
      <c r="N2074" s="12">
        <f>H2074-G2074</f>
        <v>-23</v>
      </c>
      <c r="O2074" s="13">
        <f>N2074/G2074*100</f>
        <v>-1.292134831460674</v>
      </c>
      <c r="P2074" s="38">
        <f>I2074-H2074</f>
        <v>-37</v>
      </c>
      <c r="Q2074" s="37">
        <f>P2074/H2074*100</f>
        <v>-2.1058622652248151</v>
      </c>
      <c r="R2074" s="14">
        <f>_xlfn.RANK.EQ(F2074,F$2:F$2335,0)</f>
        <v>2149</v>
      </c>
      <c r="S2074" s="14">
        <f>_xlfn.RANK.EQ(G2074,G$2:G$2335,0)</f>
        <v>2146</v>
      </c>
      <c r="T2074" s="14">
        <f>_xlfn.RANK.EQ(H2074,$H$2:$H$2335,0)</f>
        <v>2146</v>
      </c>
      <c r="U2074" s="14">
        <f>_xlfn.RANK.EQ(I2074,I$2:I$2335,0)</f>
        <v>2148</v>
      </c>
      <c r="V2074" s="15">
        <f>T2074-R2074</f>
        <v>-3</v>
      </c>
      <c r="W2074" s="15">
        <f>T2074-S2074</f>
        <v>0</v>
      </c>
      <c r="X2074" s="15">
        <f>U2074-T2074</f>
        <v>2</v>
      </c>
      <c r="Y2074" s="8">
        <v>0</v>
      </c>
      <c r="Z2074" s="16" t="s">
        <v>3485</v>
      </c>
      <c r="AA2074" s="16" t="s">
        <v>3485</v>
      </c>
      <c r="AB2074" s="16" t="s">
        <v>3485</v>
      </c>
      <c r="AC2074" s="16" t="s">
        <v>3485</v>
      </c>
      <c r="AD2074" s="21" t="s">
        <v>6544</v>
      </c>
      <c r="AE2074" s="21" t="s">
        <v>6545</v>
      </c>
    </row>
    <row r="2075" spans="1:31" x14ac:dyDescent="0.25">
      <c r="A2075" s="8">
        <v>2074</v>
      </c>
      <c r="B2075" s="19" t="s">
        <v>6546</v>
      </c>
      <c r="C2075" s="19" t="s">
        <v>3485</v>
      </c>
      <c r="D2075" s="20" t="s">
        <v>3044</v>
      </c>
      <c r="E2075" s="46">
        <v>4918</v>
      </c>
      <c r="F2075" s="43">
        <v>4704</v>
      </c>
      <c r="G2075" s="44">
        <v>4615</v>
      </c>
      <c r="H2075" s="45">
        <v>4543</v>
      </c>
      <c r="I2075" s="45">
        <v>4513</v>
      </c>
      <c r="J2075" s="10">
        <f>F2075-E2075</f>
        <v>-214</v>
      </c>
      <c r="K2075" s="11">
        <f>J2075/E2075*100</f>
        <v>-4.3513623424156167</v>
      </c>
      <c r="L2075" s="9">
        <f>G2075-F2075</f>
        <v>-89</v>
      </c>
      <c r="M2075" s="37">
        <f>L2075/F2075*100</f>
        <v>-1.8920068027210886</v>
      </c>
      <c r="N2075" s="12">
        <f>H2075-G2075</f>
        <v>-72</v>
      </c>
      <c r="O2075" s="13">
        <f>N2075/G2075*100</f>
        <v>-1.5601300108342362</v>
      </c>
      <c r="P2075" s="38">
        <f>I2075-H2075</f>
        <v>-30</v>
      </c>
      <c r="Q2075" s="37">
        <f>P2075/H2075*100</f>
        <v>-0.66035659255998236</v>
      </c>
      <c r="R2075" s="14">
        <f>_xlfn.RANK.EQ(F2075,F$2:F$2335,0)</f>
        <v>1685</v>
      </c>
      <c r="S2075" s="14">
        <f>_xlfn.RANK.EQ(G2075,G$2:G$2335,0)</f>
        <v>1692</v>
      </c>
      <c r="T2075" s="14">
        <f>_xlfn.RANK.EQ(H2075,$H$2:$H$2335,0)</f>
        <v>1697</v>
      </c>
      <c r="U2075" s="14">
        <f>_xlfn.RANK.EQ(I2075,I$2:I$2335,0)</f>
        <v>1694</v>
      </c>
      <c r="V2075" s="15">
        <f>T2075-R2075</f>
        <v>12</v>
      </c>
      <c r="W2075" s="15">
        <f>T2075-S2075</f>
        <v>5</v>
      </c>
      <c r="X2075" s="15">
        <f>U2075-T2075</f>
        <v>-3</v>
      </c>
      <c r="Y2075" s="8">
        <v>0</v>
      </c>
      <c r="Z2075" s="16" t="s">
        <v>3485</v>
      </c>
      <c r="AA2075" s="16" t="s">
        <v>3485</v>
      </c>
      <c r="AB2075" s="16" t="s">
        <v>3485</v>
      </c>
      <c r="AC2075" s="16" t="s">
        <v>3485</v>
      </c>
      <c r="AD2075" s="21" t="s">
        <v>6547</v>
      </c>
      <c r="AE2075" s="21" t="s">
        <v>6548</v>
      </c>
    </row>
    <row r="2076" spans="1:31" x14ac:dyDescent="0.25">
      <c r="A2076" s="8">
        <v>2075</v>
      </c>
      <c r="B2076" s="19" t="s">
        <v>6549</v>
      </c>
      <c r="C2076" s="19" t="s">
        <v>3485</v>
      </c>
      <c r="D2076" s="20" t="s">
        <v>3044</v>
      </c>
      <c r="E2076" s="46">
        <v>4220</v>
      </c>
      <c r="F2076" s="43">
        <v>3359</v>
      </c>
      <c r="G2076" s="44">
        <v>3239</v>
      </c>
      <c r="H2076" s="45">
        <v>3188</v>
      </c>
      <c r="I2076" s="45">
        <v>3136</v>
      </c>
      <c r="J2076" s="10">
        <f>F2076-E2076</f>
        <v>-861</v>
      </c>
      <c r="K2076" s="11">
        <f>J2076/E2076*100</f>
        <v>-20.402843601895736</v>
      </c>
      <c r="L2076" s="9">
        <f>G2076-F2076</f>
        <v>-120</v>
      </c>
      <c r="M2076" s="37">
        <f>L2076/F2076*100</f>
        <v>-3.5724918130395951</v>
      </c>
      <c r="N2076" s="12">
        <f>H2076-G2076</f>
        <v>-51</v>
      </c>
      <c r="O2076" s="13">
        <f>N2076/G2076*100</f>
        <v>-1.5745600493979623</v>
      </c>
      <c r="P2076" s="38">
        <f>I2076-H2076</f>
        <v>-52</v>
      </c>
      <c r="Q2076" s="37">
        <f>P2076/H2076*100</f>
        <v>-1.6311166875784191</v>
      </c>
      <c r="R2076" s="14">
        <f>_xlfn.RANK.EQ(F2076,F$2:F$2335,0)</f>
        <v>1894</v>
      </c>
      <c r="S2076" s="14">
        <f>_xlfn.RANK.EQ(G2076,G$2:G$2335,0)</f>
        <v>1909</v>
      </c>
      <c r="T2076" s="14">
        <f>_xlfn.RANK.EQ(H2076,$H$2:$H$2335,0)</f>
        <v>1913</v>
      </c>
      <c r="U2076" s="14">
        <f>_xlfn.RANK.EQ(I2076,I$2:I$2335,0)</f>
        <v>1917</v>
      </c>
      <c r="V2076" s="15">
        <f>T2076-R2076</f>
        <v>19</v>
      </c>
      <c r="W2076" s="15">
        <f>T2076-S2076</f>
        <v>4</v>
      </c>
      <c r="X2076" s="15">
        <f>U2076-T2076</f>
        <v>4</v>
      </c>
      <c r="Y2076" s="8">
        <v>0</v>
      </c>
      <c r="Z2076" s="16" t="s">
        <v>3485</v>
      </c>
      <c r="AA2076" s="16" t="s">
        <v>3485</v>
      </c>
      <c r="AB2076" s="16" t="s">
        <v>3485</v>
      </c>
      <c r="AC2076" s="16" t="s">
        <v>3485</v>
      </c>
      <c r="AD2076" s="21" t="s">
        <v>6550</v>
      </c>
      <c r="AE2076" s="21" t="s">
        <v>6551</v>
      </c>
    </row>
    <row r="2077" spans="1:31" x14ac:dyDescent="0.25">
      <c r="A2077" s="8">
        <v>2076</v>
      </c>
      <c r="B2077" s="19" t="s">
        <v>6552</v>
      </c>
      <c r="C2077" s="19" t="s">
        <v>3485</v>
      </c>
      <c r="D2077" s="20" t="s">
        <v>3044</v>
      </c>
      <c r="E2077" s="46">
        <v>4318</v>
      </c>
      <c r="F2077" s="43">
        <v>4102</v>
      </c>
      <c r="G2077" s="44">
        <v>4102</v>
      </c>
      <c r="H2077" s="45">
        <v>4075</v>
      </c>
      <c r="I2077" s="45">
        <v>4008</v>
      </c>
      <c r="J2077" s="10">
        <f>F2077-E2077</f>
        <v>-216</v>
      </c>
      <c r="K2077" s="11">
        <f>J2077/E2077*100</f>
        <v>-5.0023158869847153</v>
      </c>
      <c r="L2077" s="9">
        <f>G2077-F2077</f>
        <v>0</v>
      </c>
      <c r="M2077" s="37">
        <f>L2077/F2077*100</f>
        <v>0</v>
      </c>
      <c r="N2077" s="12">
        <f>H2077-G2077</f>
        <v>-27</v>
      </c>
      <c r="O2077" s="13">
        <f>N2077/G2077*100</f>
        <v>-0.65821550463188694</v>
      </c>
      <c r="P2077" s="38">
        <f>I2077-H2077</f>
        <v>-67</v>
      </c>
      <c r="Q2077" s="37">
        <f>P2077/H2077*100</f>
        <v>-1.6441717791411041</v>
      </c>
      <c r="R2077" s="14">
        <f>_xlfn.RANK.EQ(F2077,F$2:F$2335,0)</f>
        <v>1781</v>
      </c>
      <c r="S2077" s="14">
        <f>_xlfn.RANK.EQ(G2077,G$2:G$2335,0)</f>
        <v>1774</v>
      </c>
      <c r="T2077" s="14">
        <f>_xlfn.RANK.EQ(H2077,$H$2:$H$2335,0)</f>
        <v>1771</v>
      </c>
      <c r="U2077" s="14">
        <f>_xlfn.RANK.EQ(I2077,I$2:I$2335,0)</f>
        <v>1773</v>
      </c>
      <c r="V2077" s="15">
        <f>T2077-R2077</f>
        <v>-10</v>
      </c>
      <c r="W2077" s="15">
        <f>T2077-S2077</f>
        <v>-3</v>
      </c>
      <c r="X2077" s="15">
        <f>U2077-T2077</f>
        <v>2</v>
      </c>
      <c r="Y2077" s="8">
        <v>0</v>
      </c>
      <c r="Z2077" s="16" t="s">
        <v>3485</v>
      </c>
      <c r="AA2077" s="16" t="s">
        <v>3485</v>
      </c>
      <c r="AB2077" s="16" t="s">
        <v>3485</v>
      </c>
      <c r="AC2077" s="16" t="s">
        <v>3485</v>
      </c>
      <c r="AD2077" s="21" t="s">
        <v>6553</v>
      </c>
      <c r="AE2077" s="21" t="s">
        <v>6554</v>
      </c>
    </row>
    <row r="2078" spans="1:31" x14ac:dyDescent="0.25">
      <c r="A2078" s="8">
        <v>2077</v>
      </c>
      <c r="B2078" s="19" t="s">
        <v>6555</v>
      </c>
      <c r="C2078" s="19" t="s">
        <v>3485</v>
      </c>
      <c r="D2078" s="20" t="s">
        <v>3044</v>
      </c>
      <c r="E2078" s="46">
        <v>3507</v>
      </c>
      <c r="F2078" s="43">
        <v>3106</v>
      </c>
      <c r="G2078" s="44">
        <v>3028</v>
      </c>
      <c r="H2078" s="45">
        <v>2955</v>
      </c>
      <c r="I2078" s="45">
        <v>2926</v>
      </c>
      <c r="J2078" s="10">
        <f>F2078-E2078</f>
        <v>-401</v>
      </c>
      <c r="K2078" s="11">
        <f>J2078/E2078*100</f>
        <v>-11.434274308525806</v>
      </c>
      <c r="L2078" s="9">
        <f>G2078-F2078</f>
        <v>-78</v>
      </c>
      <c r="M2078" s="37">
        <f>L2078/F2078*100</f>
        <v>-2.5112685125563425</v>
      </c>
      <c r="N2078" s="12">
        <f>H2078-G2078</f>
        <v>-73</v>
      </c>
      <c r="O2078" s="13">
        <f>N2078/G2078*100</f>
        <v>-2.4108322324966975</v>
      </c>
      <c r="P2078" s="38">
        <f>I2078-H2078</f>
        <v>-29</v>
      </c>
      <c r="Q2078" s="37">
        <f>P2078/H2078*100</f>
        <v>-0.9813874788494078</v>
      </c>
      <c r="R2078" s="14">
        <f>_xlfn.RANK.EQ(F2078,F$2:F$2335,0)</f>
        <v>1945</v>
      </c>
      <c r="S2078" s="14">
        <f>_xlfn.RANK.EQ(G2078,G$2:G$2335,0)</f>
        <v>1949</v>
      </c>
      <c r="T2078" s="14">
        <f>_xlfn.RANK.EQ(H2078,$H$2:$H$2335,0)</f>
        <v>1955</v>
      </c>
      <c r="U2078" s="14">
        <f>_xlfn.RANK.EQ(I2078,I$2:I$2335,0)</f>
        <v>1955</v>
      </c>
      <c r="V2078" s="15">
        <f>T2078-R2078</f>
        <v>10</v>
      </c>
      <c r="W2078" s="15">
        <f>T2078-S2078</f>
        <v>6</v>
      </c>
      <c r="X2078" s="15">
        <f>U2078-T2078</f>
        <v>0</v>
      </c>
      <c r="Y2078" s="8">
        <v>0</v>
      </c>
      <c r="Z2078" s="16" t="s">
        <v>3485</v>
      </c>
      <c r="AA2078" s="16" t="s">
        <v>3485</v>
      </c>
      <c r="AB2078" s="16" t="s">
        <v>3485</v>
      </c>
      <c r="AC2078" s="16" t="s">
        <v>3485</v>
      </c>
      <c r="AD2078" s="21" t="s">
        <v>6556</v>
      </c>
      <c r="AE2078" s="21" t="s">
        <v>6557</v>
      </c>
    </row>
    <row r="2079" spans="1:31" x14ac:dyDescent="0.25">
      <c r="A2079" s="8">
        <v>2078</v>
      </c>
      <c r="B2079" s="19" t="s">
        <v>6558</v>
      </c>
      <c r="C2079" s="19" t="s">
        <v>3485</v>
      </c>
      <c r="D2079" s="20" t="s">
        <v>3044</v>
      </c>
      <c r="E2079" s="46">
        <v>6725</v>
      </c>
      <c r="F2079" s="43">
        <v>5931</v>
      </c>
      <c r="G2079" s="44">
        <v>5774</v>
      </c>
      <c r="H2079" s="45">
        <v>5693</v>
      </c>
      <c r="I2079" s="45">
        <v>5615</v>
      </c>
      <c r="J2079" s="10">
        <f>F2079-E2079</f>
        <v>-794</v>
      </c>
      <c r="K2079" s="11">
        <f>J2079/E2079*100</f>
        <v>-11.806691449814126</v>
      </c>
      <c r="L2079" s="9">
        <f>G2079-F2079</f>
        <v>-157</v>
      </c>
      <c r="M2079" s="37">
        <f>L2079/F2079*100</f>
        <v>-2.6471084134210083</v>
      </c>
      <c r="N2079" s="12">
        <f>H2079-G2079</f>
        <v>-81</v>
      </c>
      <c r="O2079" s="13">
        <f>N2079/G2079*100</f>
        <v>-1.4028403186698994</v>
      </c>
      <c r="P2079" s="38">
        <f>I2079-H2079</f>
        <v>-78</v>
      </c>
      <c r="Q2079" s="37">
        <f>P2079/H2079*100</f>
        <v>-1.3701036360442649</v>
      </c>
      <c r="R2079" s="14">
        <f>_xlfn.RANK.EQ(F2079,F$2:F$2335,0)</f>
        <v>1518</v>
      </c>
      <c r="S2079" s="14">
        <f>_xlfn.RANK.EQ(G2079,G$2:G$2335,0)</f>
        <v>1533</v>
      </c>
      <c r="T2079" s="14">
        <f>_xlfn.RANK.EQ(H2079,$H$2:$H$2335,0)</f>
        <v>1538</v>
      </c>
      <c r="U2079" s="14">
        <f>_xlfn.RANK.EQ(I2079,I$2:I$2335,0)</f>
        <v>1536</v>
      </c>
      <c r="V2079" s="15">
        <f>T2079-R2079</f>
        <v>20</v>
      </c>
      <c r="W2079" s="15">
        <f>T2079-S2079</f>
        <v>5</v>
      </c>
      <c r="X2079" s="15">
        <f>U2079-T2079</f>
        <v>-2</v>
      </c>
      <c r="Y2079" s="8">
        <v>0</v>
      </c>
      <c r="Z2079" s="16" t="s">
        <v>3485</v>
      </c>
      <c r="AA2079" s="16" t="s">
        <v>3485</v>
      </c>
      <c r="AB2079" s="16" t="s">
        <v>3485</v>
      </c>
      <c r="AC2079" s="16" t="s">
        <v>3485</v>
      </c>
      <c r="AD2079" s="21" t="s">
        <v>6559</v>
      </c>
      <c r="AE2079" s="21" t="s">
        <v>6560</v>
      </c>
    </row>
    <row r="2080" spans="1:31" x14ac:dyDescent="0.25">
      <c r="A2080" s="8">
        <v>2079</v>
      </c>
      <c r="B2080" s="19" t="s">
        <v>6561</v>
      </c>
      <c r="C2080" s="19" t="s">
        <v>3485</v>
      </c>
      <c r="D2080" s="20" t="s">
        <v>3044</v>
      </c>
      <c r="E2080" s="46">
        <v>4164</v>
      </c>
      <c r="F2080" s="43">
        <v>3553</v>
      </c>
      <c r="G2080" s="44">
        <v>3457</v>
      </c>
      <c r="H2080" s="45">
        <v>3396</v>
      </c>
      <c r="I2080" s="45">
        <v>3353</v>
      </c>
      <c r="J2080" s="10">
        <f>F2080-E2080</f>
        <v>-611</v>
      </c>
      <c r="K2080" s="11">
        <f>J2080/E2080*100</f>
        <v>-14.673390970220943</v>
      </c>
      <c r="L2080" s="9">
        <f>G2080-F2080</f>
        <v>-96</v>
      </c>
      <c r="M2080" s="37">
        <f>L2080/F2080*100</f>
        <v>-2.7019420208274698</v>
      </c>
      <c r="N2080" s="12">
        <f>H2080-G2080</f>
        <v>-61</v>
      </c>
      <c r="O2080" s="13">
        <f>N2080/G2080*100</f>
        <v>-1.7645357246167199</v>
      </c>
      <c r="P2080" s="38">
        <f>I2080-H2080</f>
        <v>-43</v>
      </c>
      <c r="Q2080" s="37">
        <f>P2080/H2080*100</f>
        <v>-1.2661955241460541</v>
      </c>
      <c r="R2080" s="14">
        <f>_xlfn.RANK.EQ(F2080,F$2:F$2335,0)</f>
        <v>1863</v>
      </c>
      <c r="S2080" s="14">
        <f>_xlfn.RANK.EQ(G2080,G$2:G$2335,0)</f>
        <v>1870</v>
      </c>
      <c r="T2080" s="14">
        <f>_xlfn.RANK.EQ(H2080,$H$2:$H$2335,0)</f>
        <v>1874</v>
      </c>
      <c r="U2080" s="14">
        <f>_xlfn.RANK.EQ(I2080,I$2:I$2335,0)</f>
        <v>1877</v>
      </c>
      <c r="V2080" s="15">
        <f>T2080-R2080</f>
        <v>11</v>
      </c>
      <c r="W2080" s="15">
        <f>T2080-S2080</f>
        <v>4</v>
      </c>
      <c r="X2080" s="15">
        <f>U2080-T2080</f>
        <v>3</v>
      </c>
      <c r="Y2080" s="8">
        <v>0</v>
      </c>
      <c r="Z2080" s="16" t="s">
        <v>3485</v>
      </c>
      <c r="AA2080" s="16" t="s">
        <v>3485</v>
      </c>
      <c r="AB2080" s="16" t="s">
        <v>3485</v>
      </c>
      <c r="AC2080" s="16" t="s">
        <v>3485</v>
      </c>
      <c r="AD2080" s="21" t="s">
        <v>6562</v>
      </c>
      <c r="AE2080" s="21" t="s">
        <v>6563</v>
      </c>
    </row>
    <row r="2081" spans="1:31" x14ac:dyDescent="0.25">
      <c r="A2081" s="8">
        <v>2080</v>
      </c>
      <c r="B2081" s="19" t="s">
        <v>6564</v>
      </c>
      <c r="C2081" s="19" t="s">
        <v>3485</v>
      </c>
      <c r="D2081" s="20" t="s">
        <v>3044</v>
      </c>
      <c r="E2081" s="46">
        <v>6267</v>
      </c>
      <c r="F2081" s="43">
        <v>5194</v>
      </c>
      <c r="G2081" s="44">
        <v>5144</v>
      </c>
      <c r="H2081" s="45">
        <v>5078</v>
      </c>
      <c r="I2081" s="45">
        <v>5040</v>
      </c>
      <c r="J2081" s="10">
        <f>F2081-E2081</f>
        <v>-1073</v>
      </c>
      <c r="K2081" s="11">
        <f>J2081/E2081*100</f>
        <v>-17.121429711185577</v>
      </c>
      <c r="L2081" s="9">
        <f>G2081-F2081</f>
        <v>-50</v>
      </c>
      <c r="M2081" s="37">
        <f>L2081/F2081*100</f>
        <v>-0.96264921062764719</v>
      </c>
      <c r="N2081" s="12">
        <f>H2081-G2081</f>
        <v>-66</v>
      </c>
      <c r="O2081" s="13">
        <f>N2081/G2081*100</f>
        <v>-1.2830482115085537</v>
      </c>
      <c r="P2081" s="38">
        <f>I2081-H2081</f>
        <v>-38</v>
      </c>
      <c r="Q2081" s="37">
        <f>P2081/H2081*100</f>
        <v>-0.74832611264277271</v>
      </c>
      <c r="R2081" s="14">
        <f>_xlfn.RANK.EQ(F2081,F$2:F$2335,0)</f>
        <v>1614</v>
      </c>
      <c r="S2081" s="14">
        <f>_xlfn.RANK.EQ(G2081,G$2:G$2335,0)</f>
        <v>1619</v>
      </c>
      <c r="T2081" s="14">
        <f>_xlfn.RANK.EQ(H2081,$H$2:$H$2335,0)</f>
        <v>1625</v>
      </c>
      <c r="U2081" s="14">
        <f>_xlfn.RANK.EQ(I2081,I$2:I$2335,0)</f>
        <v>1625</v>
      </c>
      <c r="V2081" s="15">
        <f>T2081-R2081</f>
        <v>11</v>
      </c>
      <c r="W2081" s="15">
        <f>T2081-S2081</f>
        <v>6</v>
      </c>
      <c r="X2081" s="15">
        <f>U2081-T2081</f>
        <v>0</v>
      </c>
      <c r="Y2081" s="8">
        <v>0</v>
      </c>
      <c r="Z2081" s="16" t="s">
        <v>3485</v>
      </c>
      <c r="AA2081" s="16" t="s">
        <v>3485</v>
      </c>
      <c r="AB2081" s="16" t="s">
        <v>3485</v>
      </c>
      <c r="AC2081" s="16" t="s">
        <v>3485</v>
      </c>
      <c r="AD2081" s="21" t="s">
        <v>6565</v>
      </c>
      <c r="AE2081" s="21" t="s">
        <v>6566</v>
      </c>
    </row>
    <row r="2082" spans="1:31" x14ac:dyDescent="0.25">
      <c r="A2082" s="8">
        <v>2081</v>
      </c>
      <c r="B2082" s="19" t="s">
        <v>6567</v>
      </c>
      <c r="C2082" s="19" t="s">
        <v>3485</v>
      </c>
      <c r="D2082" s="20" t="s">
        <v>3044</v>
      </c>
      <c r="E2082" s="46">
        <v>2433</v>
      </c>
      <c r="F2082" s="43">
        <v>2010</v>
      </c>
      <c r="G2082" s="44">
        <v>1955</v>
      </c>
      <c r="H2082" s="45">
        <v>1932</v>
      </c>
      <c r="I2082" s="45">
        <v>1885</v>
      </c>
      <c r="J2082" s="10">
        <f>F2082-E2082</f>
        <v>-423</v>
      </c>
      <c r="K2082" s="11">
        <f>J2082/E2082*100</f>
        <v>-17.385943279901355</v>
      </c>
      <c r="L2082" s="9">
        <f>G2082-F2082</f>
        <v>-55</v>
      </c>
      <c r="M2082" s="37">
        <f>L2082/F2082*100</f>
        <v>-2.7363184079601992</v>
      </c>
      <c r="N2082" s="12">
        <f>H2082-G2082</f>
        <v>-23</v>
      </c>
      <c r="O2082" s="13">
        <f>N2082/G2082*100</f>
        <v>-1.1764705882352942</v>
      </c>
      <c r="P2082" s="38">
        <f>I2082-H2082</f>
        <v>-47</v>
      </c>
      <c r="Q2082" s="37">
        <f>P2082/H2082*100</f>
        <v>-2.4327122153209109</v>
      </c>
      <c r="R2082" s="14">
        <f>_xlfn.RANK.EQ(F2082,F$2:F$2335,0)</f>
        <v>2106</v>
      </c>
      <c r="S2082" s="14">
        <f>_xlfn.RANK.EQ(G2082,G$2:G$2335,0)</f>
        <v>2111</v>
      </c>
      <c r="T2082" s="14">
        <f>_xlfn.RANK.EQ(H2082,$H$2:$H$2335,0)</f>
        <v>2111</v>
      </c>
      <c r="U2082" s="14">
        <f>_xlfn.RANK.EQ(I2082,I$2:I$2335,0)</f>
        <v>2114</v>
      </c>
      <c r="V2082" s="15">
        <f>T2082-R2082</f>
        <v>5</v>
      </c>
      <c r="W2082" s="15">
        <f>T2082-S2082</f>
        <v>0</v>
      </c>
      <c r="X2082" s="15">
        <f>U2082-T2082</f>
        <v>3</v>
      </c>
      <c r="Y2082" s="8">
        <v>0</v>
      </c>
      <c r="Z2082" s="16" t="s">
        <v>3485</v>
      </c>
      <c r="AA2082" s="16" t="s">
        <v>3485</v>
      </c>
      <c r="AB2082" s="16" t="s">
        <v>3485</v>
      </c>
      <c r="AC2082" s="16" t="s">
        <v>3485</v>
      </c>
      <c r="AD2082" s="21" t="s">
        <v>6568</v>
      </c>
      <c r="AE2082" s="21" t="s">
        <v>6569</v>
      </c>
    </row>
    <row r="2083" spans="1:31" x14ac:dyDescent="0.25">
      <c r="A2083" s="8">
        <v>2082</v>
      </c>
      <c r="B2083" s="19" t="s">
        <v>6570</v>
      </c>
      <c r="C2083" s="19" t="s">
        <v>3485</v>
      </c>
      <c r="D2083" s="20" t="s">
        <v>3044</v>
      </c>
      <c r="E2083" s="46">
        <v>2273</v>
      </c>
      <c r="F2083" s="43">
        <v>2068</v>
      </c>
      <c r="G2083" s="44">
        <v>2033</v>
      </c>
      <c r="H2083" s="45">
        <v>1999</v>
      </c>
      <c r="I2083" s="45">
        <v>1962</v>
      </c>
      <c r="J2083" s="10">
        <f>F2083-E2083</f>
        <v>-205</v>
      </c>
      <c r="K2083" s="11">
        <f>J2083/E2083*100</f>
        <v>-9.018917729872415</v>
      </c>
      <c r="L2083" s="9">
        <f>G2083-F2083</f>
        <v>-35</v>
      </c>
      <c r="M2083" s="37">
        <f>L2083/F2083*100</f>
        <v>-1.6924564796905222</v>
      </c>
      <c r="N2083" s="12">
        <f>H2083-G2083</f>
        <v>-34</v>
      </c>
      <c r="O2083" s="13">
        <f>N2083/G2083*100</f>
        <v>-1.6724053123462863</v>
      </c>
      <c r="P2083" s="38">
        <f>I2083-H2083</f>
        <v>-37</v>
      </c>
      <c r="Q2083" s="37">
        <f>P2083/H2083*100</f>
        <v>-1.8509254627313656</v>
      </c>
      <c r="R2083" s="14">
        <f>_xlfn.RANK.EQ(F2083,F$2:F$2335,0)</f>
        <v>2098</v>
      </c>
      <c r="S2083" s="14">
        <f>_xlfn.RANK.EQ(G2083,G$2:G$2335,0)</f>
        <v>2099</v>
      </c>
      <c r="T2083" s="14">
        <f>_xlfn.RANK.EQ(H2083,$H$2:$H$2335,0)</f>
        <v>2098</v>
      </c>
      <c r="U2083" s="14">
        <f>_xlfn.RANK.EQ(I2083,I$2:I$2335,0)</f>
        <v>2103</v>
      </c>
      <c r="V2083" s="15">
        <f>T2083-R2083</f>
        <v>0</v>
      </c>
      <c r="W2083" s="15">
        <f>T2083-S2083</f>
        <v>-1</v>
      </c>
      <c r="X2083" s="15">
        <f>U2083-T2083</f>
        <v>5</v>
      </c>
      <c r="Y2083" s="8">
        <v>0</v>
      </c>
      <c r="Z2083" s="16" t="s">
        <v>3485</v>
      </c>
      <c r="AA2083" s="16" t="s">
        <v>3485</v>
      </c>
      <c r="AB2083" s="16" t="s">
        <v>3485</v>
      </c>
      <c r="AC2083" s="16" t="s">
        <v>3485</v>
      </c>
      <c r="AD2083" s="21" t="s">
        <v>6571</v>
      </c>
      <c r="AE2083" s="21" t="s">
        <v>6572</v>
      </c>
    </row>
    <row r="2084" spans="1:31" x14ac:dyDescent="0.25">
      <c r="A2084" s="8">
        <v>2083</v>
      </c>
      <c r="B2084" s="8" t="s">
        <v>3113</v>
      </c>
      <c r="C2084" s="16" t="s">
        <v>3484</v>
      </c>
      <c r="D2084" s="8" t="s">
        <v>3114</v>
      </c>
      <c r="E2084" s="42">
        <v>524669</v>
      </c>
      <c r="F2084" s="43">
        <v>556478</v>
      </c>
      <c r="G2084" s="44">
        <v>551505</v>
      </c>
      <c r="H2084" s="44">
        <v>545391</v>
      </c>
      <c r="I2084" s="44">
        <v>544566</v>
      </c>
      <c r="J2084" s="10">
        <f>F2084-E2084</f>
        <v>31809</v>
      </c>
      <c r="K2084" s="11">
        <f>J2084/E2084*100</f>
        <v>6.0626795179436943</v>
      </c>
      <c r="L2084" s="9">
        <f>G2084-F2084</f>
        <v>-4973</v>
      </c>
      <c r="M2084" s="37">
        <f>L2084/F2084*100</f>
        <v>-0.89365617328986957</v>
      </c>
      <c r="N2084" s="12">
        <f>H2084-G2084</f>
        <v>-6114</v>
      </c>
      <c r="O2084" s="13">
        <f>N2084/G2084*100</f>
        <v>-1.1086028231838332</v>
      </c>
      <c r="P2084" s="38">
        <f>I2084-H2084</f>
        <v>-825</v>
      </c>
      <c r="Q2084" s="37">
        <f>P2084/H2084*100</f>
        <v>-0.15126762267804197</v>
      </c>
      <c r="R2084" s="14">
        <f>_xlfn.RANK.EQ(F2084,F$2:F$2335,0)</f>
        <v>29</v>
      </c>
      <c r="S2084" s="14">
        <f>_xlfn.RANK.EQ(G2084,G$2:G$2335,0)</f>
        <v>28</v>
      </c>
      <c r="T2084" s="14">
        <f>_xlfn.RANK.EQ(H2084,$H$2:$H$2335,0)</f>
        <v>29</v>
      </c>
      <c r="U2084" s="14">
        <f>_xlfn.RANK.EQ(I2084,I$2:I$2335,0)</f>
        <v>30</v>
      </c>
      <c r="V2084" s="15">
        <f>T2084-R2084</f>
        <v>0</v>
      </c>
      <c r="W2084" s="15">
        <f>T2084-S2084</f>
        <v>1</v>
      </c>
      <c r="X2084" s="15">
        <f>U2084-T2084</f>
        <v>1</v>
      </c>
      <c r="Y2084" s="8">
        <v>1</v>
      </c>
      <c r="Z2084" s="16" t="s">
        <v>125</v>
      </c>
      <c r="AA2084" s="16" t="s">
        <v>125</v>
      </c>
      <c r="AB2084" s="16" t="s">
        <v>125</v>
      </c>
      <c r="AC2084" s="16" t="s">
        <v>125</v>
      </c>
      <c r="AD2084" s="17" t="s">
        <v>3115</v>
      </c>
      <c r="AE2084" s="17" t="s">
        <v>3116</v>
      </c>
    </row>
    <row r="2085" spans="1:31" x14ac:dyDescent="0.25">
      <c r="A2085" s="8">
        <v>2084</v>
      </c>
      <c r="B2085" s="8" t="s">
        <v>3117</v>
      </c>
      <c r="C2085" s="16" t="s">
        <v>3484</v>
      </c>
      <c r="D2085" s="8" t="s">
        <v>3114</v>
      </c>
      <c r="E2085" s="42">
        <v>2451</v>
      </c>
      <c r="F2085" s="43">
        <v>1818</v>
      </c>
      <c r="G2085" s="44">
        <v>1816</v>
      </c>
      <c r="H2085" s="44">
        <v>1822</v>
      </c>
      <c r="I2085" s="44">
        <v>1829</v>
      </c>
      <c r="J2085" s="10">
        <f>F2085-E2085</f>
        <v>-633</v>
      </c>
      <c r="K2085" s="11">
        <f>J2085/E2085*100</f>
        <v>-25.826193390452879</v>
      </c>
      <c r="L2085" s="9">
        <f>G2085-F2085</f>
        <v>-2</v>
      </c>
      <c r="M2085" s="37">
        <f>L2085/F2085*100</f>
        <v>-0.11001100110011</v>
      </c>
      <c r="N2085" s="12">
        <f>H2085-G2085</f>
        <v>6</v>
      </c>
      <c r="O2085" s="13">
        <f>N2085/G2085*100</f>
        <v>0.33039647577092512</v>
      </c>
      <c r="P2085" s="38">
        <f>I2085-H2085</f>
        <v>7</v>
      </c>
      <c r="Q2085" s="37">
        <f>P2085/H2085*100</f>
        <v>0.38419319429198684</v>
      </c>
      <c r="R2085" s="14">
        <f>_xlfn.RANK.EQ(F2085,F$2:F$2335,0)</f>
        <v>2146</v>
      </c>
      <c r="S2085" s="14">
        <f>_xlfn.RANK.EQ(G2085,G$2:G$2335,0)</f>
        <v>2142</v>
      </c>
      <c r="T2085" s="14">
        <f>_xlfn.RANK.EQ(H2085,$H$2:$H$2335,0)</f>
        <v>2131</v>
      </c>
      <c r="U2085" s="14">
        <f>_xlfn.RANK.EQ(I2085,I$2:I$2335,0)</f>
        <v>2126</v>
      </c>
      <c r="V2085" s="15">
        <f>T2085-R2085</f>
        <v>-15</v>
      </c>
      <c r="W2085" s="15">
        <f>T2085-S2085</f>
        <v>-11</v>
      </c>
      <c r="X2085" s="15">
        <f>U2085-T2085</f>
        <v>-5</v>
      </c>
      <c r="Y2085" s="8">
        <v>0</v>
      </c>
      <c r="Z2085" s="16" t="s">
        <v>114</v>
      </c>
      <c r="AA2085" s="16" t="s">
        <v>114</v>
      </c>
      <c r="AB2085" s="16" t="s">
        <v>114</v>
      </c>
      <c r="AC2085" s="16" t="s">
        <v>114</v>
      </c>
      <c r="AD2085" s="17" t="s">
        <v>3118</v>
      </c>
      <c r="AE2085" s="17" t="s">
        <v>3119</v>
      </c>
    </row>
    <row r="2086" spans="1:31" x14ac:dyDescent="0.25">
      <c r="A2086" s="8">
        <v>2085</v>
      </c>
      <c r="B2086" s="8" t="s">
        <v>3120</v>
      </c>
      <c r="C2086" s="16" t="s">
        <v>3484</v>
      </c>
      <c r="D2086" s="8" t="s">
        <v>3114</v>
      </c>
      <c r="E2086" s="42">
        <v>42219</v>
      </c>
      <c r="F2086" s="43">
        <v>39169</v>
      </c>
      <c r="G2086" s="44">
        <v>38060</v>
      </c>
      <c r="H2086" s="44">
        <v>37478</v>
      </c>
      <c r="I2086" s="44">
        <v>37165</v>
      </c>
      <c r="J2086" s="10">
        <f>F2086-E2086</f>
        <v>-3050</v>
      </c>
      <c r="K2086" s="11">
        <f>J2086/E2086*100</f>
        <v>-7.2242355337644186</v>
      </c>
      <c r="L2086" s="9">
        <f>G2086-F2086</f>
        <v>-1109</v>
      </c>
      <c r="M2086" s="37">
        <f>L2086/F2086*100</f>
        <v>-2.8313206872782049</v>
      </c>
      <c r="N2086" s="12">
        <f>H2086-G2086</f>
        <v>-582</v>
      </c>
      <c r="O2086" s="13">
        <f>N2086/G2086*100</f>
        <v>-1.5291644771413557</v>
      </c>
      <c r="P2086" s="38">
        <f>I2086-H2086</f>
        <v>-313</v>
      </c>
      <c r="Q2086" s="37">
        <f>P2086/H2086*100</f>
        <v>-0.83515662522012901</v>
      </c>
      <c r="R2086" s="14">
        <f>_xlfn.RANK.EQ(F2086,F$2:F$2335,0)</f>
        <v>402</v>
      </c>
      <c r="S2086" s="14">
        <f>_xlfn.RANK.EQ(G2086,G$2:G$2335,0)</f>
        <v>412</v>
      </c>
      <c r="T2086" s="14">
        <f>_xlfn.RANK.EQ(H2086,$H$2:$H$2335,0)</f>
        <v>417</v>
      </c>
      <c r="U2086" s="14">
        <f>_xlfn.RANK.EQ(I2086,I$2:I$2335,0)</f>
        <v>421</v>
      </c>
      <c r="V2086" s="15">
        <f>T2086-R2086</f>
        <v>15</v>
      </c>
      <c r="W2086" s="15">
        <f>T2086-S2086</f>
        <v>5</v>
      </c>
      <c r="X2086" s="15">
        <f>U2086-T2086</f>
        <v>4</v>
      </c>
      <c r="Y2086" s="8">
        <v>0</v>
      </c>
      <c r="Z2086" s="16" t="s">
        <v>76</v>
      </c>
      <c r="AA2086" s="16" t="s">
        <v>76</v>
      </c>
      <c r="AB2086" s="16" t="s">
        <v>76</v>
      </c>
      <c r="AC2086" s="16" t="s">
        <v>76</v>
      </c>
      <c r="AD2086" s="17" t="s">
        <v>3121</v>
      </c>
      <c r="AE2086" s="17" t="s">
        <v>3122</v>
      </c>
    </row>
    <row r="2087" spans="1:31" x14ac:dyDescent="0.25">
      <c r="A2087" s="8">
        <v>2086</v>
      </c>
      <c r="B2087" s="8" t="s">
        <v>3123</v>
      </c>
      <c r="C2087" s="16" t="s">
        <v>3484</v>
      </c>
      <c r="D2087" s="8" t="s">
        <v>3114</v>
      </c>
      <c r="E2087" s="42">
        <v>108590</v>
      </c>
      <c r="F2087" s="43">
        <v>106648</v>
      </c>
      <c r="G2087" s="44">
        <v>105797</v>
      </c>
      <c r="H2087" s="44">
        <v>105304</v>
      </c>
      <c r="I2087" s="44">
        <v>104982</v>
      </c>
      <c r="J2087" s="10">
        <f>F2087-E2087</f>
        <v>-1942</v>
      </c>
      <c r="K2087" s="11">
        <f>J2087/E2087*100</f>
        <v>-1.7883783037112073</v>
      </c>
      <c r="L2087" s="9">
        <f>G2087-F2087</f>
        <v>-851</v>
      </c>
      <c r="M2087" s="37">
        <f>L2087/F2087*100</f>
        <v>-0.79795214162478434</v>
      </c>
      <c r="N2087" s="12">
        <f>H2087-G2087</f>
        <v>-493</v>
      </c>
      <c r="O2087" s="13">
        <f>N2087/G2087*100</f>
        <v>-0.4659867482064709</v>
      </c>
      <c r="P2087" s="38">
        <f>I2087-H2087</f>
        <v>-322</v>
      </c>
      <c r="Q2087" s="37">
        <f>P2087/H2087*100</f>
        <v>-0.30578135683354857</v>
      </c>
      <c r="R2087" s="14">
        <f>_xlfn.RANK.EQ(F2087,F$2:F$2335,0)</f>
        <v>165</v>
      </c>
      <c r="S2087" s="14">
        <f>_xlfn.RANK.EQ(G2087,G$2:G$2335,0)</f>
        <v>165</v>
      </c>
      <c r="T2087" s="14">
        <f>_xlfn.RANK.EQ(H2087,$H$2:$H$2335,0)</f>
        <v>166</v>
      </c>
      <c r="U2087" s="14">
        <f>_xlfn.RANK.EQ(I2087,I$2:I$2335,0)</f>
        <v>166</v>
      </c>
      <c r="V2087" s="15">
        <f>T2087-R2087</f>
        <v>1</v>
      </c>
      <c r="W2087" s="15">
        <f>T2087-S2087</f>
        <v>1</v>
      </c>
      <c r="X2087" s="15">
        <f>U2087-T2087</f>
        <v>0</v>
      </c>
      <c r="Y2087" s="8">
        <v>0</v>
      </c>
      <c r="Z2087" s="16" t="s">
        <v>24</v>
      </c>
      <c r="AA2087" s="16" t="s">
        <v>24</v>
      </c>
      <c r="AB2087" s="16" t="s">
        <v>24</v>
      </c>
      <c r="AC2087" s="16" t="s">
        <v>24</v>
      </c>
      <c r="AD2087" s="17" t="s">
        <v>3124</v>
      </c>
      <c r="AE2087" s="17" t="s">
        <v>3125</v>
      </c>
    </row>
    <row r="2088" spans="1:31" x14ac:dyDescent="0.25">
      <c r="A2088" s="8">
        <v>2087</v>
      </c>
      <c r="B2088" s="8" t="s">
        <v>3126</v>
      </c>
      <c r="C2088" s="16" t="s">
        <v>3484</v>
      </c>
      <c r="D2088" s="8" t="s">
        <v>3114</v>
      </c>
      <c r="E2088" s="42">
        <v>25618</v>
      </c>
      <c r="F2088" s="43">
        <v>24913</v>
      </c>
      <c r="G2088" s="44">
        <v>24692</v>
      </c>
      <c r="H2088" s="44">
        <v>24628</v>
      </c>
      <c r="I2088" s="44">
        <v>24401</v>
      </c>
      <c r="J2088" s="10">
        <f>F2088-E2088</f>
        <v>-705</v>
      </c>
      <c r="K2088" s="11">
        <f>J2088/E2088*100</f>
        <v>-2.7519712702006403</v>
      </c>
      <c r="L2088" s="9">
        <f>G2088-F2088</f>
        <v>-221</v>
      </c>
      <c r="M2088" s="37">
        <f>L2088/F2088*100</f>
        <v>-0.88708706297916751</v>
      </c>
      <c r="N2088" s="12">
        <f>H2088-G2088</f>
        <v>-64</v>
      </c>
      <c r="O2088" s="13">
        <f>N2088/G2088*100</f>
        <v>-0.25919326097521461</v>
      </c>
      <c r="P2088" s="38">
        <f>I2088-H2088</f>
        <v>-227</v>
      </c>
      <c r="Q2088" s="37">
        <f>P2088/H2088*100</f>
        <v>-0.92171512100048725</v>
      </c>
      <c r="R2088" s="14">
        <f>_xlfn.RANK.EQ(F2088,F$2:F$2335,0)</f>
        <v>600</v>
      </c>
      <c r="S2088" s="14">
        <f>_xlfn.RANK.EQ(G2088,G$2:G$2335,0)</f>
        <v>603</v>
      </c>
      <c r="T2088" s="14">
        <f>_xlfn.RANK.EQ(H2088,$H$2:$H$2335,0)</f>
        <v>602</v>
      </c>
      <c r="U2088" s="14">
        <f>_xlfn.RANK.EQ(I2088,I$2:I$2335,0)</f>
        <v>607</v>
      </c>
      <c r="V2088" s="15">
        <f>T2088-R2088</f>
        <v>2</v>
      </c>
      <c r="W2088" s="15">
        <f>T2088-S2088</f>
        <v>-1</v>
      </c>
      <c r="X2088" s="15">
        <f>U2088-T2088</f>
        <v>5</v>
      </c>
      <c r="Y2088" s="8">
        <v>0</v>
      </c>
      <c r="Z2088" s="16" t="s">
        <v>76</v>
      </c>
      <c r="AA2088" s="16" t="s">
        <v>76</v>
      </c>
      <c r="AB2088" s="16" t="s">
        <v>76</v>
      </c>
      <c r="AC2088" s="16" t="s">
        <v>76</v>
      </c>
      <c r="AD2088" s="17" t="s">
        <v>3127</v>
      </c>
      <c r="AE2088" s="17" t="s">
        <v>3128</v>
      </c>
    </row>
    <row r="2089" spans="1:31" x14ac:dyDescent="0.25">
      <c r="A2089" s="8">
        <v>2088</v>
      </c>
      <c r="B2089" s="8" t="s">
        <v>3129</v>
      </c>
      <c r="C2089" s="16" t="s">
        <v>3484</v>
      </c>
      <c r="D2089" s="8" t="s">
        <v>3114</v>
      </c>
      <c r="E2089" s="42">
        <v>24124</v>
      </c>
      <c r="F2089" s="43">
        <v>20824</v>
      </c>
      <c r="G2089" s="44">
        <v>20335</v>
      </c>
      <c r="H2089" s="44">
        <v>20099</v>
      </c>
      <c r="I2089" s="44">
        <v>19887</v>
      </c>
      <c r="J2089" s="10">
        <f>F2089-E2089</f>
        <v>-3300</v>
      </c>
      <c r="K2089" s="11">
        <f>J2089/E2089*100</f>
        <v>-13.679323495274415</v>
      </c>
      <c r="L2089" s="9">
        <f>G2089-F2089</f>
        <v>-489</v>
      </c>
      <c r="M2089" s="37">
        <f>L2089/F2089*100</f>
        <v>-2.3482520169035728</v>
      </c>
      <c r="N2089" s="12">
        <f>H2089-G2089</f>
        <v>-236</v>
      </c>
      <c r="O2089" s="13">
        <f>N2089/G2089*100</f>
        <v>-1.1605606097860832</v>
      </c>
      <c r="P2089" s="38">
        <f>I2089-H2089</f>
        <v>-212</v>
      </c>
      <c r="Q2089" s="37">
        <f>P2089/H2089*100</f>
        <v>-1.0547788447186428</v>
      </c>
      <c r="R2089" s="14">
        <f>_xlfn.RANK.EQ(F2089,F$2:F$2335,0)</f>
        <v>689</v>
      </c>
      <c r="S2089" s="14">
        <f>_xlfn.RANK.EQ(G2089,G$2:G$2335,0)</f>
        <v>696</v>
      </c>
      <c r="T2089" s="14">
        <f>_xlfn.RANK.EQ(H2089,$H$2:$H$2335,0)</f>
        <v>704</v>
      </c>
      <c r="U2089" s="14">
        <f>_xlfn.RANK.EQ(I2089,I$2:I$2335,0)</f>
        <v>706</v>
      </c>
      <c r="V2089" s="15">
        <f>T2089-R2089</f>
        <v>15</v>
      </c>
      <c r="W2089" s="15">
        <f>T2089-S2089</f>
        <v>8</v>
      </c>
      <c r="X2089" s="15">
        <f>U2089-T2089</f>
        <v>2</v>
      </c>
      <c r="Y2089" s="8">
        <v>0</v>
      </c>
      <c r="Z2089" s="16" t="s">
        <v>76</v>
      </c>
      <c r="AA2089" s="16" t="s">
        <v>76</v>
      </c>
      <c r="AB2089" s="16" t="s">
        <v>76</v>
      </c>
      <c r="AC2089" s="16" t="s">
        <v>28</v>
      </c>
      <c r="AD2089" s="17" t="s">
        <v>3130</v>
      </c>
      <c r="AE2089" s="17" t="s">
        <v>3131</v>
      </c>
    </row>
    <row r="2090" spans="1:31" x14ac:dyDescent="0.25">
      <c r="A2090" s="8">
        <v>2089</v>
      </c>
      <c r="B2090" s="19" t="s">
        <v>6573</v>
      </c>
      <c r="C2090" s="19" t="s">
        <v>3485</v>
      </c>
      <c r="D2090" s="20" t="s">
        <v>3114</v>
      </c>
      <c r="E2090" s="42">
        <v>7996</v>
      </c>
      <c r="F2090" s="43">
        <v>7920</v>
      </c>
      <c r="G2090" s="44">
        <v>7795</v>
      </c>
      <c r="H2090" s="45">
        <v>7730</v>
      </c>
      <c r="I2090" s="45">
        <v>7642</v>
      </c>
      <c r="J2090" s="10">
        <f>F2090-E2090</f>
        <v>-76</v>
      </c>
      <c r="K2090" s="11">
        <f>J2090/E2090*100</f>
        <v>-0.95047523761880948</v>
      </c>
      <c r="L2090" s="9">
        <f>G2090-F2090</f>
        <v>-125</v>
      </c>
      <c r="M2090" s="37">
        <f>L2090/F2090*100</f>
        <v>-1.5782828282828283</v>
      </c>
      <c r="N2090" s="12">
        <f>H2090-G2090</f>
        <v>-65</v>
      </c>
      <c r="O2090" s="13">
        <f>N2090/G2090*100</f>
        <v>-0.83386786401539437</v>
      </c>
      <c r="P2090" s="38">
        <f>I2090-H2090</f>
        <v>-88</v>
      </c>
      <c r="Q2090" s="37">
        <f>P2090/H2090*100</f>
        <v>-1.1384217335058213</v>
      </c>
      <c r="R2090" s="14">
        <f>_xlfn.RANK.EQ(F2090,F$2:F$2335,0)</f>
        <v>1294</v>
      </c>
      <c r="S2090" s="14">
        <f>_xlfn.RANK.EQ(G2090,G$2:G$2335,0)</f>
        <v>1293</v>
      </c>
      <c r="T2090" s="14">
        <f>_xlfn.RANK.EQ(H2090,$H$2:$H$2335,0)</f>
        <v>1294</v>
      </c>
      <c r="U2090" s="14">
        <f>_xlfn.RANK.EQ(I2090,I$2:I$2335,0)</f>
        <v>1295</v>
      </c>
      <c r="V2090" s="15">
        <f>T2090-R2090</f>
        <v>0</v>
      </c>
      <c r="W2090" s="15">
        <f>T2090-S2090</f>
        <v>1</v>
      </c>
      <c r="X2090" s="15">
        <f>U2090-T2090</f>
        <v>1</v>
      </c>
      <c r="Y2090" s="8">
        <v>0</v>
      </c>
      <c r="Z2090" s="16" t="s">
        <v>3485</v>
      </c>
      <c r="AA2090" s="16" t="s">
        <v>3485</v>
      </c>
      <c r="AB2090" s="16" t="s">
        <v>3485</v>
      </c>
      <c r="AC2090" s="16" t="s">
        <v>3485</v>
      </c>
      <c r="AD2090" s="21" t="s">
        <v>6574</v>
      </c>
      <c r="AE2090" s="21" t="s">
        <v>6575</v>
      </c>
    </row>
    <row r="2091" spans="1:31" x14ac:dyDescent="0.25">
      <c r="A2091" s="8">
        <v>2090</v>
      </c>
      <c r="B2091" s="8" t="s">
        <v>3132</v>
      </c>
      <c r="C2091" s="16" t="s">
        <v>3484</v>
      </c>
      <c r="D2091" s="8" t="s">
        <v>3133</v>
      </c>
      <c r="E2091" s="42">
        <v>501169</v>
      </c>
      <c r="F2091" s="43">
        <v>473622</v>
      </c>
      <c r="G2091" s="44">
        <v>466609</v>
      </c>
      <c r="H2091" s="44">
        <v>461692</v>
      </c>
      <c r="I2091" s="44">
        <v>456813</v>
      </c>
      <c r="J2091" s="10">
        <f>F2091-E2091</f>
        <v>-27547</v>
      </c>
      <c r="K2091" s="11">
        <f>J2091/E2091*100</f>
        <v>-5.4965490682783651</v>
      </c>
      <c r="L2091" s="9">
        <f>G2091-F2091</f>
        <v>-7013</v>
      </c>
      <c r="M2091" s="37">
        <f>L2091/F2091*100</f>
        <v>-1.4807166896808004</v>
      </c>
      <c r="N2091" s="12">
        <f>H2091-G2091</f>
        <v>-4917</v>
      </c>
      <c r="O2091" s="13">
        <f>N2091/G2091*100</f>
        <v>-1.0537730733869257</v>
      </c>
      <c r="P2091" s="38">
        <f>I2091-H2091</f>
        <v>-4879</v>
      </c>
      <c r="Q2091" s="37">
        <f>P2091/H2091*100</f>
        <v>-1.0567651161380314</v>
      </c>
      <c r="R2091" s="14">
        <f>_xlfn.RANK.EQ(F2091,F$2:F$2335,0)</f>
        <v>41</v>
      </c>
      <c r="S2091" s="14">
        <f>_xlfn.RANK.EQ(G2091,G$2:G$2335,0)</f>
        <v>42</v>
      </c>
      <c r="T2091" s="14">
        <f>_xlfn.RANK.EQ(H2091,$H$2:$H$2335,0)</f>
        <v>43</v>
      </c>
      <c r="U2091" s="14">
        <f>_xlfn.RANK.EQ(I2091,I$2:I$2335,0)</f>
        <v>43</v>
      </c>
      <c r="V2091" s="15">
        <f>T2091-R2091</f>
        <v>2</v>
      </c>
      <c r="W2091" s="15">
        <f>T2091-S2091</f>
        <v>1</v>
      </c>
      <c r="X2091" s="15">
        <f>U2091-T2091</f>
        <v>0</v>
      </c>
      <c r="Y2091" s="8">
        <v>1</v>
      </c>
      <c r="Z2091" s="16" t="s">
        <v>63</v>
      </c>
      <c r="AA2091" s="16" t="s">
        <v>63</v>
      </c>
      <c r="AB2091" s="16" t="s">
        <v>63</v>
      </c>
      <c r="AC2091" s="16" t="s">
        <v>63</v>
      </c>
      <c r="AD2091" s="17" t="s">
        <v>3134</v>
      </c>
      <c r="AE2091" s="17" t="s">
        <v>3135</v>
      </c>
    </row>
    <row r="2092" spans="1:31" x14ac:dyDescent="0.25">
      <c r="A2092" s="8">
        <v>2091</v>
      </c>
      <c r="B2092" s="8" t="s">
        <v>3136</v>
      </c>
      <c r="C2092" s="16" t="s">
        <v>3484</v>
      </c>
      <c r="D2092" s="8" t="s">
        <v>3133</v>
      </c>
      <c r="E2092" s="42">
        <v>61732</v>
      </c>
      <c r="F2092" s="43">
        <v>60842</v>
      </c>
      <c r="G2092" s="44">
        <v>59671</v>
      </c>
      <c r="H2092" s="44">
        <v>59184</v>
      </c>
      <c r="I2092" s="44">
        <v>58220</v>
      </c>
      <c r="J2092" s="10">
        <f>F2092-E2092</f>
        <v>-890</v>
      </c>
      <c r="K2092" s="11">
        <f>J2092/E2092*100</f>
        <v>-1.4417158037970583</v>
      </c>
      <c r="L2092" s="9">
        <f>G2092-F2092</f>
        <v>-1171</v>
      </c>
      <c r="M2092" s="37">
        <f>L2092/F2092*100</f>
        <v>-1.9246573090956904</v>
      </c>
      <c r="N2092" s="12">
        <f>H2092-G2092</f>
        <v>-487</v>
      </c>
      <c r="O2092" s="13">
        <f>N2092/G2092*100</f>
        <v>-0.81614184444705129</v>
      </c>
      <c r="P2092" s="38">
        <f>I2092-H2092</f>
        <v>-964</v>
      </c>
      <c r="Q2092" s="37">
        <f>P2092/H2092*100</f>
        <v>-1.6288185996215194</v>
      </c>
      <c r="R2092" s="14">
        <f>_xlfn.RANK.EQ(F2092,F$2:F$2335,0)</f>
        <v>273</v>
      </c>
      <c r="S2092" s="14">
        <f>_xlfn.RANK.EQ(G2092,G$2:G$2335,0)</f>
        <v>276</v>
      </c>
      <c r="T2092" s="14">
        <f>_xlfn.RANK.EQ(H2092,$H$2:$H$2335,0)</f>
        <v>277</v>
      </c>
      <c r="U2092" s="14">
        <f>_xlfn.RANK.EQ(I2092,I$2:I$2335,0)</f>
        <v>283</v>
      </c>
      <c r="V2092" s="15">
        <f>T2092-R2092</f>
        <v>4</v>
      </c>
      <c r="W2092" s="15">
        <f>T2092-S2092</f>
        <v>1</v>
      </c>
      <c r="X2092" s="15">
        <f>U2092-T2092</f>
        <v>6</v>
      </c>
      <c r="Y2092" s="8">
        <v>0</v>
      </c>
      <c r="Z2092" s="16" t="s">
        <v>33</v>
      </c>
      <c r="AA2092" s="16" t="s">
        <v>33</v>
      </c>
      <c r="AB2092" s="16" t="s">
        <v>33</v>
      </c>
      <c r="AC2092" s="16" t="s">
        <v>33</v>
      </c>
      <c r="AD2092" s="17" t="s">
        <v>3137</v>
      </c>
      <c r="AE2092" s="17" t="s">
        <v>3138</v>
      </c>
    </row>
    <row r="2093" spans="1:31" x14ac:dyDescent="0.25">
      <c r="A2093" s="8">
        <v>2092</v>
      </c>
      <c r="B2093" s="8" t="s">
        <v>3139</v>
      </c>
      <c r="C2093" s="16" t="s">
        <v>3484</v>
      </c>
      <c r="D2093" s="8" t="s">
        <v>3133</v>
      </c>
      <c r="E2093" s="42">
        <v>64552</v>
      </c>
      <c r="F2093" s="43">
        <v>63837</v>
      </c>
      <c r="G2093" s="44">
        <v>63038</v>
      </c>
      <c r="H2093" s="44">
        <v>62255</v>
      </c>
      <c r="I2093" s="44">
        <v>61740</v>
      </c>
      <c r="J2093" s="10">
        <f>F2093-E2093</f>
        <v>-715</v>
      </c>
      <c r="K2093" s="11">
        <f>J2093/E2093*100</f>
        <v>-1.1076341554095921</v>
      </c>
      <c r="L2093" s="9">
        <f>G2093-F2093</f>
        <v>-799</v>
      </c>
      <c r="M2093" s="37">
        <f>L2093/F2093*100</f>
        <v>-1.2516252330153359</v>
      </c>
      <c r="N2093" s="12">
        <f>H2093-G2093</f>
        <v>-783</v>
      </c>
      <c r="O2093" s="13">
        <f>N2093/G2093*100</f>
        <v>-1.2421079348964117</v>
      </c>
      <c r="P2093" s="38">
        <f>I2093-H2093</f>
        <v>-515</v>
      </c>
      <c r="Q2093" s="37">
        <f>P2093/H2093*100</f>
        <v>-0.82724279174363502</v>
      </c>
      <c r="R2093" s="14">
        <f>_xlfn.RANK.EQ(F2093,F$2:F$2335,0)</f>
        <v>258</v>
      </c>
      <c r="S2093" s="14">
        <f>_xlfn.RANK.EQ(G2093,G$2:G$2335,0)</f>
        <v>262</v>
      </c>
      <c r="T2093" s="14">
        <f>_xlfn.RANK.EQ(H2093,$H$2:$H$2335,0)</f>
        <v>264</v>
      </c>
      <c r="U2093" s="14">
        <f>_xlfn.RANK.EQ(I2093,I$2:I$2335,0)</f>
        <v>264</v>
      </c>
      <c r="V2093" s="15">
        <f>T2093-R2093</f>
        <v>6</v>
      </c>
      <c r="W2093" s="15">
        <f>T2093-S2093</f>
        <v>2</v>
      </c>
      <c r="X2093" s="15">
        <f>U2093-T2093</f>
        <v>0</v>
      </c>
      <c r="Y2093" s="8">
        <v>0</v>
      </c>
      <c r="Z2093" s="16" t="s">
        <v>33</v>
      </c>
      <c r="AA2093" s="16" t="s">
        <v>33</v>
      </c>
      <c r="AB2093" s="16" t="s">
        <v>33</v>
      </c>
      <c r="AC2093" s="16" t="s">
        <v>33</v>
      </c>
      <c r="AD2093" s="17" t="s">
        <v>3140</v>
      </c>
      <c r="AE2093" s="17" t="s">
        <v>3141</v>
      </c>
    </row>
    <row r="2094" spans="1:31" x14ac:dyDescent="0.25">
      <c r="A2094" s="8">
        <v>2093</v>
      </c>
      <c r="B2094" s="8" t="s">
        <v>3142</v>
      </c>
      <c r="C2094" s="16" t="s">
        <v>3484</v>
      </c>
      <c r="D2094" s="8" t="s">
        <v>3133</v>
      </c>
      <c r="E2094" s="42">
        <v>42350</v>
      </c>
      <c r="F2094" s="43">
        <v>36545</v>
      </c>
      <c r="G2094" s="44">
        <v>35858</v>
      </c>
      <c r="H2094" s="44">
        <v>35472</v>
      </c>
      <c r="I2094" s="44">
        <v>34965</v>
      </c>
      <c r="J2094" s="10">
        <f>F2094-E2094</f>
        <v>-5805</v>
      </c>
      <c r="K2094" s="11">
        <f>J2094/E2094*100</f>
        <v>-13.707201889020071</v>
      </c>
      <c r="L2094" s="9">
        <f>G2094-F2094</f>
        <v>-687</v>
      </c>
      <c r="M2094" s="37">
        <f>L2094/F2094*100</f>
        <v>-1.8798741277876592</v>
      </c>
      <c r="N2094" s="12">
        <f>H2094-G2094</f>
        <v>-386</v>
      </c>
      <c r="O2094" s="13">
        <f>N2094/G2094*100</f>
        <v>-1.0764682915946233</v>
      </c>
      <c r="P2094" s="38">
        <f>I2094-H2094</f>
        <v>-507</v>
      </c>
      <c r="Q2094" s="37">
        <f>P2094/H2094*100</f>
        <v>-1.4292963464140729</v>
      </c>
      <c r="R2094" s="14">
        <f>_xlfn.RANK.EQ(F2094,F$2:F$2335,0)</f>
        <v>436</v>
      </c>
      <c r="S2094" s="14">
        <f>_xlfn.RANK.EQ(G2094,G$2:G$2335,0)</f>
        <v>442</v>
      </c>
      <c r="T2094" s="14">
        <f>_xlfn.RANK.EQ(H2094,$H$2:$H$2335,0)</f>
        <v>442</v>
      </c>
      <c r="U2094" s="14">
        <f>_xlfn.RANK.EQ(I2094,I$2:I$2335,0)</f>
        <v>449</v>
      </c>
      <c r="V2094" s="15">
        <f>T2094-R2094</f>
        <v>6</v>
      </c>
      <c r="W2094" s="15">
        <f>T2094-S2094</f>
        <v>0</v>
      </c>
      <c r="X2094" s="15">
        <f>U2094-T2094</f>
        <v>7</v>
      </c>
      <c r="Y2094" s="8">
        <v>0</v>
      </c>
      <c r="Z2094" s="16" t="s">
        <v>76</v>
      </c>
      <c r="AA2094" s="16" t="s">
        <v>76</v>
      </c>
      <c r="AB2094" s="16" t="s">
        <v>76</v>
      </c>
      <c r="AC2094" s="16" t="s">
        <v>76</v>
      </c>
      <c r="AD2094" s="17" t="s">
        <v>3143</v>
      </c>
      <c r="AE2094" s="17" t="s">
        <v>3144</v>
      </c>
    </row>
    <row r="2095" spans="1:31" x14ac:dyDescent="0.25">
      <c r="A2095" s="8">
        <v>2094</v>
      </c>
      <c r="B2095" s="8" t="s">
        <v>3145</v>
      </c>
      <c r="C2095" s="16" t="s">
        <v>3484</v>
      </c>
      <c r="D2095" s="8" t="s">
        <v>3133</v>
      </c>
      <c r="E2095" s="42">
        <v>131386</v>
      </c>
      <c r="F2095" s="43">
        <v>119697</v>
      </c>
      <c r="G2095" s="44">
        <v>118066</v>
      </c>
      <c r="H2095" s="44">
        <v>117175</v>
      </c>
      <c r="I2095" s="44">
        <v>115938</v>
      </c>
      <c r="J2095" s="10">
        <f>F2095-E2095</f>
        <v>-11689</v>
      </c>
      <c r="K2095" s="11">
        <f>J2095/E2095*100</f>
        <v>-8.8966861004977691</v>
      </c>
      <c r="L2095" s="9">
        <f>G2095-F2095</f>
        <v>-1631</v>
      </c>
      <c r="M2095" s="37">
        <f>L2095/F2095*100</f>
        <v>-1.3626072499728481</v>
      </c>
      <c r="N2095" s="12">
        <f>H2095-G2095</f>
        <v>-891</v>
      </c>
      <c r="O2095" s="13">
        <f>N2095/G2095*100</f>
        <v>-0.75466264631646707</v>
      </c>
      <c r="P2095" s="38">
        <f>I2095-H2095</f>
        <v>-1237</v>
      </c>
      <c r="Q2095" s="37">
        <f>P2095/H2095*100</f>
        <v>-1.0556859398335823</v>
      </c>
      <c r="R2095" s="14">
        <f>_xlfn.RANK.EQ(F2095,F$2:F$2335,0)</f>
        <v>146</v>
      </c>
      <c r="S2095" s="14">
        <f>_xlfn.RANK.EQ(G2095,G$2:G$2335,0)</f>
        <v>147</v>
      </c>
      <c r="T2095" s="14">
        <f>_xlfn.RANK.EQ(H2095,$H$2:$H$2335,0)</f>
        <v>147</v>
      </c>
      <c r="U2095" s="14">
        <f>_xlfn.RANK.EQ(I2095,I$2:I$2335,0)</f>
        <v>151</v>
      </c>
      <c r="V2095" s="15">
        <f>T2095-R2095</f>
        <v>1</v>
      </c>
      <c r="W2095" s="15">
        <f>T2095-S2095</f>
        <v>0</v>
      </c>
      <c r="X2095" s="15">
        <f>U2095-T2095</f>
        <v>4</v>
      </c>
      <c r="Y2095" s="8">
        <v>0</v>
      </c>
      <c r="Z2095" s="16" t="s">
        <v>24</v>
      </c>
      <c r="AA2095" s="16" t="s">
        <v>24</v>
      </c>
      <c r="AB2095" s="16" t="s">
        <v>24</v>
      </c>
      <c r="AC2095" s="16" t="s">
        <v>24</v>
      </c>
      <c r="AD2095" s="17" t="s">
        <v>3146</v>
      </c>
      <c r="AE2095" s="17" t="s">
        <v>3147</v>
      </c>
    </row>
    <row r="2096" spans="1:31" x14ac:dyDescent="0.25">
      <c r="A2096" s="8">
        <v>2095</v>
      </c>
      <c r="B2096" s="8" t="s">
        <v>3148</v>
      </c>
      <c r="C2096" s="16" t="s">
        <v>3484</v>
      </c>
      <c r="D2096" s="8" t="s">
        <v>3133</v>
      </c>
      <c r="E2096" s="42">
        <v>13918</v>
      </c>
      <c r="F2096" s="43">
        <v>12846</v>
      </c>
      <c r="G2096" s="44">
        <v>12530</v>
      </c>
      <c r="H2096" s="44">
        <v>12382</v>
      </c>
      <c r="I2096" s="44">
        <v>12311</v>
      </c>
      <c r="J2096" s="10">
        <f>F2096-E2096</f>
        <v>-1072</v>
      </c>
      <c r="K2096" s="11">
        <f>J2096/E2096*100</f>
        <v>-7.7022560712746087</v>
      </c>
      <c r="L2096" s="9">
        <f>G2096-F2096</f>
        <v>-316</v>
      </c>
      <c r="M2096" s="37">
        <f>L2096/F2096*100</f>
        <v>-2.4599096995173593</v>
      </c>
      <c r="N2096" s="12">
        <f>H2096-G2096</f>
        <v>-148</v>
      </c>
      <c r="O2096" s="13">
        <f>N2096/G2096*100</f>
        <v>-1.1811652035115721</v>
      </c>
      <c r="P2096" s="38">
        <f>I2096-H2096</f>
        <v>-71</v>
      </c>
      <c r="Q2096" s="37">
        <f>P2096/H2096*100</f>
        <v>-0.57341301889840091</v>
      </c>
      <c r="R2096" s="14">
        <f>_xlfn.RANK.EQ(F2096,F$2:F$2335,0)</f>
        <v>955</v>
      </c>
      <c r="S2096" s="14">
        <f>_xlfn.RANK.EQ(G2096,G$2:G$2335,0)</f>
        <v>966</v>
      </c>
      <c r="T2096" s="14">
        <f>_xlfn.RANK.EQ(H2096,$H$2:$H$2335,0)</f>
        <v>970</v>
      </c>
      <c r="U2096" s="14">
        <f>_xlfn.RANK.EQ(I2096,I$2:I$2335,0)</f>
        <v>969</v>
      </c>
      <c r="V2096" s="15">
        <f>T2096-R2096</f>
        <v>15</v>
      </c>
      <c r="W2096" s="15">
        <f>T2096-S2096</f>
        <v>4</v>
      </c>
      <c r="X2096" s="15">
        <f>U2096-T2096</f>
        <v>-1</v>
      </c>
      <c r="Y2096" s="8">
        <v>0</v>
      </c>
      <c r="Z2096" s="16" t="s">
        <v>28</v>
      </c>
      <c r="AA2096" s="16" t="s">
        <v>28</v>
      </c>
      <c r="AB2096" s="16" t="s">
        <v>28</v>
      </c>
      <c r="AC2096" s="16" t="s">
        <v>28</v>
      </c>
      <c r="AD2096" s="17" t="s">
        <v>3149</v>
      </c>
      <c r="AE2096" s="17" t="s">
        <v>3150</v>
      </c>
    </row>
    <row r="2097" spans="1:31" x14ac:dyDescent="0.25">
      <c r="A2097" s="8">
        <v>2096</v>
      </c>
      <c r="B2097" s="8" t="s">
        <v>3151</v>
      </c>
      <c r="C2097" s="16" t="s">
        <v>3484</v>
      </c>
      <c r="D2097" s="8" t="s">
        <v>3133</v>
      </c>
      <c r="E2097" s="42">
        <v>31897</v>
      </c>
      <c r="F2097" s="43">
        <v>29560</v>
      </c>
      <c r="G2097" s="44">
        <v>29360</v>
      </c>
      <c r="H2097" s="44">
        <v>29298</v>
      </c>
      <c r="I2097" s="44">
        <v>29133</v>
      </c>
      <c r="J2097" s="10">
        <f>F2097-E2097</f>
        <v>-2337</v>
      </c>
      <c r="K2097" s="11">
        <f>J2097/E2097*100</f>
        <v>-7.3267078408627766</v>
      </c>
      <c r="L2097" s="9">
        <f>G2097-F2097</f>
        <v>-200</v>
      </c>
      <c r="M2097" s="37">
        <f>L2097/F2097*100</f>
        <v>-0.67658998646820023</v>
      </c>
      <c r="N2097" s="12">
        <f>H2097-G2097</f>
        <v>-62</v>
      </c>
      <c r="O2097" s="13">
        <f>N2097/G2097*100</f>
        <v>-0.21117166212534061</v>
      </c>
      <c r="P2097" s="38">
        <f>I2097-H2097</f>
        <v>-165</v>
      </c>
      <c r="Q2097" s="37">
        <f>P2097/H2097*100</f>
        <v>-0.56317837395044024</v>
      </c>
      <c r="R2097" s="14">
        <f>_xlfn.RANK.EQ(F2097,F$2:F$2335,0)</f>
        <v>520</v>
      </c>
      <c r="S2097" s="14">
        <f>_xlfn.RANK.EQ(G2097,G$2:G$2335,0)</f>
        <v>520</v>
      </c>
      <c r="T2097" s="14">
        <f>_xlfn.RANK.EQ(H2097,$H$2:$H$2335,0)</f>
        <v>523</v>
      </c>
      <c r="U2097" s="14">
        <f>_xlfn.RANK.EQ(I2097,I$2:I$2335,0)</f>
        <v>524</v>
      </c>
      <c r="V2097" s="15">
        <f>T2097-R2097</f>
        <v>3</v>
      </c>
      <c r="W2097" s="15">
        <f>T2097-S2097</f>
        <v>3</v>
      </c>
      <c r="X2097" s="15">
        <f>U2097-T2097</f>
        <v>1</v>
      </c>
      <c r="Y2097" s="8">
        <v>0</v>
      </c>
      <c r="Z2097" s="16" t="s">
        <v>76</v>
      </c>
      <c r="AA2097" s="16" t="s">
        <v>76</v>
      </c>
      <c r="AB2097" s="16" t="s">
        <v>76</v>
      </c>
      <c r="AC2097" s="16" t="s">
        <v>76</v>
      </c>
      <c r="AD2097" s="17" t="s">
        <v>3152</v>
      </c>
      <c r="AE2097" s="17" t="s">
        <v>3153</v>
      </c>
    </row>
    <row r="2098" spans="1:31" x14ac:dyDescent="0.25">
      <c r="A2098" s="8">
        <v>2097</v>
      </c>
      <c r="B2098" s="8" t="s">
        <v>3154</v>
      </c>
      <c r="C2098" s="16" t="s">
        <v>3484</v>
      </c>
      <c r="D2098" s="8" t="s">
        <v>3133</v>
      </c>
      <c r="E2098" s="42">
        <v>15224</v>
      </c>
      <c r="F2098" s="43">
        <v>12668</v>
      </c>
      <c r="G2098" s="44">
        <v>12482</v>
      </c>
      <c r="H2098" s="44">
        <v>12346</v>
      </c>
      <c r="I2098" s="44">
        <v>12306</v>
      </c>
      <c r="J2098" s="10">
        <f>F2098-E2098</f>
        <v>-2556</v>
      </c>
      <c r="K2098" s="11">
        <f>J2098/E2098*100</f>
        <v>-16.78928008407777</v>
      </c>
      <c r="L2098" s="9">
        <f>G2098-F2098</f>
        <v>-186</v>
      </c>
      <c r="M2098" s="37">
        <f>L2098/F2098*100</f>
        <v>-1.4682664982633407</v>
      </c>
      <c r="N2098" s="12">
        <f>H2098-G2098</f>
        <v>-136</v>
      </c>
      <c r="O2098" s="13">
        <f>N2098/G2098*100</f>
        <v>-1.0895689793302357</v>
      </c>
      <c r="P2098" s="38">
        <f>I2098-H2098</f>
        <v>-40</v>
      </c>
      <c r="Q2098" s="37">
        <f>P2098/H2098*100</f>
        <v>-0.32399157621901831</v>
      </c>
      <c r="R2098" s="14">
        <f>_xlfn.RANK.EQ(F2098,F$2:F$2335,0)</f>
        <v>962</v>
      </c>
      <c r="S2098" s="14">
        <f>_xlfn.RANK.EQ(G2098,G$2:G$2335,0)</f>
        <v>970</v>
      </c>
      <c r="T2098" s="14">
        <f>_xlfn.RANK.EQ(H2098,$H$2:$H$2335,0)</f>
        <v>973</v>
      </c>
      <c r="U2098" s="14">
        <f>_xlfn.RANK.EQ(I2098,I$2:I$2335,0)</f>
        <v>970</v>
      </c>
      <c r="V2098" s="15">
        <f>T2098-R2098</f>
        <v>11</v>
      </c>
      <c r="W2098" s="15">
        <f>T2098-S2098</f>
        <v>3</v>
      </c>
      <c r="X2098" s="15">
        <f>U2098-T2098</f>
        <v>-3</v>
      </c>
      <c r="Y2098" s="8">
        <v>0</v>
      </c>
      <c r="Z2098" s="16" t="s">
        <v>28</v>
      </c>
      <c r="AA2098" s="16" t="s">
        <v>28</v>
      </c>
      <c r="AB2098" s="16" t="s">
        <v>28</v>
      </c>
      <c r="AC2098" s="16" t="s">
        <v>28</v>
      </c>
      <c r="AD2098" s="17" t="s">
        <v>3155</v>
      </c>
      <c r="AE2098" s="17" t="s">
        <v>3156</v>
      </c>
    </row>
    <row r="2099" spans="1:31" x14ac:dyDescent="0.25">
      <c r="A2099" s="8">
        <v>2098</v>
      </c>
      <c r="B2099" s="8" t="s">
        <v>3157</v>
      </c>
      <c r="C2099" s="16" t="s">
        <v>3484</v>
      </c>
      <c r="D2099" s="8" t="s">
        <v>3133</v>
      </c>
      <c r="E2099" s="42">
        <v>28485</v>
      </c>
      <c r="F2099" s="43">
        <v>26475</v>
      </c>
      <c r="G2099" s="44">
        <v>26121</v>
      </c>
      <c r="H2099" s="44">
        <v>26114</v>
      </c>
      <c r="I2099" s="44">
        <v>25950</v>
      </c>
      <c r="J2099" s="10">
        <f>F2099-E2099</f>
        <v>-2010</v>
      </c>
      <c r="K2099" s="11">
        <f>J2099/E2099*100</f>
        <v>-7.0563454449710381</v>
      </c>
      <c r="L2099" s="9">
        <f>G2099-F2099</f>
        <v>-354</v>
      </c>
      <c r="M2099" s="37">
        <f>L2099/F2099*100</f>
        <v>-1.3371104815864021</v>
      </c>
      <c r="N2099" s="12">
        <f>H2099-G2099</f>
        <v>-7</v>
      </c>
      <c r="O2099" s="13">
        <f>N2099/G2099*100</f>
        <v>-2.6798361471612877E-2</v>
      </c>
      <c r="P2099" s="38">
        <f>I2099-H2099</f>
        <v>-164</v>
      </c>
      <c r="Q2099" s="37">
        <f>P2099/H2099*100</f>
        <v>-0.62801562380332387</v>
      </c>
      <c r="R2099" s="14">
        <f>_xlfn.RANK.EQ(F2099,F$2:F$2335,0)</f>
        <v>574</v>
      </c>
      <c r="S2099" s="14">
        <f>_xlfn.RANK.EQ(G2099,G$2:G$2335,0)</f>
        <v>575</v>
      </c>
      <c r="T2099" s="14">
        <f>_xlfn.RANK.EQ(H2099,$H$2:$H$2335,0)</f>
        <v>575</v>
      </c>
      <c r="U2099" s="14">
        <f>_xlfn.RANK.EQ(I2099,I$2:I$2335,0)</f>
        <v>574</v>
      </c>
      <c r="V2099" s="15">
        <f>T2099-R2099</f>
        <v>1</v>
      </c>
      <c r="W2099" s="15">
        <f>T2099-S2099</f>
        <v>0</v>
      </c>
      <c r="X2099" s="15">
        <f>U2099-T2099</f>
        <v>-1</v>
      </c>
      <c r="Y2099" s="8">
        <v>0</v>
      </c>
      <c r="Z2099" s="16" t="s">
        <v>76</v>
      </c>
      <c r="AA2099" s="16" t="s">
        <v>76</v>
      </c>
      <c r="AB2099" s="16" t="s">
        <v>76</v>
      </c>
      <c r="AC2099" s="16" t="s">
        <v>76</v>
      </c>
      <c r="AD2099" s="17" t="s">
        <v>3158</v>
      </c>
      <c r="AE2099" s="17" t="s">
        <v>3159</v>
      </c>
    </row>
    <row r="2100" spans="1:31" x14ac:dyDescent="0.25">
      <c r="A2100" s="8">
        <v>2099</v>
      </c>
      <c r="B2100" s="8" t="s">
        <v>3160</v>
      </c>
      <c r="C2100" s="16" t="s">
        <v>3484</v>
      </c>
      <c r="D2100" s="8" t="s">
        <v>3133</v>
      </c>
      <c r="E2100" s="42">
        <v>25557</v>
      </c>
      <c r="F2100" s="43">
        <v>25560</v>
      </c>
      <c r="G2100" s="44">
        <v>25312</v>
      </c>
      <c r="H2100" s="44">
        <v>25407</v>
      </c>
      <c r="I2100" s="44">
        <v>25240</v>
      </c>
      <c r="J2100" s="10">
        <f>F2100-E2100</f>
        <v>3</v>
      </c>
      <c r="K2100" s="11">
        <f>J2100/E2100*100</f>
        <v>1.1738466956215518E-2</v>
      </c>
      <c r="L2100" s="9">
        <f>G2100-F2100</f>
        <v>-248</v>
      </c>
      <c r="M2100" s="37">
        <f>L2100/F2100*100</f>
        <v>-0.97026604068857591</v>
      </c>
      <c r="N2100" s="12">
        <f>H2100-G2100</f>
        <v>95</v>
      </c>
      <c r="O2100" s="13">
        <f>N2100/G2100*100</f>
        <v>0.37531605562579012</v>
      </c>
      <c r="P2100" s="38">
        <f>I2100-H2100</f>
        <v>-167</v>
      </c>
      <c r="Q2100" s="37">
        <f>P2100/H2100*100</f>
        <v>-0.65729916952021095</v>
      </c>
      <c r="R2100" s="14">
        <f>_xlfn.RANK.EQ(F2100,F$2:F$2335,0)</f>
        <v>590</v>
      </c>
      <c r="S2100" s="14">
        <f>_xlfn.RANK.EQ(G2100,G$2:G$2335,0)</f>
        <v>593</v>
      </c>
      <c r="T2100" s="14">
        <f>_xlfn.RANK.EQ(H2100,$H$2:$H$2335,0)</f>
        <v>587</v>
      </c>
      <c r="U2100" s="14">
        <f>_xlfn.RANK.EQ(I2100,I$2:I$2335,0)</f>
        <v>588</v>
      </c>
      <c r="V2100" s="15">
        <f>T2100-R2100</f>
        <v>-3</v>
      </c>
      <c r="W2100" s="15">
        <f>T2100-S2100</f>
        <v>-6</v>
      </c>
      <c r="X2100" s="15">
        <f>U2100-T2100</f>
        <v>1</v>
      </c>
      <c r="Y2100" s="8">
        <v>0</v>
      </c>
      <c r="Z2100" s="16" t="s">
        <v>76</v>
      </c>
      <c r="AA2100" s="16" t="s">
        <v>76</v>
      </c>
      <c r="AB2100" s="16" t="s">
        <v>76</v>
      </c>
      <c r="AC2100" s="16" t="s">
        <v>76</v>
      </c>
      <c r="AD2100" s="17" t="s">
        <v>3161</v>
      </c>
      <c r="AE2100" s="17" t="s">
        <v>3162</v>
      </c>
    </row>
    <row r="2101" spans="1:31" x14ac:dyDescent="0.25">
      <c r="A2101" s="8">
        <v>2100</v>
      </c>
      <c r="B2101" s="8" t="s">
        <v>3163</v>
      </c>
      <c r="C2101" s="16" t="s">
        <v>3484</v>
      </c>
      <c r="D2101" s="8" t="s">
        <v>3133</v>
      </c>
      <c r="E2101" s="42">
        <v>9622</v>
      </c>
      <c r="F2101" s="43">
        <v>9339</v>
      </c>
      <c r="G2101" s="44">
        <v>9246</v>
      </c>
      <c r="H2101" s="44">
        <v>9214</v>
      </c>
      <c r="I2101" s="44">
        <v>9154</v>
      </c>
      <c r="J2101" s="10">
        <f>F2101-E2101</f>
        <v>-283</v>
      </c>
      <c r="K2101" s="11">
        <f>J2101/E2101*100</f>
        <v>-2.9411764705882351</v>
      </c>
      <c r="L2101" s="9">
        <f>G2101-F2101</f>
        <v>-93</v>
      </c>
      <c r="M2101" s="37">
        <f>L2101/F2101*100</f>
        <v>-0.99582396402184381</v>
      </c>
      <c r="N2101" s="12">
        <f>H2101-G2101</f>
        <v>-32</v>
      </c>
      <c r="O2101" s="13">
        <f>N2101/G2101*100</f>
        <v>-0.34609560891196195</v>
      </c>
      <c r="P2101" s="38">
        <f>I2101-H2101</f>
        <v>-60</v>
      </c>
      <c r="Q2101" s="37">
        <f>P2101/H2101*100</f>
        <v>-0.6511829824180595</v>
      </c>
      <c r="R2101" s="14">
        <f>_xlfn.RANK.EQ(F2101,F$2:F$2335,0)</f>
        <v>1168</v>
      </c>
      <c r="S2101" s="14">
        <f>_xlfn.RANK.EQ(G2101,G$2:G$2335,0)</f>
        <v>1169</v>
      </c>
      <c r="T2101" s="14">
        <f>_xlfn.RANK.EQ(H2101,$H$2:$H$2335,0)</f>
        <v>1168</v>
      </c>
      <c r="U2101" s="14">
        <f>_xlfn.RANK.EQ(I2101,I$2:I$2335,0)</f>
        <v>1163</v>
      </c>
      <c r="V2101" s="15">
        <f>T2101-R2101</f>
        <v>0</v>
      </c>
      <c r="W2101" s="15">
        <f>T2101-S2101</f>
        <v>-1</v>
      </c>
      <c r="X2101" s="15">
        <f>U2101-T2101</f>
        <v>-5</v>
      </c>
      <c r="Y2101" s="8">
        <v>0</v>
      </c>
      <c r="Z2101" s="16" t="s">
        <v>114</v>
      </c>
      <c r="AA2101" s="16" t="s">
        <v>114</v>
      </c>
      <c r="AB2101" s="16" t="s">
        <v>114</v>
      </c>
      <c r="AC2101" s="16" t="s">
        <v>114</v>
      </c>
      <c r="AD2101" s="17" t="s">
        <v>3164</v>
      </c>
      <c r="AE2101" s="17" t="s">
        <v>3165</v>
      </c>
    </row>
    <row r="2102" spans="1:31" x14ac:dyDescent="0.25">
      <c r="A2102" s="8">
        <v>2101</v>
      </c>
      <c r="B2102" s="8" t="s">
        <v>3166</v>
      </c>
      <c r="C2102" s="16" t="s">
        <v>3484</v>
      </c>
      <c r="D2102" s="8" t="s">
        <v>3133</v>
      </c>
      <c r="E2102" s="42">
        <v>8719</v>
      </c>
      <c r="F2102" s="43">
        <v>8325</v>
      </c>
      <c r="G2102" s="44">
        <v>8277</v>
      </c>
      <c r="H2102" s="44">
        <v>8302</v>
      </c>
      <c r="I2102" s="44">
        <v>8292</v>
      </c>
      <c r="J2102" s="10">
        <f>F2102-E2102</f>
        <v>-394</v>
      </c>
      <c r="K2102" s="11">
        <f>J2102/E2102*100</f>
        <v>-4.5188668425278129</v>
      </c>
      <c r="L2102" s="9">
        <f>G2102-F2102</f>
        <v>-48</v>
      </c>
      <c r="M2102" s="37">
        <f>L2102/F2102*100</f>
        <v>-0.57657657657657657</v>
      </c>
      <c r="N2102" s="12">
        <f>H2102-G2102</f>
        <v>25</v>
      </c>
      <c r="O2102" s="13">
        <f>N2102/G2102*100</f>
        <v>0.30204180258547786</v>
      </c>
      <c r="P2102" s="38">
        <f>I2102-H2102</f>
        <v>-10</v>
      </c>
      <c r="Q2102" s="37">
        <f>P2102/H2102*100</f>
        <v>-0.12045290291496025</v>
      </c>
      <c r="R2102" s="14">
        <f>_xlfn.RANK.EQ(F2102,F$2:F$2335,0)</f>
        <v>1259</v>
      </c>
      <c r="S2102" s="14">
        <f>_xlfn.RANK.EQ(G2102,G$2:G$2335,0)</f>
        <v>1255</v>
      </c>
      <c r="T2102" s="14">
        <f>_xlfn.RANK.EQ(H2102,$H$2:$H$2335,0)</f>
        <v>1251</v>
      </c>
      <c r="U2102" s="14">
        <f>_xlfn.RANK.EQ(I2102,I$2:I$2335,0)</f>
        <v>1243</v>
      </c>
      <c r="V2102" s="15">
        <f>T2102-R2102</f>
        <v>-8</v>
      </c>
      <c r="W2102" s="15">
        <f>T2102-S2102</f>
        <v>-4</v>
      </c>
      <c r="X2102" s="15">
        <f>U2102-T2102</f>
        <v>-8</v>
      </c>
      <c r="Y2102" s="8">
        <v>0</v>
      </c>
      <c r="Z2102" s="16" t="s">
        <v>114</v>
      </c>
      <c r="AA2102" s="16" t="s">
        <v>114</v>
      </c>
      <c r="AB2102" s="16" t="s">
        <v>114</v>
      </c>
      <c r="AC2102" s="16" t="s">
        <v>114</v>
      </c>
      <c r="AD2102" s="17" t="s">
        <v>3167</v>
      </c>
      <c r="AE2102" s="17" t="s">
        <v>3168</v>
      </c>
    </row>
    <row r="2103" spans="1:31" x14ac:dyDescent="0.25">
      <c r="A2103" s="8">
        <v>2102</v>
      </c>
      <c r="B2103" s="8" t="s">
        <v>3169</v>
      </c>
      <c r="C2103" s="16" t="s">
        <v>3484</v>
      </c>
      <c r="D2103" s="8" t="s">
        <v>3133</v>
      </c>
      <c r="E2103" s="42">
        <v>16165</v>
      </c>
      <c r="F2103" s="43">
        <v>16893</v>
      </c>
      <c r="G2103" s="44">
        <v>16979</v>
      </c>
      <c r="H2103" s="44">
        <v>17052</v>
      </c>
      <c r="I2103" s="44">
        <v>16896</v>
      </c>
      <c r="J2103" s="10">
        <f>F2103-E2103</f>
        <v>728</v>
      </c>
      <c r="K2103" s="11">
        <f>J2103/E2103*100</f>
        <v>4.5035570677389423</v>
      </c>
      <c r="L2103" s="9">
        <f>G2103-F2103</f>
        <v>86</v>
      </c>
      <c r="M2103" s="37">
        <f>L2103/F2103*100</f>
        <v>0.50908660391878291</v>
      </c>
      <c r="N2103" s="12">
        <f>H2103-G2103</f>
        <v>73</v>
      </c>
      <c r="O2103" s="13">
        <f>N2103/G2103*100</f>
        <v>0.42994287060486486</v>
      </c>
      <c r="P2103" s="38">
        <f>I2103-H2103</f>
        <v>-156</v>
      </c>
      <c r="Q2103" s="37">
        <f>P2103/H2103*100</f>
        <v>-0.91484869809992964</v>
      </c>
      <c r="R2103" s="14">
        <f>_xlfn.RANK.EQ(F2103,F$2:F$2335,0)</f>
        <v>793</v>
      </c>
      <c r="S2103" s="14">
        <f>_xlfn.RANK.EQ(G2103,G$2:G$2335,0)</f>
        <v>790</v>
      </c>
      <c r="T2103" s="14">
        <f>_xlfn.RANK.EQ(H2103,$H$2:$H$2335,0)</f>
        <v>788</v>
      </c>
      <c r="U2103" s="14">
        <f>_xlfn.RANK.EQ(I2103,I$2:I$2335,0)</f>
        <v>790</v>
      </c>
      <c r="V2103" s="15">
        <f>T2103-R2103</f>
        <v>-5</v>
      </c>
      <c r="W2103" s="15">
        <f>T2103-S2103</f>
        <v>-2</v>
      </c>
      <c r="X2103" s="15">
        <f>U2103-T2103</f>
        <v>2</v>
      </c>
      <c r="Y2103" s="8">
        <v>0</v>
      </c>
      <c r="Z2103" s="16" t="s">
        <v>28</v>
      </c>
      <c r="AA2103" s="16" t="s">
        <v>28</v>
      </c>
      <c r="AB2103" s="16" t="s">
        <v>28</v>
      </c>
      <c r="AC2103" s="16" t="s">
        <v>28</v>
      </c>
      <c r="AD2103" s="17" t="s">
        <v>3170</v>
      </c>
      <c r="AE2103" s="17" t="s">
        <v>3171</v>
      </c>
    </row>
    <row r="2104" spans="1:31" x14ac:dyDescent="0.25">
      <c r="A2104" s="8">
        <v>2103</v>
      </c>
      <c r="B2104" s="8" t="s">
        <v>3172</v>
      </c>
      <c r="C2104" s="16" t="s">
        <v>3484</v>
      </c>
      <c r="D2104" s="8" t="s">
        <v>3133</v>
      </c>
      <c r="E2104" s="42">
        <v>18973</v>
      </c>
      <c r="F2104" s="43">
        <v>17598</v>
      </c>
      <c r="G2104" s="44">
        <v>17474</v>
      </c>
      <c r="H2104" s="44">
        <v>17388</v>
      </c>
      <c r="I2104" s="44">
        <v>17201</v>
      </c>
      <c r="J2104" s="10">
        <f>F2104-E2104</f>
        <v>-1375</v>
      </c>
      <c r="K2104" s="11">
        <f>J2104/E2104*100</f>
        <v>-7.2471406735887838</v>
      </c>
      <c r="L2104" s="9">
        <f>G2104-F2104</f>
        <v>-124</v>
      </c>
      <c r="M2104" s="37">
        <f>L2104/F2104*100</f>
        <v>-0.70462552562791225</v>
      </c>
      <c r="N2104" s="12">
        <f>H2104-G2104</f>
        <v>-86</v>
      </c>
      <c r="O2104" s="13">
        <f>N2104/G2104*100</f>
        <v>-0.49215978024493534</v>
      </c>
      <c r="P2104" s="38">
        <f>I2104-H2104</f>
        <v>-187</v>
      </c>
      <c r="Q2104" s="37">
        <f>P2104/H2104*100</f>
        <v>-1.0754543363239015</v>
      </c>
      <c r="R2104" s="14">
        <f>_xlfn.RANK.EQ(F2104,F$2:F$2335,0)</f>
        <v>774</v>
      </c>
      <c r="S2104" s="14">
        <f>_xlfn.RANK.EQ(G2104,G$2:G$2335,0)</f>
        <v>777</v>
      </c>
      <c r="T2104" s="14">
        <f>_xlfn.RANK.EQ(H2104,$H$2:$H$2335,0)</f>
        <v>778</v>
      </c>
      <c r="U2104" s="14">
        <f>_xlfn.RANK.EQ(I2104,I$2:I$2335,0)</f>
        <v>782</v>
      </c>
      <c r="V2104" s="15">
        <f>T2104-R2104</f>
        <v>4</v>
      </c>
      <c r="W2104" s="15">
        <f>T2104-S2104</f>
        <v>1</v>
      </c>
      <c r="X2104" s="15">
        <f>U2104-T2104</f>
        <v>4</v>
      </c>
      <c r="Y2104" s="8">
        <v>0</v>
      </c>
      <c r="Z2104" s="16" t="s">
        <v>28</v>
      </c>
      <c r="AA2104" s="16" t="s">
        <v>28</v>
      </c>
      <c r="AB2104" s="16" t="s">
        <v>28</v>
      </c>
      <c r="AC2104" s="16" t="s">
        <v>28</v>
      </c>
      <c r="AD2104" s="17" t="s">
        <v>3173</v>
      </c>
      <c r="AE2104" s="17" t="s">
        <v>3174</v>
      </c>
    </row>
    <row r="2105" spans="1:31" x14ac:dyDescent="0.25">
      <c r="A2105" s="8">
        <v>2104</v>
      </c>
      <c r="B2105" s="8" t="s">
        <v>3175</v>
      </c>
      <c r="C2105" s="16" t="s">
        <v>3484</v>
      </c>
      <c r="D2105" s="8" t="s">
        <v>3133</v>
      </c>
      <c r="E2105" s="42">
        <v>994</v>
      </c>
      <c r="F2105" s="43">
        <v>935</v>
      </c>
      <c r="G2105" s="44">
        <v>904</v>
      </c>
      <c r="H2105" s="44">
        <v>884</v>
      </c>
      <c r="I2105" s="44">
        <v>875</v>
      </c>
      <c r="J2105" s="10">
        <f>F2105-E2105</f>
        <v>-59</v>
      </c>
      <c r="K2105" s="11">
        <f>J2105/E2105*100</f>
        <v>-5.9356136820925549</v>
      </c>
      <c r="L2105" s="9">
        <f>G2105-F2105</f>
        <v>-31</v>
      </c>
      <c r="M2105" s="37">
        <f>L2105/F2105*100</f>
        <v>-3.3155080213903747</v>
      </c>
      <c r="N2105" s="12">
        <f>H2105-G2105</f>
        <v>-20</v>
      </c>
      <c r="O2105" s="13">
        <f>N2105/G2105*100</f>
        <v>-2.2123893805309733</v>
      </c>
      <c r="P2105" s="38">
        <f>I2105-H2105</f>
        <v>-9</v>
      </c>
      <c r="Q2105" s="37">
        <f>P2105/H2105*100</f>
        <v>-1.0180995475113122</v>
      </c>
      <c r="R2105" s="14">
        <f>_xlfn.RANK.EQ(F2105,F$2:F$2335,0)</f>
        <v>2247</v>
      </c>
      <c r="S2105" s="14">
        <f>_xlfn.RANK.EQ(G2105,G$2:G$2335,0)</f>
        <v>2251</v>
      </c>
      <c r="T2105" s="14">
        <f>_xlfn.RANK.EQ(H2105,$H$2:$H$2335,0)</f>
        <v>2253</v>
      </c>
      <c r="U2105" s="14">
        <f>_xlfn.RANK.EQ(I2105,I$2:I$2335,0)</f>
        <v>2253</v>
      </c>
      <c r="V2105" s="15">
        <f>T2105-R2105</f>
        <v>6</v>
      </c>
      <c r="W2105" s="15">
        <f>T2105-S2105</f>
        <v>2</v>
      </c>
      <c r="X2105" s="15">
        <f>U2105-T2105</f>
        <v>0</v>
      </c>
      <c r="Y2105" s="8">
        <v>0</v>
      </c>
      <c r="Z2105" s="16" t="s">
        <v>114</v>
      </c>
      <c r="AA2105" s="16" t="s">
        <v>114</v>
      </c>
      <c r="AB2105" s="16" t="s">
        <v>114</v>
      </c>
      <c r="AC2105" s="16" t="s">
        <v>114</v>
      </c>
      <c r="AD2105" s="17" t="s">
        <v>3176</v>
      </c>
      <c r="AE2105" s="17" t="s">
        <v>3177</v>
      </c>
    </row>
    <row r="2106" spans="1:31" x14ac:dyDescent="0.25">
      <c r="A2106" s="8">
        <v>2105</v>
      </c>
      <c r="B2106" s="8" t="s">
        <v>3178</v>
      </c>
      <c r="C2106" s="16" t="s">
        <v>3484</v>
      </c>
      <c r="D2106" s="8" t="s">
        <v>3133</v>
      </c>
      <c r="E2106" s="42">
        <v>55282</v>
      </c>
      <c r="F2106" s="43">
        <v>49427</v>
      </c>
      <c r="G2106" s="44">
        <v>48301</v>
      </c>
      <c r="H2106" s="44">
        <v>47965</v>
      </c>
      <c r="I2106" s="44">
        <v>47558</v>
      </c>
      <c r="J2106" s="10">
        <f>F2106-E2106</f>
        <v>-5855</v>
      </c>
      <c r="K2106" s="11">
        <f>J2106/E2106*100</f>
        <v>-10.591150826670525</v>
      </c>
      <c r="L2106" s="9">
        <f>G2106-F2106</f>
        <v>-1126</v>
      </c>
      <c r="M2106" s="37">
        <f>L2106/F2106*100</f>
        <v>-2.278107107451393</v>
      </c>
      <c r="N2106" s="12">
        <f>H2106-G2106</f>
        <v>-336</v>
      </c>
      <c r="O2106" s="13">
        <f>N2106/G2106*100</f>
        <v>-0.69563777147471062</v>
      </c>
      <c r="P2106" s="38">
        <f>I2106-H2106</f>
        <v>-407</v>
      </c>
      <c r="Q2106" s="37">
        <f>P2106/H2106*100</f>
        <v>-0.84853539038882519</v>
      </c>
      <c r="R2106" s="14">
        <f>_xlfn.RANK.EQ(F2106,F$2:F$2335,0)</f>
        <v>331</v>
      </c>
      <c r="S2106" s="14">
        <f>_xlfn.RANK.EQ(G2106,G$2:G$2335,0)</f>
        <v>335</v>
      </c>
      <c r="T2106" s="14">
        <f>_xlfn.RANK.EQ(H2106,$H$2:$H$2335,0)</f>
        <v>335</v>
      </c>
      <c r="U2106" s="14">
        <f>_xlfn.RANK.EQ(I2106,I$2:I$2335,0)</f>
        <v>336</v>
      </c>
      <c r="V2106" s="15">
        <f>T2106-R2106</f>
        <v>4</v>
      </c>
      <c r="W2106" s="15">
        <f>T2106-S2106</f>
        <v>0</v>
      </c>
      <c r="X2106" s="15">
        <f>U2106-T2106</f>
        <v>1</v>
      </c>
      <c r="Y2106" s="8">
        <v>0</v>
      </c>
      <c r="Z2106" s="16" t="s">
        <v>76</v>
      </c>
      <c r="AA2106" s="16" t="s">
        <v>76</v>
      </c>
      <c r="AB2106" s="16" t="s">
        <v>76</v>
      </c>
      <c r="AC2106" s="16" t="s">
        <v>76</v>
      </c>
      <c r="AD2106" s="17" t="s">
        <v>3179</v>
      </c>
      <c r="AE2106" s="17" t="s">
        <v>3180</v>
      </c>
    </row>
    <row r="2107" spans="1:31" x14ac:dyDescent="0.25">
      <c r="A2107" s="8">
        <v>2106</v>
      </c>
      <c r="B2107" s="8" t="s">
        <v>3181</v>
      </c>
      <c r="C2107" s="16" t="s">
        <v>3484</v>
      </c>
      <c r="D2107" s="8" t="s">
        <v>3133</v>
      </c>
      <c r="E2107" s="42">
        <v>58139</v>
      </c>
      <c r="F2107" s="43">
        <v>55109</v>
      </c>
      <c r="G2107" s="44">
        <v>53556</v>
      </c>
      <c r="H2107" s="44">
        <v>52901</v>
      </c>
      <c r="I2107" s="44">
        <v>52177</v>
      </c>
      <c r="J2107" s="10">
        <f>F2107-E2107</f>
        <v>-3030</v>
      </c>
      <c r="K2107" s="11">
        <f>J2107/E2107*100</f>
        <v>-5.2116479471611141</v>
      </c>
      <c r="L2107" s="9">
        <f>G2107-F2107</f>
        <v>-1553</v>
      </c>
      <c r="M2107" s="37">
        <f>L2107/F2107*100</f>
        <v>-2.8180514979404454</v>
      </c>
      <c r="N2107" s="12">
        <f>H2107-G2107</f>
        <v>-655</v>
      </c>
      <c r="O2107" s="13">
        <f>N2107/G2107*100</f>
        <v>-1.2230188961087458</v>
      </c>
      <c r="P2107" s="38">
        <f>I2107-H2107</f>
        <v>-724</v>
      </c>
      <c r="Q2107" s="37">
        <f>P2107/H2107*100</f>
        <v>-1.3685941664618817</v>
      </c>
      <c r="R2107" s="14">
        <f>_xlfn.RANK.EQ(F2107,F$2:F$2335,0)</f>
        <v>308</v>
      </c>
      <c r="S2107" s="14">
        <f>_xlfn.RANK.EQ(G2107,G$2:G$2335,0)</f>
        <v>313</v>
      </c>
      <c r="T2107" s="14">
        <f>_xlfn.RANK.EQ(H2107,$H$2:$H$2335,0)</f>
        <v>317</v>
      </c>
      <c r="U2107" s="14">
        <f>_xlfn.RANK.EQ(I2107,I$2:I$2335,0)</f>
        <v>318</v>
      </c>
      <c r="V2107" s="15">
        <f>T2107-R2107</f>
        <v>9</v>
      </c>
      <c r="W2107" s="15">
        <f>T2107-S2107</f>
        <v>4</v>
      </c>
      <c r="X2107" s="15">
        <f>U2107-T2107</f>
        <v>1</v>
      </c>
      <c r="Y2107" s="8">
        <v>0</v>
      </c>
      <c r="Z2107" s="16" t="s">
        <v>33</v>
      </c>
      <c r="AA2107" s="16" t="s">
        <v>33</v>
      </c>
      <c r="AB2107" s="16" t="s">
        <v>33</v>
      </c>
      <c r="AC2107" s="16" t="s">
        <v>33</v>
      </c>
      <c r="AD2107" s="17" t="s">
        <v>3182</v>
      </c>
      <c r="AE2107" s="17" t="s">
        <v>3183</v>
      </c>
    </row>
    <row r="2108" spans="1:31" x14ac:dyDescent="0.25">
      <c r="A2108" s="8">
        <v>2107</v>
      </c>
      <c r="B2108" s="8" t="s">
        <v>1566</v>
      </c>
      <c r="C2108" s="16" t="s">
        <v>3484</v>
      </c>
      <c r="D2108" s="8" t="s">
        <v>3133</v>
      </c>
      <c r="E2108" s="42">
        <v>7536</v>
      </c>
      <c r="F2108" s="43">
        <v>7889</v>
      </c>
      <c r="G2108" s="44">
        <v>7556</v>
      </c>
      <c r="H2108" s="44">
        <v>7420</v>
      </c>
      <c r="I2108" s="44">
        <v>7318</v>
      </c>
      <c r="J2108" s="10">
        <f>F2108-E2108</f>
        <v>353</v>
      </c>
      <c r="K2108" s="11">
        <f>J2108/E2108*100</f>
        <v>4.6841825902335454</v>
      </c>
      <c r="L2108" s="9">
        <f>G2108-F2108</f>
        <v>-333</v>
      </c>
      <c r="M2108" s="37">
        <f>L2108/F2108*100</f>
        <v>-4.2210673089111426</v>
      </c>
      <c r="N2108" s="12">
        <f>H2108-G2108</f>
        <v>-136</v>
      </c>
      <c r="O2108" s="13">
        <f>N2108/G2108*100</f>
        <v>-1.7998941238750663</v>
      </c>
      <c r="P2108" s="38">
        <f>I2108-H2108</f>
        <v>-102</v>
      </c>
      <c r="Q2108" s="37">
        <f>P2108/H2108*100</f>
        <v>-1.3746630727762803</v>
      </c>
      <c r="R2108" s="14">
        <f>_xlfn.RANK.EQ(F2108,F$2:F$2335,0)</f>
        <v>1299</v>
      </c>
      <c r="S2108" s="14">
        <f>_xlfn.RANK.EQ(G2108,G$2:G$2335,0)</f>
        <v>1321</v>
      </c>
      <c r="T2108" s="14">
        <f>_xlfn.RANK.EQ(H2108,$H$2:$H$2335,0)</f>
        <v>1331</v>
      </c>
      <c r="U2108" s="14">
        <f>_xlfn.RANK.EQ(I2108,I$2:I$2335,0)</f>
        <v>1339</v>
      </c>
      <c r="V2108" s="15">
        <f>T2108-R2108</f>
        <v>32</v>
      </c>
      <c r="W2108" s="15">
        <f>T2108-S2108</f>
        <v>10</v>
      </c>
      <c r="X2108" s="15">
        <f>U2108-T2108</f>
        <v>8</v>
      </c>
      <c r="Y2108" s="8">
        <v>0</v>
      </c>
      <c r="Z2108" s="16" t="s">
        <v>114</v>
      </c>
      <c r="AA2108" s="16" t="s">
        <v>114</v>
      </c>
      <c r="AB2108" s="16" t="s">
        <v>114</v>
      </c>
      <c r="AC2108" s="16" t="s">
        <v>114</v>
      </c>
      <c r="AD2108" s="17" t="s">
        <v>3184</v>
      </c>
      <c r="AE2108" s="17" t="s">
        <v>3185</v>
      </c>
    </row>
    <row r="2109" spans="1:31" x14ac:dyDescent="0.25">
      <c r="A2109" s="8">
        <v>2108</v>
      </c>
      <c r="B2109" s="8" t="s">
        <v>3186</v>
      </c>
      <c r="C2109" s="16" t="s">
        <v>3484</v>
      </c>
      <c r="D2109" s="8" t="s">
        <v>3133</v>
      </c>
      <c r="E2109" s="42">
        <v>16795</v>
      </c>
      <c r="F2109" s="43">
        <v>15269</v>
      </c>
      <c r="G2109" s="44">
        <v>14916</v>
      </c>
      <c r="H2109" s="44">
        <v>14815</v>
      </c>
      <c r="I2109" s="44">
        <v>14752</v>
      </c>
      <c r="J2109" s="10">
        <f>F2109-E2109</f>
        <v>-1526</v>
      </c>
      <c r="K2109" s="11">
        <f>J2109/E2109*100</f>
        <v>-9.0860375111640366</v>
      </c>
      <c r="L2109" s="9">
        <f>G2109-F2109</f>
        <v>-353</v>
      </c>
      <c r="M2109" s="37">
        <f>L2109/F2109*100</f>
        <v>-2.3118737310891349</v>
      </c>
      <c r="N2109" s="12">
        <f>H2109-G2109</f>
        <v>-101</v>
      </c>
      <c r="O2109" s="13">
        <f>N2109/G2109*100</f>
        <v>-0.67712523464735852</v>
      </c>
      <c r="P2109" s="38">
        <f>I2109-H2109</f>
        <v>-63</v>
      </c>
      <c r="Q2109" s="37">
        <f>P2109/H2109*100</f>
        <v>-0.42524468444144448</v>
      </c>
      <c r="R2109" s="14">
        <f>_xlfn.RANK.EQ(F2109,F$2:F$2335,0)</f>
        <v>852</v>
      </c>
      <c r="S2109" s="14">
        <f>_xlfn.RANK.EQ(G2109,G$2:G$2335,0)</f>
        <v>863</v>
      </c>
      <c r="T2109" s="14">
        <f>_xlfn.RANK.EQ(H2109,$H$2:$H$2335,0)</f>
        <v>865</v>
      </c>
      <c r="U2109" s="14">
        <f>_xlfn.RANK.EQ(I2109,I$2:I$2335,0)</f>
        <v>864</v>
      </c>
      <c r="V2109" s="15">
        <f>T2109-R2109</f>
        <v>13</v>
      </c>
      <c r="W2109" s="15">
        <f>T2109-S2109</f>
        <v>2</v>
      </c>
      <c r="X2109" s="15">
        <f>U2109-T2109</f>
        <v>-1</v>
      </c>
      <c r="Y2109" s="8">
        <v>0</v>
      </c>
      <c r="Z2109" s="16" t="s">
        <v>28</v>
      </c>
      <c r="AA2109" s="16" t="s">
        <v>28</v>
      </c>
      <c r="AB2109" s="16" t="s">
        <v>28</v>
      </c>
      <c r="AC2109" s="16" t="s">
        <v>28</v>
      </c>
      <c r="AD2109" s="17" t="s">
        <v>3187</v>
      </c>
      <c r="AE2109" s="17" t="s">
        <v>3188</v>
      </c>
    </row>
    <row r="2110" spans="1:31" x14ac:dyDescent="0.25">
      <c r="A2110" s="8">
        <v>2109</v>
      </c>
      <c r="B2110" s="23" t="s">
        <v>6576</v>
      </c>
      <c r="C2110" s="19" t="s">
        <v>3485</v>
      </c>
      <c r="D2110" s="20" t="s">
        <v>3133</v>
      </c>
      <c r="E2110" s="46">
        <v>3590</v>
      </c>
      <c r="F2110" s="43">
        <v>3634</v>
      </c>
      <c r="G2110" s="44">
        <v>3617</v>
      </c>
      <c r="H2110" s="45">
        <v>3607</v>
      </c>
      <c r="I2110" s="45">
        <v>3581</v>
      </c>
      <c r="J2110" s="10">
        <f>F2110-E2110</f>
        <v>44</v>
      </c>
      <c r="K2110" s="11">
        <f>J2110/E2110*100</f>
        <v>1.2256267409470751</v>
      </c>
      <c r="L2110" s="9">
        <f>G2110-F2110</f>
        <v>-17</v>
      </c>
      <c r="M2110" s="37">
        <f>L2110/F2110*100</f>
        <v>-0.46780407264722068</v>
      </c>
      <c r="N2110" s="12">
        <f>H2110-G2110</f>
        <v>-10</v>
      </c>
      <c r="O2110" s="13">
        <f>N2110/G2110*100</f>
        <v>-0.27647221454243853</v>
      </c>
      <c r="P2110" s="38">
        <f>I2110-H2110</f>
        <v>-26</v>
      </c>
      <c r="Q2110" s="37">
        <f>P2110/H2110*100</f>
        <v>-0.72082062655946777</v>
      </c>
      <c r="R2110" s="14">
        <f>_xlfn.RANK.EQ(F2110,F$2:F$2335,0)</f>
        <v>1846</v>
      </c>
      <c r="S2110" s="14">
        <f>_xlfn.RANK.EQ(G2110,G$2:G$2335,0)</f>
        <v>1841</v>
      </c>
      <c r="T2110" s="14">
        <f>_xlfn.RANK.EQ(H2110,$H$2:$H$2335,0)</f>
        <v>1837</v>
      </c>
      <c r="U2110" s="14">
        <f>_xlfn.RANK.EQ(I2110,I$2:I$2335,0)</f>
        <v>1837</v>
      </c>
      <c r="V2110" s="15">
        <f>T2110-R2110</f>
        <v>-9</v>
      </c>
      <c r="W2110" s="15">
        <f>T2110-S2110</f>
        <v>-4</v>
      </c>
      <c r="X2110" s="15">
        <f>U2110-T2110</f>
        <v>0</v>
      </c>
      <c r="Y2110" s="8">
        <v>0</v>
      </c>
      <c r="Z2110" s="16" t="s">
        <v>3485</v>
      </c>
      <c r="AA2110" s="16" t="s">
        <v>3485</v>
      </c>
      <c r="AB2110" s="16" t="s">
        <v>3485</v>
      </c>
      <c r="AC2110" s="16" t="s">
        <v>3485</v>
      </c>
      <c r="AD2110" s="21" t="s">
        <v>6577</v>
      </c>
      <c r="AE2110" s="21" t="s">
        <v>6578</v>
      </c>
    </row>
    <row r="2111" spans="1:31" x14ac:dyDescent="0.25">
      <c r="A2111" s="8">
        <v>2110</v>
      </c>
      <c r="B2111" s="23" t="s">
        <v>6579</v>
      </c>
      <c r="C2111" s="19" t="s">
        <v>3485</v>
      </c>
      <c r="D2111" s="20" t="s">
        <v>3133</v>
      </c>
      <c r="E2111" s="46">
        <v>1862</v>
      </c>
      <c r="F2111" s="43">
        <v>1894</v>
      </c>
      <c r="G2111" s="44">
        <v>1830</v>
      </c>
      <c r="H2111" s="45">
        <v>1811</v>
      </c>
      <c r="I2111" s="45">
        <v>1778</v>
      </c>
      <c r="J2111" s="10">
        <f>F2111-E2111</f>
        <v>32</v>
      </c>
      <c r="K2111" s="11">
        <f>J2111/E2111*100</f>
        <v>1.7185821697099892</v>
      </c>
      <c r="L2111" s="9">
        <f>G2111-F2111</f>
        <v>-64</v>
      </c>
      <c r="M2111" s="37">
        <f>L2111/F2111*100</f>
        <v>-3.3790918690601899</v>
      </c>
      <c r="N2111" s="12">
        <f>H2111-G2111</f>
        <v>-19</v>
      </c>
      <c r="O2111" s="13">
        <f>N2111/G2111*100</f>
        <v>-1.0382513661202186</v>
      </c>
      <c r="P2111" s="38">
        <f>I2111-H2111</f>
        <v>-33</v>
      </c>
      <c r="Q2111" s="37">
        <f>P2111/H2111*100</f>
        <v>-1.8221976808393152</v>
      </c>
      <c r="R2111" s="14">
        <f>_xlfn.RANK.EQ(F2111,F$2:F$2335,0)</f>
        <v>2133</v>
      </c>
      <c r="S2111" s="14">
        <f>_xlfn.RANK.EQ(G2111,G$2:G$2335,0)</f>
        <v>2138</v>
      </c>
      <c r="T2111" s="14">
        <f>_xlfn.RANK.EQ(H2111,$H$2:$H$2335,0)</f>
        <v>2138</v>
      </c>
      <c r="U2111" s="14">
        <f>_xlfn.RANK.EQ(I2111,I$2:I$2335,0)</f>
        <v>2133</v>
      </c>
      <c r="V2111" s="15">
        <f>T2111-R2111</f>
        <v>5</v>
      </c>
      <c r="W2111" s="15">
        <f>T2111-S2111</f>
        <v>0</v>
      </c>
      <c r="X2111" s="15">
        <f>U2111-T2111</f>
        <v>-5</v>
      </c>
      <c r="Y2111" s="8">
        <v>0</v>
      </c>
      <c r="Z2111" s="16" t="s">
        <v>3485</v>
      </c>
      <c r="AA2111" s="16" t="s">
        <v>3485</v>
      </c>
      <c r="AB2111" s="16" t="s">
        <v>3485</v>
      </c>
      <c r="AC2111" s="16" t="s">
        <v>3485</v>
      </c>
      <c r="AD2111" s="21" t="s">
        <v>6580</v>
      </c>
      <c r="AE2111" s="21" t="s">
        <v>6581</v>
      </c>
    </row>
    <row r="2112" spans="1:31" x14ac:dyDescent="0.25">
      <c r="A2112" s="8">
        <v>2111</v>
      </c>
      <c r="B2112" s="23" t="s">
        <v>6582</v>
      </c>
      <c r="C2112" s="19" t="s">
        <v>3485</v>
      </c>
      <c r="D2112" s="20" t="s">
        <v>3133</v>
      </c>
      <c r="E2112" s="46">
        <v>4803</v>
      </c>
      <c r="F2112" s="43">
        <v>4680</v>
      </c>
      <c r="G2112" s="44">
        <v>4651</v>
      </c>
      <c r="H2112" s="45">
        <v>4685</v>
      </c>
      <c r="I2112" s="45">
        <v>4648</v>
      </c>
      <c r="J2112" s="10">
        <f>F2112-E2112</f>
        <v>-123</v>
      </c>
      <c r="K2112" s="11">
        <f>J2112/E2112*100</f>
        <v>-2.5608994378513428</v>
      </c>
      <c r="L2112" s="9">
        <f>G2112-F2112</f>
        <v>-29</v>
      </c>
      <c r="M2112" s="37">
        <f>L2112/F2112*100</f>
        <v>-0.61965811965811968</v>
      </c>
      <c r="N2112" s="12">
        <f>H2112-G2112</f>
        <v>34</v>
      </c>
      <c r="O2112" s="13">
        <f>N2112/G2112*100</f>
        <v>0.73102558589550637</v>
      </c>
      <c r="P2112" s="38">
        <f>I2112-H2112</f>
        <v>-37</v>
      </c>
      <c r="Q2112" s="37">
        <f>P2112/H2112*100</f>
        <v>-0.78975453575240129</v>
      </c>
      <c r="R2112" s="14">
        <f>_xlfn.RANK.EQ(F2112,F$2:F$2335,0)</f>
        <v>1690</v>
      </c>
      <c r="S2112" s="14">
        <f>_xlfn.RANK.EQ(G2112,G$2:G$2335,0)</f>
        <v>1683</v>
      </c>
      <c r="T2112" s="14">
        <f>_xlfn.RANK.EQ(H2112,$H$2:$H$2335,0)</f>
        <v>1670</v>
      </c>
      <c r="U2112" s="14">
        <f>_xlfn.RANK.EQ(I2112,I$2:I$2335,0)</f>
        <v>1671</v>
      </c>
      <c r="V2112" s="15">
        <f>T2112-R2112</f>
        <v>-20</v>
      </c>
      <c r="W2112" s="15">
        <f>T2112-S2112</f>
        <v>-13</v>
      </c>
      <c r="X2112" s="15">
        <f>U2112-T2112</f>
        <v>1</v>
      </c>
      <c r="Y2112" s="8">
        <v>0</v>
      </c>
      <c r="Z2112" s="16" t="s">
        <v>3485</v>
      </c>
      <c r="AA2112" s="16" t="s">
        <v>3485</v>
      </c>
      <c r="AB2112" s="16" t="s">
        <v>3485</v>
      </c>
      <c r="AC2112" s="16" t="s">
        <v>3485</v>
      </c>
      <c r="AD2112" s="21" t="s">
        <v>6583</v>
      </c>
      <c r="AE2112" s="21" t="s">
        <v>6584</v>
      </c>
    </row>
    <row r="2113" spans="1:31" x14ac:dyDescent="0.25">
      <c r="A2113" s="8">
        <v>2112</v>
      </c>
      <c r="B2113" s="23" t="s">
        <v>6585</v>
      </c>
      <c r="C2113" s="19" t="s">
        <v>3485</v>
      </c>
      <c r="D2113" s="20" t="s">
        <v>3133</v>
      </c>
      <c r="E2113" s="46">
        <v>3853</v>
      </c>
      <c r="F2113" s="43">
        <v>3570</v>
      </c>
      <c r="G2113" s="44">
        <v>3458</v>
      </c>
      <c r="H2113" s="45">
        <v>3426</v>
      </c>
      <c r="I2113" s="45">
        <v>3367</v>
      </c>
      <c r="J2113" s="10">
        <f>F2113-E2113</f>
        <v>-283</v>
      </c>
      <c r="K2113" s="11">
        <f>J2113/E2113*100</f>
        <v>-7.3449260316636389</v>
      </c>
      <c r="L2113" s="9">
        <f>G2113-F2113</f>
        <v>-112</v>
      </c>
      <c r="M2113" s="37">
        <f>L2113/F2113*100</f>
        <v>-3.1372549019607843</v>
      </c>
      <c r="N2113" s="12">
        <f>H2113-G2113</f>
        <v>-32</v>
      </c>
      <c r="O2113" s="13">
        <f>N2113/G2113*100</f>
        <v>-0.92539039907460952</v>
      </c>
      <c r="P2113" s="38">
        <f>I2113-H2113</f>
        <v>-59</v>
      </c>
      <c r="Q2113" s="37">
        <f>P2113/H2113*100</f>
        <v>-1.7221249270286048</v>
      </c>
      <c r="R2113" s="14">
        <f>_xlfn.RANK.EQ(F2113,F$2:F$2335,0)</f>
        <v>1857</v>
      </c>
      <c r="S2113" s="14">
        <f>_xlfn.RANK.EQ(G2113,G$2:G$2335,0)</f>
        <v>1869</v>
      </c>
      <c r="T2113" s="14">
        <f>_xlfn.RANK.EQ(H2113,$H$2:$H$2335,0)</f>
        <v>1868</v>
      </c>
      <c r="U2113" s="14">
        <f>_xlfn.RANK.EQ(I2113,I$2:I$2335,0)</f>
        <v>1875</v>
      </c>
      <c r="V2113" s="15">
        <f>T2113-R2113</f>
        <v>11</v>
      </c>
      <c r="W2113" s="15">
        <f>T2113-S2113</f>
        <v>-1</v>
      </c>
      <c r="X2113" s="15">
        <f>U2113-T2113</f>
        <v>7</v>
      </c>
      <c r="Y2113" s="8">
        <v>0</v>
      </c>
      <c r="Z2113" s="16" t="s">
        <v>3485</v>
      </c>
      <c r="AA2113" s="16" t="s">
        <v>3485</v>
      </c>
      <c r="AB2113" s="16" t="s">
        <v>3485</v>
      </c>
      <c r="AC2113" s="16" t="s">
        <v>3485</v>
      </c>
      <c r="AD2113" s="21" t="s">
        <v>6586</v>
      </c>
      <c r="AE2113" s="21" t="s">
        <v>6587</v>
      </c>
    </row>
    <row r="2114" spans="1:31" x14ac:dyDescent="0.25">
      <c r="A2114" s="8">
        <v>2113</v>
      </c>
      <c r="B2114" s="23" t="s">
        <v>2053</v>
      </c>
      <c r="C2114" s="19" t="s">
        <v>3485</v>
      </c>
      <c r="D2114" s="20" t="s">
        <v>3133</v>
      </c>
      <c r="E2114" s="46">
        <v>5980</v>
      </c>
      <c r="F2114" s="43">
        <v>5972</v>
      </c>
      <c r="G2114" s="44">
        <v>5893</v>
      </c>
      <c r="H2114" s="45">
        <v>5826</v>
      </c>
      <c r="I2114" s="45">
        <v>5811</v>
      </c>
      <c r="J2114" s="10">
        <f>F2114-E2114</f>
        <v>-8</v>
      </c>
      <c r="K2114" s="11">
        <f>J2114/E2114*100</f>
        <v>-0.13377926421404682</v>
      </c>
      <c r="L2114" s="9">
        <f>G2114-F2114</f>
        <v>-79</v>
      </c>
      <c r="M2114" s="37">
        <f>L2114/F2114*100</f>
        <v>-1.3228399196249163</v>
      </c>
      <c r="N2114" s="12">
        <f>H2114-G2114</f>
        <v>-67</v>
      </c>
      <c r="O2114" s="13">
        <f>N2114/G2114*100</f>
        <v>-1.1369421347361277</v>
      </c>
      <c r="P2114" s="38">
        <f>I2114-H2114</f>
        <v>-15</v>
      </c>
      <c r="Q2114" s="37">
        <f>P2114/H2114*100</f>
        <v>-0.25746652935118436</v>
      </c>
      <c r="R2114" s="14">
        <f>_xlfn.RANK.EQ(F2114,F$2:F$2335,0)</f>
        <v>1512</v>
      </c>
      <c r="S2114" s="14">
        <f>_xlfn.RANK.EQ(G2114,G$2:G$2335,0)</f>
        <v>1513</v>
      </c>
      <c r="T2114" s="14">
        <f>_xlfn.RANK.EQ(H2114,$H$2:$H$2335,0)</f>
        <v>1516</v>
      </c>
      <c r="U2114" s="14">
        <f>_xlfn.RANK.EQ(I2114,I$2:I$2335,0)</f>
        <v>1515</v>
      </c>
      <c r="V2114" s="15">
        <f>T2114-R2114</f>
        <v>4</v>
      </c>
      <c r="W2114" s="15">
        <f>T2114-S2114</f>
        <v>3</v>
      </c>
      <c r="X2114" s="15">
        <f>U2114-T2114</f>
        <v>-1</v>
      </c>
      <c r="Y2114" s="8">
        <v>0</v>
      </c>
      <c r="Z2114" s="16" t="s">
        <v>3485</v>
      </c>
      <c r="AA2114" s="16" t="s">
        <v>3485</v>
      </c>
      <c r="AB2114" s="16" t="s">
        <v>3485</v>
      </c>
      <c r="AC2114" s="16" t="s">
        <v>3485</v>
      </c>
      <c r="AD2114" s="21" t="s">
        <v>6588</v>
      </c>
      <c r="AE2114" s="21" t="s">
        <v>6589</v>
      </c>
    </row>
    <row r="2115" spans="1:31" x14ac:dyDescent="0.25">
      <c r="A2115" s="8">
        <v>2114</v>
      </c>
      <c r="B2115" s="23" t="s">
        <v>6590</v>
      </c>
      <c r="C2115" s="19" t="s">
        <v>3485</v>
      </c>
      <c r="D2115" s="20" t="s">
        <v>3133</v>
      </c>
      <c r="E2115" s="46">
        <v>7117</v>
      </c>
      <c r="F2115" s="43">
        <v>6464</v>
      </c>
      <c r="G2115" s="44">
        <v>6386</v>
      </c>
      <c r="H2115" s="45">
        <v>6370</v>
      </c>
      <c r="I2115" s="45">
        <v>6273</v>
      </c>
      <c r="J2115" s="10">
        <f>F2115-E2115</f>
        <v>-653</v>
      </c>
      <c r="K2115" s="11">
        <f>J2115/E2115*100</f>
        <v>-9.1752142756779538</v>
      </c>
      <c r="L2115" s="9">
        <f>G2115-F2115</f>
        <v>-78</v>
      </c>
      <c r="M2115" s="37">
        <f>L2115/F2115*100</f>
        <v>-1.2066831683168318</v>
      </c>
      <c r="N2115" s="12">
        <f>H2115-G2115</f>
        <v>-16</v>
      </c>
      <c r="O2115" s="13">
        <f>N2115/G2115*100</f>
        <v>-0.25054807391168182</v>
      </c>
      <c r="P2115" s="38">
        <f>I2115-H2115</f>
        <v>-97</v>
      </c>
      <c r="Q2115" s="37">
        <f>P2115/H2115*100</f>
        <v>-1.5227629513343799</v>
      </c>
      <c r="R2115" s="14">
        <f>_xlfn.RANK.EQ(F2115,F$2:F$2335,0)</f>
        <v>1450</v>
      </c>
      <c r="S2115" s="14">
        <f>_xlfn.RANK.EQ(G2115,G$2:G$2335,0)</f>
        <v>1455</v>
      </c>
      <c r="T2115" s="14">
        <f>_xlfn.RANK.EQ(H2115,$H$2:$H$2335,0)</f>
        <v>1455</v>
      </c>
      <c r="U2115" s="14">
        <f>_xlfn.RANK.EQ(I2115,I$2:I$2335,0)</f>
        <v>1457</v>
      </c>
      <c r="V2115" s="15">
        <f>T2115-R2115</f>
        <v>5</v>
      </c>
      <c r="W2115" s="15">
        <f>T2115-S2115</f>
        <v>0</v>
      </c>
      <c r="X2115" s="15">
        <f>U2115-T2115</f>
        <v>2</v>
      </c>
      <c r="Y2115" s="8">
        <v>0</v>
      </c>
      <c r="Z2115" s="16" t="s">
        <v>3485</v>
      </c>
      <c r="AA2115" s="16" t="s">
        <v>3485</v>
      </c>
      <c r="AB2115" s="16" t="s">
        <v>3485</v>
      </c>
      <c r="AC2115" s="16" t="s">
        <v>3485</v>
      </c>
      <c r="AD2115" s="21" t="s">
        <v>6591</v>
      </c>
      <c r="AE2115" s="21" t="s">
        <v>6592</v>
      </c>
    </row>
    <row r="2116" spans="1:31" x14ac:dyDescent="0.25">
      <c r="A2116" s="8">
        <v>2115</v>
      </c>
      <c r="B2116" s="23" t="s">
        <v>6593</v>
      </c>
      <c r="C2116" s="19" t="s">
        <v>3485</v>
      </c>
      <c r="D2116" s="20" t="s">
        <v>3133</v>
      </c>
      <c r="E2116" s="46">
        <v>5411</v>
      </c>
      <c r="F2116" s="43">
        <v>5457</v>
      </c>
      <c r="G2116" s="44">
        <v>5368</v>
      </c>
      <c r="H2116" s="45">
        <v>5333</v>
      </c>
      <c r="I2116" s="45">
        <v>5314</v>
      </c>
      <c r="J2116" s="10">
        <f>F2116-E2116</f>
        <v>46</v>
      </c>
      <c r="K2116" s="11">
        <f>J2116/E2116*100</f>
        <v>0.85012012566993167</v>
      </c>
      <c r="L2116" s="9">
        <f>G2116-F2116</f>
        <v>-89</v>
      </c>
      <c r="M2116" s="37">
        <f>L2116/F2116*100</f>
        <v>-1.6309327469305479</v>
      </c>
      <c r="N2116" s="12">
        <f>H2116-G2116</f>
        <v>-35</v>
      </c>
      <c r="O2116" s="13">
        <f>N2116/G2116*100</f>
        <v>-0.65201192250372575</v>
      </c>
      <c r="P2116" s="38">
        <f>I2116-H2116</f>
        <v>-19</v>
      </c>
      <c r="Q2116" s="37">
        <f>P2116/H2116*100</f>
        <v>-0.35627226701668857</v>
      </c>
      <c r="R2116" s="14">
        <f>_xlfn.RANK.EQ(F2116,F$2:F$2335,0)</f>
        <v>1586</v>
      </c>
      <c r="S2116" s="14">
        <f>_xlfn.RANK.EQ(G2116,G$2:G$2335,0)</f>
        <v>1591</v>
      </c>
      <c r="T2116" s="14">
        <f>_xlfn.RANK.EQ(H2116,$H$2:$H$2335,0)</f>
        <v>1588</v>
      </c>
      <c r="U2116" s="14">
        <f>_xlfn.RANK.EQ(I2116,I$2:I$2335,0)</f>
        <v>1586</v>
      </c>
      <c r="V2116" s="15">
        <f>T2116-R2116</f>
        <v>2</v>
      </c>
      <c r="W2116" s="15">
        <f>T2116-S2116</f>
        <v>-3</v>
      </c>
      <c r="X2116" s="15">
        <f>U2116-T2116</f>
        <v>-2</v>
      </c>
      <c r="Y2116" s="8">
        <v>0</v>
      </c>
      <c r="Z2116" s="16" t="s">
        <v>3485</v>
      </c>
      <c r="AA2116" s="16" t="s">
        <v>3485</v>
      </c>
      <c r="AB2116" s="16" t="s">
        <v>3485</v>
      </c>
      <c r="AC2116" s="16" t="s">
        <v>3485</v>
      </c>
      <c r="AD2116" s="21" t="s">
        <v>6594</v>
      </c>
      <c r="AE2116" s="21" t="s">
        <v>6595</v>
      </c>
    </row>
    <row r="2117" spans="1:31" x14ac:dyDescent="0.25">
      <c r="A2117" s="8">
        <v>2116</v>
      </c>
      <c r="B2117" s="23" t="s">
        <v>6596</v>
      </c>
      <c r="C2117" s="19" t="s">
        <v>3485</v>
      </c>
      <c r="D2117" s="20" t="s">
        <v>3133</v>
      </c>
      <c r="E2117" s="46">
        <v>6144</v>
      </c>
      <c r="F2117" s="43">
        <v>5445</v>
      </c>
      <c r="G2117" s="44">
        <v>5424</v>
      </c>
      <c r="H2117" s="45">
        <v>5426</v>
      </c>
      <c r="I2117" s="45">
        <v>5366</v>
      </c>
      <c r="J2117" s="10">
        <f>F2117-E2117</f>
        <v>-699</v>
      </c>
      <c r="K2117" s="11">
        <f>J2117/E2117*100</f>
        <v>-11.376953125</v>
      </c>
      <c r="L2117" s="9">
        <f>G2117-F2117</f>
        <v>-21</v>
      </c>
      <c r="M2117" s="37">
        <f>L2117/F2117*100</f>
        <v>-0.38567493112947659</v>
      </c>
      <c r="N2117" s="12">
        <f>H2117-G2117</f>
        <v>2</v>
      </c>
      <c r="O2117" s="13">
        <f>N2117/G2117*100</f>
        <v>3.687315634218289E-2</v>
      </c>
      <c r="P2117" s="38">
        <f>I2117-H2117</f>
        <v>-60</v>
      </c>
      <c r="Q2117" s="37">
        <f>P2117/H2117*100</f>
        <v>-1.1057869517139698</v>
      </c>
      <c r="R2117" s="14">
        <f>_xlfn.RANK.EQ(F2117,F$2:F$2335,0)</f>
        <v>1589</v>
      </c>
      <c r="S2117" s="14">
        <f>_xlfn.RANK.EQ(G2117,G$2:G$2335,0)</f>
        <v>1581</v>
      </c>
      <c r="T2117" s="14">
        <f>_xlfn.RANK.EQ(H2117,$H$2:$H$2335,0)</f>
        <v>1572</v>
      </c>
      <c r="U2117" s="14">
        <f>_xlfn.RANK.EQ(I2117,I$2:I$2335,0)</f>
        <v>1575</v>
      </c>
      <c r="V2117" s="15">
        <f>T2117-R2117</f>
        <v>-17</v>
      </c>
      <c r="W2117" s="15">
        <f>T2117-S2117</f>
        <v>-9</v>
      </c>
      <c r="X2117" s="15">
        <f>U2117-T2117</f>
        <v>3</v>
      </c>
      <c r="Y2117" s="8">
        <v>0</v>
      </c>
      <c r="Z2117" s="16" t="s">
        <v>3485</v>
      </c>
      <c r="AA2117" s="16" t="s">
        <v>3485</v>
      </c>
      <c r="AB2117" s="16" t="s">
        <v>3485</v>
      </c>
      <c r="AC2117" s="16" t="s">
        <v>3485</v>
      </c>
      <c r="AD2117" s="21" t="s">
        <v>6597</v>
      </c>
      <c r="AE2117" s="21" t="s">
        <v>6598</v>
      </c>
    </row>
    <row r="2118" spans="1:31" x14ac:dyDescent="0.25">
      <c r="A2118" s="8">
        <v>2117</v>
      </c>
      <c r="B2118" s="23" t="s">
        <v>6599</v>
      </c>
      <c r="C2118" s="19" t="s">
        <v>3485</v>
      </c>
      <c r="D2118" s="20" t="s">
        <v>3133</v>
      </c>
      <c r="E2118" s="46">
        <v>5115</v>
      </c>
      <c r="F2118" s="43">
        <v>4846</v>
      </c>
      <c r="G2118" s="44">
        <v>4845</v>
      </c>
      <c r="H2118" s="45">
        <v>4853</v>
      </c>
      <c r="I2118" s="45">
        <v>4770</v>
      </c>
      <c r="J2118" s="10">
        <f>F2118-E2118</f>
        <v>-269</v>
      </c>
      <c r="K2118" s="11">
        <f>J2118/E2118*100</f>
        <v>-5.2590420332355814</v>
      </c>
      <c r="L2118" s="9">
        <f>G2118-F2118</f>
        <v>-1</v>
      </c>
      <c r="M2118" s="37">
        <f>L2118/F2118*100</f>
        <v>-2.0635575732562941E-2</v>
      </c>
      <c r="N2118" s="12">
        <f>H2118-G2118</f>
        <v>8</v>
      </c>
      <c r="O2118" s="13">
        <f>N2118/G2118*100</f>
        <v>0.1651186790505676</v>
      </c>
      <c r="P2118" s="38">
        <f>I2118-H2118</f>
        <v>-83</v>
      </c>
      <c r="Q2118" s="37">
        <f>P2118/H2118*100</f>
        <v>-1.7102822996084894</v>
      </c>
      <c r="R2118" s="14">
        <f>_xlfn.RANK.EQ(F2118,F$2:F$2335,0)</f>
        <v>1662</v>
      </c>
      <c r="S2118" s="14">
        <f>_xlfn.RANK.EQ(G2118,G$2:G$2335,0)</f>
        <v>1659</v>
      </c>
      <c r="T2118" s="14">
        <f>_xlfn.RANK.EQ(H2118,$H$2:$H$2335,0)</f>
        <v>1649</v>
      </c>
      <c r="U2118" s="14">
        <f>_xlfn.RANK.EQ(I2118,I$2:I$2335,0)</f>
        <v>1656</v>
      </c>
      <c r="V2118" s="15">
        <f>T2118-R2118</f>
        <v>-13</v>
      </c>
      <c r="W2118" s="15">
        <f>T2118-S2118</f>
        <v>-10</v>
      </c>
      <c r="X2118" s="15">
        <f>U2118-T2118</f>
        <v>7</v>
      </c>
      <c r="Y2118" s="8">
        <v>0</v>
      </c>
      <c r="Z2118" s="16" t="s">
        <v>3485</v>
      </c>
      <c r="AA2118" s="16" t="s">
        <v>3485</v>
      </c>
      <c r="AB2118" s="16" t="s">
        <v>3485</v>
      </c>
      <c r="AC2118" s="16" t="s">
        <v>3485</v>
      </c>
      <c r="AD2118" s="21" t="s">
        <v>6600</v>
      </c>
      <c r="AE2118" s="21" t="s">
        <v>6601</v>
      </c>
    </row>
    <row r="2119" spans="1:31" x14ac:dyDescent="0.25">
      <c r="A2119" s="8">
        <v>2118</v>
      </c>
      <c r="B2119" s="23" t="s">
        <v>6602</v>
      </c>
      <c r="C2119" s="19" t="s">
        <v>3485</v>
      </c>
      <c r="D2119" s="20" t="s">
        <v>3133</v>
      </c>
      <c r="E2119" s="46">
        <v>6405</v>
      </c>
      <c r="F2119" s="43">
        <v>6156</v>
      </c>
      <c r="G2119" s="44">
        <v>5970</v>
      </c>
      <c r="H2119" s="45">
        <v>5915</v>
      </c>
      <c r="I2119" s="45">
        <v>5902</v>
      </c>
      <c r="J2119" s="10">
        <f>F2119-E2119</f>
        <v>-249</v>
      </c>
      <c r="K2119" s="11">
        <f>J2119/E2119*100</f>
        <v>-3.8875878220140514</v>
      </c>
      <c r="L2119" s="9">
        <f>G2119-F2119</f>
        <v>-186</v>
      </c>
      <c r="M2119" s="37">
        <f>L2119/F2119*100</f>
        <v>-3.0214424951267054</v>
      </c>
      <c r="N2119" s="12">
        <f>H2119-G2119</f>
        <v>-55</v>
      </c>
      <c r="O2119" s="13">
        <f>N2119/G2119*100</f>
        <v>-0.92127303182579567</v>
      </c>
      <c r="P2119" s="38">
        <f>I2119-H2119</f>
        <v>-13</v>
      </c>
      <c r="Q2119" s="37">
        <f>P2119/H2119*100</f>
        <v>-0.21978021978021978</v>
      </c>
      <c r="R2119" s="14">
        <f>_xlfn.RANK.EQ(F2119,F$2:F$2335,0)</f>
        <v>1493</v>
      </c>
      <c r="S2119" s="14">
        <f>_xlfn.RANK.EQ(G2119,G$2:G$2335,0)</f>
        <v>1505</v>
      </c>
      <c r="T2119" s="14">
        <f>_xlfn.RANK.EQ(H2119,$H$2:$H$2335,0)</f>
        <v>1511</v>
      </c>
      <c r="U2119" s="14">
        <f>_xlfn.RANK.EQ(I2119,I$2:I$2335,0)</f>
        <v>1500</v>
      </c>
      <c r="V2119" s="15">
        <f>T2119-R2119</f>
        <v>18</v>
      </c>
      <c r="W2119" s="15">
        <f>T2119-S2119</f>
        <v>6</v>
      </c>
      <c r="X2119" s="15">
        <f>U2119-T2119</f>
        <v>-11</v>
      </c>
      <c r="Y2119" s="8">
        <v>0</v>
      </c>
      <c r="Z2119" s="16" t="s">
        <v>3485</v>
      </c>
      <c r="AA2119" s="16" t="s">
        <v>3485</v>
      </c>
      <c r="AB2119" s="16" t="s">
        <v>3485</v>
      </c>
      <c r="AC2119" s="16" t="s">
        <v>3485</v>
      </c>
      <c r="AD2119" s="21" t="s">
        <v>6603</v>
      </c>
      <c r="AE2119" s="21" t="s">
        <v>6604</v>
      </c>
    </row>
    <row r="2120" spans="1:31" x14ac:dyDescent="0.25">
      <c r="A2120" s="8">
        <v>2119</v>
      </c>
      <c r="B2120" s="23" t="s">
        <v>4114</v>
      </c>
      <c r="C2120" s="19" t="s">
        <v>3485</v>
      </c>
      <c r="D2120" s="20" t="s">
        <v>3133</v>
      </c>
      <c r="E2120" s="42">
        <v>10058</v>
      </c>
      <c r="F2120" s="43">
        <v>10234</v>
      </c>
      <c r="G2120" s="44">
        <v>10180</v>
      </c>
      <c r="H2120" s="45">
        <v>9868</v>
      </c>
      <c r="I2120" s="45">
        <v>9634</v>
      </c>
      <c r="J2120" s="10">
        <f>F2120-E2120</f>
        <v>176</v>
      </c>
      <c r="K2120" s="11">
        <f>J2120/E2120*100</f>
        <v>1.7498508649830979</v>
      </c>
      <c r="L2120" s="9">
        <f>G2120-F2120</f>
        <v>-54</v>
      </c>
      <c r="M2120" s="37">
        <f>L2120/F2120*100</f>
        <v>-0.52765292163376976</v>
      </c>
      <c r="N2120" s="12">
        <f>H2120-G2120</f>
        <v>-312</v>
      </c>
      <c r="O2120" s="13">
        <f>N2120/G2120*100</f>
        <v>-3.0648330058939095</v>
      </c>
      <c r="P2120" s="38">
        <f>I2120-H2120</f>
        <v>-234</v>
      </c>
      <c r="Q2120" s="37">
        <f>P2120/H2120*100</f>
        <v>-2.3713011755168223</v>
      </c>
      <c r="R2120" s="14">
        <f>_xlfn.RANK.EQ(F2120,F$2:F$2335,0)</f>
        <v>1096</v>
      </c>
      <c r="S2120" s="14">
        <f>_xlfn.RANK.EQ(G2120,G$2:G$2335,0)</f>
        <v>1091</v>
      </c>
      <c r="T2120" s="14">
        <f>_xlfn.RANK.EQ(H2120,$H$2:$H$2335,0)</f>
        <v>1117</v>
      </c>
      <c r="U2120" s="14">
        <f>_xlfn.RANK.EQ(I2120,I$2:I$2335,0)</f>
        <v>1129</v>
      </c>
      <c r="V2120" s="15">
        <f>T2120-R2120</f>
        <v>21</v>
      </c>
      <c r="W2120" s="15">
        <f>T2120-S2120</f>
        <v>26</v>
      </c>
      <c r="X2120" s="15">
        <f>U2120-T2120</f>
        <v>12</v>
      </c>
      <c r="Y2120" s="8">
        <v>0</v>
      </c>
      <c r="Z2120" s="16" t="s">
        <v>3485</v>
      </c>
      <c r="AA2120" s="16" t="s">
        <v>3485</v>
      </c>
      <c r="AB2120" s="16" t="s">
        <v>3485</v>
      </c>
      <c r="AC2120" s="16" t="s">
        <v>3485</v>
      </c>
      <c r="AD2120" s="21" t="s">
        <v>6605</v>
      </c>
      <c r="AE2120" s="21" t="s">
        <v>6606</v>
      </c>
    </row>
    <row r="2121" spans="1:31" x14ac:dyDescent="0.25">
      <c r="A2121" s="8">
        <v>2120</v>
      </c>
      <c r="B2121" s="8" t="s">
        <v>3189</v>
      </c>
      <c r="C2121" s="16" t="s">
        <v>3484</v>
      </c>
      <c r="D2121" s="8" t="s">
        <v>3190</v>
      </c>
      <c r="E2121" s="42">
        <v>581907</v>
      </c>
      <c r="F2121" s="43">
        <v>847488</v>
      </c>
      <c r="G2121" s="44">
        <v>855618</v>
      </c>
      <c r="H2121" s="44">
        <v>861098</v>
      </c>
      <c r="I2121" s="44">
        <v>872077</v>
      </c>
      <c r="J2121" s="10">
        <f>F2121-E2121</f>
        <v>265581</v>
      </c>
      <c r="K2121" s="11">
        <f>J2121/E2121*100</f>
        <v>45.639767179291532</v>
      </c>
      <c r="L2121" s="9">
        <f>G2121-F2121</f>
        <v>8130</v>
      </c>
      <c r="M2121" s="37">
        <f>L2121/F2121*100</f>
        <v>0.95930561848663354</v>
      </c>
      <c r="N2121" s="12">
        <f>H2121-G2121</f>
        <v>5480</v>
      </c>
      <c r="O2121" s="13">
        <f>N2121/G2121*100</f>
        <v>0.64047273432770224</v>
      </c>
      <c r="P2121" s="38">
        <f>I2121-H2121</f>
        <v>10979</v>
      </c>
      <c r="Q2121" s="37">
        <f>P2121/H2121*100</f>
        <v>1.2750000580654002</v>
      </c>
      <c r="R2121" s="14">
        <f>_xlfn.RANK.EQ(F2121,F$2:F$2335,0)</f>
        <v>18</v>
      </c>
      <c r="S2121" s="14">
        <f>_xlfn.RANK.EQ(G2121,G$2:G$2335,0)</f>
        <v>18</v>
      </c>
      <c r="T2121" s="14">
        <f>_xlfn.RANK.EQ(H2121,$H$2:$H$2335,0)</f>
        <v>18</v>
      </c>
      <c r="U2121" s="14">
        <f>_xlfn.RANK.EQ(I2121,I$2:I$2335,0)</f>
        <v>18</v>
      </c>
      <c r="V2121" s="15">
        <f>T2121-R2121</f>
        <v>0</v>
      </c>
      <c r="W2121" s="15">
        <f>T2121-S2121</f>
        <v>0</v>
      </c>
      <c r="X2121" s="15">
        <f>U2121-T2121</f>
        <v>0</v>
      </c>
      <c r="Y2121" s="8">
        <v>1</v>
      </c>
      <c r="Z2121" s="16" t="s">
        <v>125</v>
      </c>
      <c r="AA2121" s="16" t="s">
        <v>125</v>
      </c>
      <c r="AB2121" s="16" t="s">
        <v>125</v>
      </c>
      <c r="AC2121" s="16" t="s">
        <v>125</v>
      </c>
      <c r="AD2121" s="17" t="s">
        <v>3191</v>
      </c>
      <c r="AE2121" s="17" t="s">
        <v>3192</v>
      </c>
    </row>
    <row r="2122" spans="1:31" x14ac:dyDescent="0.25">
      <c r="A2122" s="8">
        <v>2121</v>
      </c>
      <c r="B2122" s="8" t="s">
        <v>3193</v>
      </c>
      <c r="C2122" s="16" t="s">
        <v>3484</v>
      </c>
      <c r="D2122" s="8" t="s">
        <v>3190</v>
      </c>
      <c r="E2122" s="42">
        <v>25647</v>
      </c>
      <c r="F2122" s="43">
        <v>27100</v>
      </c>
      <c r="G2122" s="44">
        <v>27132</v>
      </c>
      <c r="H2122" s="44">
        <v>27266</v>
      </c>
      <c r="I2122" s="44">
        <v>27357</v>
      </c>
      <c r="J2122" s="10">
        <f>F2122-E2122</f>
        <v>1453</v>
      </c>
      <c r="K2122" s="11">
        <f>J2122/E2122*100</f>
        <v>5.6653799664678131</v>
      </c>
      <c r="L2122" s="9">
        <f>G2122-F2122</f>
        <v>32</v>
      </c>
      <c r="M2122" s="37">
        <f>L2122/F2122*100</f>
        <v>0.11808118081180813</v>
      </c>
      <c r="N2122" s="12">
        <f>H2122-G2122</f>
        <v>134</v>
      </c>
      <c r="O2122" s="13">
        <f>N2122/G2122*100</f>
        <v>0.49388176323160837</v>
      </c>
      <c r="P2122" s="38">
        <f>I2122-H2122</f>
        <v>91</v>
      </c>
      <c r="Q2122" s="37">
        <f>P2122/H2122*100</f>
        <v>0.33374899141788306</v>
      </c>
      <c r="R2122" s="14">
        <f>_xlfn.RANK.EQ(F2122,F$2:F$2335,0)</f>
        <v>562</v>
      </c>
      <c r="S2122" s="14">
        <f>_xlfn.RANK.EQ(G2122,G$2:G$2335,0)</f>
        <v>558</v>
      </c>
      <c r="T2122" s="14">
        <f>_xlfn.RANK.EQ(H2122,$H$2:$H$2335,0)</f>
        <v>555</v>
      </c>
      <c r="U2122" s="14">
        <f>_xlfn.RANK.EQ(I2122,I$2:I$2335,0)</f>
        <v>550</v>
      </c>
      <c r="V2122" s="15">
        <f>T2122-R2122</f>
        <v>-7</v>
      </c>
      <c r="W2122" s="15">
        <f>T2122-S2122</f>
        <v>-3</v>
      </c>
      <c r="X2122" s="15">
        <f>U2122-T2122</f>
        <v>-5</v>
      </c>
      <c r="Y2122" s="8">
        <v>0</v>
      </c>
      <c r="Z2122" s="16" t="s">
        <v>76</v>
      </c>
      <c r="AA2122" s="16" t="s">
        <v>76</v>
      </c>
      <c r="AB2122" s="16" t="s">
        <v>76</v>
      </c>
      <c r="AC2122" s="16" t="s">
        <v>76</v>
      </c>
      <c r="AD2122" s="17" t="s">
        <v>3194</v>
      </c>
      <c r="AE2122" s="17" t="s">
        <v>3195</v>
      </c>
    </row>
    <row r="2123" spans="1:31" x14ac:dyDescent="0.25">
      <c r="A2123" s="8">
        <v>2122</v>
      </c>
      <c r="B2123" s="8" t="s">
        <v>3196</v>
      </c>
      <c r="C2123" s="16" t="s">
        <v>3484</v>
      </c>
      <c r="D2123" s="8" t="s">
        <v>3190</v>
      </c>
      <c r="E2123" s="42">
        <v>65243</v>
      </c>
      <c r="F2123" s="43">
        <v>67614</v>
      </c>
      <c r="G2123" s="44">
        <v>67317</v>
      </c>
      <c r="H2123" s="44">
        <v>67329</v>
      </c>
      <c r="I2123" s="44">
        <v>67345</v>
      </c>
      <c r="J2123" s="10">
        <f>F2123-E2123</f>
        <v>2371</v>
      </c>
      <c r="K2123" s="11">
        <f>J2123/E2123*100</f>
        <v>3.6341063409101357</v>
      </c>
      <c r="L2123" s="9">
        <f>G2123-F2123</f>
        <v>-297</v>
      </c>
      <c r="M2123" s="37">
        <f>L2123/F2123*100</f>
        <v>-0.43925814180495165</v>
      </c>
      <c r="N2123" s="12">
        <f>H2123-G2123</f>
        <v>12</v>
      </c>
      <c r="O2123" s="13">
        <f>N2123/G2123*100</f>
        <v>1.7826106332724273E-2</v>
      </c>
      <c r="P2123" s="38">
        <f>I2123-H2123</f>
        <v>16</v>
      </c>
      <c r="Q2123" s="37">
        <f>P2123/H2123*100</f>
        <v>2.3763905597885014E-2</v>
      </c>
      <c r="R2123" s="14">
        <f>_xlfn.RANK.EQ(F2123,F$2:F$2335,0)</f>
        <v>245</v>
      </c>
      <c r="S2123" s="14">
        <f>_xlfn.RANK.EQ(G2123,G$2:G$2335,0)</f>
        <v>246</v>
      </c>
      <c r="T2123" s="14">
        <f>_xlfn.RANK.EQ(H2123,$H$2:$H$2335,0)</f>
        <v>246</v>
      </c>
      <c r="U2123" s="14">
        <f>_xlfn.RANK.EQ(I2123,I$2:I$2335,0)</f>
        <v>243</v>
      </c>
      <c r="V2123" s="15">
        <f>T2123-R2123</f>
        <v>1</v>
      </c>
      <c r="W2123" s="15">
        <f>T2123-S2123</f>
        <v>0</v>
      </c>
      <c r="X2123" s="15">
        <f>U2123-T2123</f>
        <v>-3</v>
      </c>
      <c r="Y2123" s="8">
        <v>0</v>
      </c>
      <c r="Z2123" s="16" t="s">
        <v>33</v>
      </c>
      <c r="AA2123" s="16" t="s">
        <v>33</v>
      </c>
      <c r="AB2123" s="16" t="s">
        <v>33</v>
      </c>
      <c r="AC2123" s="16" t="s">
        <v>33</v>
      </c>
      <c r="AD2123" s="17" t="s">
        <v>3197</v>
      </c>
      <c r="AE2123" s="17" t="s">
        <v>3198</v>
      </c>
    </row>
    <row r="2124" spans="1:31" x14ac:dyDescent="0.25">
      <c r="A2124" s="8">
        <v>2123</v>
      </c>
      <c r="B2124" s="8" t="s">
        <v>3199</v>
      </c>
      <c r="C2124" s="16" t="s">
        <v>3484</v>
      </c>
      <c r="D2124" s="8" t="s">
        <v>3190</v>
      </c>
      <c r="E2124" s="42">
        <v>99694</v>
      </c>
      <c r="F2124" s="43">
        <v>100352</v>
      </c>
      <c r="G2124" s="44">
        <v>99877</v>
      </c>
      <c r="H2124" s="44">
        <v>99454</v>
      </c>
      <c r="I2124" s="44">
        <v>99538</v>
      </c>
      <c r="J2124" s="10">
        <f>F2124-E2124</f>
        <v>658</v>
      </c>
      <c r="K2124" s="11">
        <f>J2124/E2124*100</f>
        <v>0.66001966016008984</v>
      </c>
      <c r="L2124" s="9">
        <f>G2124-F2124</f>
        <v>-475</v>
      </c>
      <c r="M2124" s="37">
        <f>L2124/F2124*100</f>
        <v>-0.47333386479591838</v>
      </c>
      <c r="N2124" s="12">
        <f>H2124-G2124</f>
        <v>-423</v>
      </c>
      <c r="O2124" s="13">
        <f>N2124/G2124*100</f>
        <v>-0.42352093074481612</v>
      </c>
      <c r="P2124" s="38">
        <f>I2124-H2124</f>
        <v>84</v>
      </c>
      <c r="Q2124" s="37">
        <f>P2124/H2124*100</f>
        <v>8.4461157922255517E-2</v>
      </c>
      <c r="R2124" s="14">
        <f>_xlfn.RANK.EQ(F2124,F$2:F$2335,0)</f>
        <v>175</v>
      </c>
      <c r="S2124" s="14">
        <f>_xlfn.RANK.EQ(G2124,G$2:G$2335,0)</f>
        <v>177</v>
      </c>
      <c r="T2124" s="14">
        <f>_xlfn.RANK.EQ(H2124,$H$2:$H$2335,0)</f>
        <v>177</v>
      </c>
      <c r="U2124" s="14">
        <f>_xlfn.RANK.EQ(I2124,I$2:I$2335,0)</f>
        <v>176</v>
      </c>
      <c r="V2124" s="15">
        <f>T2124-R2124</f>
        <v>2</v>
      </c>
      <c r="W2124" s="15">
        <f>T2124-S2124</f>
        <v>0</v>
      </c>
      <c r="X2124" s="15">
        <f>U2124-T2124</f>
        <v>-1</v>
      </c>
      <c r="Y2124" s="8">
        <v>0</v>
      </c>
      <c r="Z2124" s="16" t="s">
        <v>24</v>
      </c>
      <c r="AA2124" s="16" t="s">
        <v>33</v>
      </c>
      <c r="AB2124" s="16" t="s">
        <v>33</v>
      </c>
      <c r="AC2124" s="16" t="s">
        <v>33</v>
      </c>
      <c r="AD2124" s="17" t="s">
        <v>3200</v>
      </c>
      <c r="AE2124" s="17" t="s">
        <v>3201</v>
      </c>
    </row>
    <row r="2125" spans="1:31" x14ac:dyDescent="0.25">
      <c r="A2125" s="8">
        <v>2124</v>
      </c>
      <c r="B2125" s="8" t="s">
        <v>3202</v>
      </c>
      <c r="C2125" s="16" t="s">
        <v>3484</v>
      </c>
      <c r="D2125" s="8" t="s">
        <v>3190</v>
      </c>
      <c r="E2125" s="42">
        <v>36493</v>
      </c>
      <c r="F2125" s="43">
        <v>38853</v>
      </c>
      <c r="G2125" s="44">
        <v>38882</v>
      </c>
      <c r="H2125" s="44">
        <v>38970</v>
      </c>
      <c r="I2125" s="44">
        <v>38824</v>
      </c>
      <c r="J2125" s="10">
        <f>F2125-E2125</f>
        <v>2360</v>
      </c>
      <c r="K2125" s="11">
        <f>J2125/E2125*100</f>
        <v>6.4669936700189075</v>
      </c>
      <c r="L2125" s="9">
        <f>G2125-F2125</f>
        <v>29</v>
      </c>
      <c r="M2125" s="37">
        <f>L2125/F2125*100</f>
        <v>7.4640310915502023E-2</v>
      </c>
      <c r="N2125" s="12">
        <f>H2125-G2125</f>
        <v>88</v>
      </c>
      <c r="O2125" s="13">
        <f>N2125/G2125*100</f>
        <v>0.22632580628568488</v>
      </c>
      <c r="P2125" s="38">
        <f>I2125-H2125</f>
        <v>-146</v>
      </c>
      <c r="Q2125" s="37">
        <f>P2125/H2125*100</f>
        <v>-0.37464716448550167</v>
      </c>
      <c r="R2125" s="14">
        <f>_xlfn.RANK.EQ(F2125,F$2:F$2335,0)</f>
        <v>406</v>
      </c>
      <c r="S2125" s="14">
        <f>_xlfn.RANK.EQ(G2125,G$2:G$2335,0)</f>
        <v>402</v>
      </c>
      <c r="T2125" s="14">
        <f>_xlfn.RANK.EQ(H2125,$H$2:$H$2335,0)</f>
        <v>401</v>
      </c>
      <c r="U2125" s="14">
        <f>_xlfn.RANK.EQ(I2125,I$2:I$2335,0)</f>
        <v>395</v>
      </c>
      <c r="V2125" s="15">
        <f>T2125-R2125</f>
        <v>-5</v>
      </c>
      <c r="W2125" s="15">
        <f>T2125-S2125</f>
        <v>-1</v>
      </c>
      <c r="X2125" s="15">
        <f>U2125-T2125</f>
        <v>-6</v>
      </c>
      <c r="Y2125" s="8">
        <v>0</v>
      </c>
      <c r="Z2125" s="16" t="s">
        <v>76</v>
      </c>
      <c r="AA2125" s="16" t="s">
        <v>76</v>
      </c>
      <c r="AB2125" s="16" t="s">
        <v>76</v>
      </c>
      <c r="AC2125" s="16" t="s">
        <v>76</v>
      </c>
      <c r="AD2125" s="17" t="s">
        <v>3203</v>
      </c>
      <c r="AE2125" s="17" t="s">
        <v>3204</v>
      </c>
    </row>
    <row r="2126" spans="1:31" x14ac:dyDescent="0.25">
      <c r="A2126" s="8">
        <v>2125</v>
      </c>
      <c r="B2126" s="8" t="s">
        <v>3205</v>
      </c>
      <c r="C2126" s="16" t="s">
        <v>3484</v>
      </c>
      <c r="D2126" s="8" t="s">
        <v>6996</v>
      </c>
      <c r="E2126" s="42">
        <v>80151</v>
      </c>
      <c r="F2126" s="43">
        <v>107473</v>
      </c>
      <c r="G2126" s="44">
        <v>109745</v>
      </c>
      <c r="H2126" s="44">
        <v>111772</v>
      </c>
      <c r="I2126" s="44">
        <v>113663</v>
      </c>
      <c r="J2126" s="10">
        <f>F2126-E2126</f>
        <v>27322</v>
      </c>
      <c r="K2126" s="11">
        <f>J2126/E2126*100</f>
        <v>34.088158600641286</v>
      </c>
      <c r="L2126" s="9">
        <f>G2126-F2126</f>
        <v>2272</v>
      </c>
      <c r="M2126" s="37">
        <f>L2126/F2126*100</f>
        <v>2.114019335088813</v>
      </c>
      <c r="N2126" s="12">
        <f>H2126-G2126</f>
        <v>2027</v>
      </c>
      <c r="O2126" s="13">
        <f>N2126/G2126*100</f>
        <v>1.8470089753519523</v>
      </c>
      <c r="P2126" s="38">
        <f>I2126-H2126</f>
        <v>1891</v>
      </c>
      <c r="Q2126" s="37">
        <f>P2126/H2126*100</f>
        <v>1.6918369537988045</v>
      </c>
      <c r="R2126" s="14">
        <f>_xlfn.RANK.EQ(F2126,F$2:F$2335,0)</f>
        <v>162</v>
      </c>
      <c r="S2126" s="14">
        <f>_xlfn.RANK.EQ(G2126,G$2:G$2335,0)</f>
        <v>157</v>
      </c>
      <c r="T2126" s="14">
        <f>_xlfn.RANK.EQ(H2126,$H$2:$H$2335,0)</f>
        <v>155</v>
      </c>
      <c r="U2126" s="14">
        <f>_xlfn.RANK.EQ(I2126,I$2:I$2335,0)</f>
        <v>154</v>
      </c>
      <c r="V2126" s="15">
        <f>T2126-R2126</f>
        <v>-7</v>
      </c>
      <c r="W2126" s="15">
        <f>T2126-S2126</f>
        <v>-2</v>
      </c>
      <c r="X2126" s="15">
        <f>U2126-T2126</f>
        <v>-1</v>
      </c>
      <c r="Y2126" s="8">
        <v>1</v>
      </c>
      <c r="Z2126" s="16" t="s">
        <v>24</v>
      </c>
      <c r="AA2126" s="16" t="s">
        <v>24</v>
      </c>
      <c r="AB2126" s="16" t="s">
        <v>24</v>
      </c>
      <c r="AC2126" s="16" t="s">
        <v>24</v>
      </c>
      <c r="AD2126" s="17" t="s">
        <v>3206</v>
      </c>
      <c r="AE2126" s="17" t="s">
        <v>3207</v>
      </c>
    </row>
    <row r="2127" spans="1:31" x14ac:dyDescent="0.25">
      <c r="A2127" s="8">
        <v>2126</v>
      </c>
      <c r="B2127" s="8" t="s">
        <v>3208</v>
      </c>
      <c r="C2127" s="16" t="s">
        <v>3484</v>
      </c>
      <c r="D2127" s="8" t="s">
        <v>6996</v>
      </c>
      <c r="E2127" s="42">
        <v>58181</v>
      </c>
      <c r="F2127" s="43">
        <v>61441</v>
      </c>
      <c r="G2127" s="44">
        <v>62062</v>
      </c>
      <c r="H2127" s="44">
        <v>63515</v>
      </c>
      <c r="I2127" s="44">
        <v>64066</v>
      </c>
      <c r="J2127" s="10">
        <f>F2127-E2127</f>
        <v>3260</v>
      </c>
      <c r="K2127" s="11">
        <f>J2127/E2127*100</f>
        <v>5.6032037950533677</v>
      </c>
      <c r="L2127" s="9">
        <f>G2127-F2127</f>
        <v>621</v>
      </c>
      <c r="M2127" s="37">
        <f>L2127/F2127*100</f>
        <v>1.0107257368857929</v>
      </c>
      <c r="N2127" s="12">
        <f>H2127-G2127</f>
        <v>1453</v>
      </c>
      <c r="O2127" s="13">
        <f>N2127/G2127*100</f>
        <v>2.3412071799168577</v>
      </c>
      <c r="P2127" s="38">
        <f>I2127-H2127</f>
        <v>551</v>
      </c>
      <c r="Q2127" s="37">
        <f>P2127/H2127*100</f>
        <v>0.8675116114303707</v>
      </c>
      <c r="R2127" s="14">
        <f>_xlfn.RANK.EQ(F2127,F$2:F$2335,0)</f>
        <v>269</v>
      </c>
      <c r="S2127" s="14">
        <f>_xlfn.RANK.EQ(G2127,G$2:G$2335,0)</f>
        <v>267</v>
      </c>
      <c r="T2127" s="14">
        <f>_xlfn.RANK.EQ(H2127,$H$2:$H$2335,0)</f>
        <v>257</v>
      </c>
      <c r="U2127" s="14">
        <f>_xlfn.RANK.EQ(I2127,I$2:I$2335,0)</f>
        <v>252</v>
      </c>
      <c r="V2127" s="15">
        <f>T2127-R2127</f>
        <v>-12</v>
      </c>
      <c r="W2127" s="15">
        <f>T2127-S2127</f>
        <v>-10</v>
      </c>
      <c r="X2127" s="15">
        <f>U2127-T2127</f>
        <v>-5</v>
      </c>
      <c r="Y2127" s="8">
        <v>0</v>
      </c>
      <c r="Z2127" s="16" t="s">
        <v>33</v>
      </c>
      <c r="AA2127" s="16" t="s">
        <v>33</v>
      </c>
      <c r="AB2127" s="16" t="s">
        <v>33</v>
      </c>
      <c r="AC2127" s="16" t="s">
        <v>33</v>
      </c>
      <c r="AD2127" s="17" t="s">
        <v>3209</v>
      </c>
      <c r="AE2127" s="17" t="s">
        <v>3210</v>
      </c>
    </row>
    <row r="2128" spans="1:31" x14ac:dyDescent="0.25">
      <c r="A2128" s="8">
        <v>2127</v>
      </c>
      <c r="B2128" s="8" t="s">
        <v>3211</v>
      </c>
      <c r="C2128" s="16" t="s">
        <v>3484</v>
      </c>
      <c r="D2128" s="8" t="s">
        <v>6996</v>
      </c>
      <c r="E2128" s="42">
        <v>41670</v>
      </c>
      <c r="F2128" s="43">
        <v>42701</v>
      </c>
      <c r="G2128" s="44">
        <v>43407</v>
      </c>
      <c r="H2128" s="44">
        <v>44157</v>
      </c>
      <c r="I2128" s="44">
        <v>44797</v>
      </c>
      <c r="J2128" s="10">
        <f>F2128-E2128</f>
        <v>1031</v>
      </c>
      <c r="K2128" s="11">
        <f>J2128/E2128*100</f>
        <v>2.4742020638348934</v>
      </c>
      <c r="L2128" s="9">
        <f>G2128-F2128</f>
        <v>706</v>
      </c>
      <c r="M2128" s="37">
        <f>L2128/F2128*100</f>
        <v>1.6533570642373714</v>
      </c>
      <c r="N2128" s="12">
        <f>H2128-G2128</f>
        <v>750</v>
      </c>
      <c r="O2128" s="13">
        <f>N2128/G2128*100</f>
        <v>1.727831916511162</v>
      </c>
      <c r="P2128" s="38">
        <f>I2128-H2128</f>
        <v>640</v>
      </c>
      <c r="Q2128" s="37">
        <f>P2128/H2128*100</f>
        <v>1.4493738252145754</v>
      </c>
      <c r="R2128" s="14">
        <f>_xlfn.RANK.EQ(F2128,F$2:F$2335,0)</f>
        <v>368</v>
      </c>
      <c r="S2128" s="14">
        <f>_xlfn.RANK.EQ(G2128,G$2:G$2335,0)</f>
        <v>364</v>
      </c>
      <c r="T2128" s="14">
        <f>_xlfn.RANK.EQ(H2128,$H$2:$H$2335,0)</f>
        <v>357</v>
      </c>
      <c r="U2128" s="14">
        <f>_xlfn.RANK.EQ(I2128,I$2:I$2335,0)</f>
        <v>347</v>
      </c>
      <c r="V2128" s="15">
        <f>T2128-R2128</f>
        <v>-11</v>
      </c>
      <c r="W2128" s="15">
        <f>T2128-S2128</f>
        <v>-7</v>
      </c>
      <c r="X2128" s="15">
        <f>U2128-T2128</f>
        <v>-10</v>
      </c>
      <c r="Y2128" s="8">
        <v>0</v>
      </c>
      <c r="Z2128" s="16" t="s">
        <v>76</v>
      </c>
      <c r="AA2128" s="16" t="s">
        <v>76</v>
      </c>
      <c r="AB2128" s="16" t="s">
        <v>76</v>
      </c>
      <c r="AC2128" s="16" t="s">
        <v>76</v>
      </c>
      <c r="AD2128" s="17" t="s">
        <v>3212</v>
      </c>
      <c r="AE2128" s="17" t="s">
        <v>3213</v>
      </c>
    </row>
    <row r="2129" spans="1:31" x14ac:dyDescent="0.25">
      <c r="A2129" s="8">
        <v>2128</v>
      </c>
      <c r="B2129" s="8" t="s">
        <v>3214</v>
      </c>
      <c r="C2129" s="16" t="s">
        <v>3484</v>
      </c>
      <c r="D2129" s="8" t="s">
        <v>6996</v>
      </c>
      <c r="E2129" s="42">
        <v>49449</v>
      </c>
      <c r="F2129" s="43">
        <v>52887</v>
      </c>
      <c r="G2129" s="44">
        <v>52652</v>
      </c>
      <c r="H2129" s="44">
        <v>53136</v>
      </c>
      <c r="I2129" s="44">
        <v>53203</v>
      </c>
      <c r="J2129" s="10">
        <f>F2129-E2129</f>
        <v>3438</v>
      </c>
      <c r="K2129" s="11">
        <f>J2129/E2129*100</f>
        <v>6.9526178486925927</v>
      </c>
      <c r="L2129" s="9">
        <f>G2129-F2129</f>
        <v>-235</v>
      </c>
      <c r="M2129" s="37">
        <f>L2129/F2129*100</f>
        <v>-0.44434360050674077</v>
      </c>
      <c r="N2129" s="12">
        <f>H2129-G2129</f>
        <v>484</v>
      </c>
      <c r="O2129" s="13">
        <f>N2129/G2129*100</f>
        <v>0.9192433335865684</v>
      </c>
      <c r="P2129" s="38">
        <f>I2129-H2129</f>
        <v>67</v>
      </c>
      <c r="Q2129" s="37">
        <f>P2129/H2129*100</f>
        <v>0.12609153869316472</v>
      </c>
      <c r="R2129" s="14">
        <f>_xlfn.RANK.EQ(F2129,F$2:F$2335,0)</f>
        <v>319</v>
      </c>
      <c r="S2129" s="14">
        <f>_xlfn.RANK.EQ(G2129,G$2:G$2335,0)</f>
        <v>319</v>
      </c>
      <c r="T2129" s="14">
        <f>_xlfn.RANK.EQ(H2129,$H$2:$H$2335,0)</f>
        <v>315</v>
      </c>
      <c r="U2129" s="14">
        <f>_xlfn.RANK.EQ(I2129,I$2:I$2335,0)</f>
        <v>311</v>
      </c>
      <c r="V2129" s="15">
        <f>T2129-R2129</f>
        <v>-4</v>
      </c>
      <c r="W2129" s="15">
        <f>T2129-S2129</f>
        <v>-4</v>
      </c>
      <c r="X2129" s="15">
        <f>U2129-T2129</f>
        <v>-4</v>
      </c>
      <c r="Y2129" s="8">
        <v>0</v>
      </c>
      <c r="Z2129" s="16" t="s">
        <v>33</v>
      </c>
      <c r="AA2129" s="16" t="s">
        <v>33</v>
      </c>
      <c r="AB2129" s="16" t="s">
        <v>33</v>
      </c>
      <c r="AC2129" s="16" t="s">
        <v>33</v>
      </c>
      <c r="AD2129" s="17" t="s">
        <v>3215</v>
      </c>
      <c r="AE2129" s="17" t="s">
        <v>3216</v>
      </c>
    </row>
    <row r="2130" spans="1:31" x14ac:dyDescent="0.25">
      <c r="A2130" s="8">
        <v>2129</v>
      </c>
      <c r="B2130" s="8" t="s">
        <v>3217</v>
      </c>
      <c r="C2130" s="16" t="s">
        <v>3484</v>
      </c>
      <c r="D2130" s="8" t="s">
        <v>6996</v>
      </c>
      <c r="E2130" s="42">
        <v>122855</v>
      </c>
      <c r="F2130" s="43">
        <v>124732</v>
      </c>
      <c r="G2130" s="44">
        <v>124989</v>
      </c>
      <c r="H2130" s="44">
        <v>126690</v>
      </c>
      <c r="I2130" s="44">
        <v>127950</v>
      </c>
      <c r="J2130" s="10">
        <f>F2130-E2130</f>
        <v>1877</v>
      </c>
      <c r="K2130" s="11">
        <f>J2130/E2130*100</f>
        <v>1.5278173456513777</v>
      </c>
      <c r="L2130" s="9">
        <f>G2130-F2130</f>
        <v>257</v>
      </c>
      <c r="M2130" s="37">
        <f>L2130/F2130*100</f>
        <v>0.20604175351954587</v>
      </c>
      <c r="N2130" s="12">
        <f>H2130-G2130</f>
        <v>1701</v>
      </c>
      <c r="O2130" s="13">
        <f>N2130/G2130*100</f>
        <v>1.3609197609389625</v>
      </c>
      <c r="P2130" s="38">
        <f>I2130-H2130</f>
        <v>1260</v>
      </c>
      <c r="Q2130" s="37">
        <f>P2130/H2130*100</f>
        <v>0.99455363485673687</v>
      </c>
      <c r="R2130" s="14">
        <f>_xlfn.RANK.EQ(F2130,F$2:F$2335,0)</f>
        <v>141</v>
      </c>
      <c r="S2130" s="14">
        <f>_xlfn.RANK.EQ(G2130,G$2:G$2335,0)</f>
        <v>141</v>
      </c>
      <c r="T2130" s="14">
        <f>_xlfn.RANK.EQ(H2130,$H$2:$H$2335,0)</f>
        <v>139</v>
      </c>
      <c r="U2130" s="14">
        <f>_xlfn.RANK.EQ(I2130,I$2:I$2335,0)</f>
        <v>139</v>
      </c>
      <c r="V2130" s="15">
        <f>T2130-R2130</f>
        <v>-2</v>
      </c>
      <c r="W2130" s="15">
        <f>T2130-S2130</f>
        <v>-2</v>
      </c>
      <c r="X2130" s="15">
        <f>U2130-T2130</f>
        <v>0</v>
      </c>
      <c r="Y2130" s="8">
        <v>0</v>
      </c>
      <c r="Z2130" s="16" t="s">
        <v>24</v>
      </c>
      <c r="AA2130" s="16" t="s">
        <v>24</v>
      </c>
      <c r="AB2130" s="16" t="s">
        <v>24</v>
      </c>
      <c r="AC2130" s="16" t="s">
        <v>24</v>
      </c>
      <c r="AD2130" s="17" t="s">
        <v>3218</v>
      </c>
      <c r="AE2130" s="17" t="s">
        <v>3219</v>
      </c>
    </row>
    <row r="2131" spans="1:31" x14ac:dyDescent="0.25">
      <c r="A2131" s="8">
        <v>2130</v>
      </c>
      <c r="B2131" s="8" t="s">
        <v>3220</v>
      </c>
      <c r="C2131" s="16" t="s">
        <v>3484</v>
      </c>
      <c r="D2131" s="8" t="s">
        <v>6996</v>
      </c>
      <c r="E2131" s="42">
        <v>251694</v>
      </c>
      <c r="F2131" s="43">
        <v>283256</v>
      </c>
      <c r="G2131" s="44">
        <v>287095</v>
      </c>
      <c r="H2131" s="44">
        <v>290535</v>
      </c>
      <c r="I2131" s="44">
        <v>293130</v>
      </c>
      <c r="J2131" s="10">
        <f>F2131-E2131</f>
        <v>31562</v>
      </c>
      <c r="K2131" s="11">
        <f>J2131/E2131*100</f>
        <v>12.539830111166733</v>
      </c>
      <c r="L2131" s="9">
        <f>G2131-F2131</f>
        <v>3839</v>
      </c>
      <c r="M2131" s="37">
        <f>L2131/F2131*100</f>
        <v>1.3553110966757986</v>
      </c>
      <c r="N2131" s="12">
        <f>H2131-G2131</f>
        <v>3440</v>
      </c>
      <c r="O2131" s="13">
        <f>N2131/G2131*100</f>
        <v>1.198209651857399</v>
      </c>
      <c r="P2131" s="38">
        <f>I2131-H2131</f>
        <v>2595</v>
      </c>
      <c r="Q2131" s="37">
        <f>P2131/H2131*100</f>
        <v>0.893179823429191</v>
      </c>
      <c r="R2131" s="14">
        <f>_xlfn.RANK.EQ(F2131,F$2:F$2335,0)</f>
        <v>70</v>
      </c>
      <c r="S2131" s="14">
        <f>_xlfn.RANK.EQ(G2131,G$2:G$2335,0)</f>
        <v>70</v>
      </c>
      <c r="T2131" s="14">
        <f>_xlfn.RANK.EQ(H2131,$H$2:$H$2335,0)</f>
        <v>70</v>
      </c>
      <c r="U2131" s="14">
        <f>_xlfn.RANK.EQ(I2131,I$2:I$2335,0)</f>
        <v>69</v>
      </c>
      <c r="V2131" s="15">
        <f>T2131-R2131</f>
        <v>0</v>
      </c>
      <c r="W2131" s="15">
        <f>T2131-S2131</f>
        <v>0</v>
      </c>
      <c r="X2131" s="15">
        <f>U2131-T2131</f>
        <v>-1</v>
      </c>
      <c r="Y2131" s="8">
        <v>0</v>
      </c>
      <c r="Z2131" s="16" t="s">
        <v>63</v>
      </c>
      <c r="AA2131" s="16" t="s">
        <v>63</v>
      </c>
      <c r="AB2131" s="16" t="s">
        <v>63</v>
      </c>
      <c r="AC2131" s="16" t="s">
        <v>63</v>
      </c>
      <c r="AD2131" s="17" t="s">
        <v>3221</v>
      </c>
      <c r="AE2131" s="17" t="s">
        <v>3222</v>
      </c>
    </row>
    <row r="2132" spans="1:31" x14ac:dyDescent="0.25">
      <c r="A2132" s="8">
        <v>2131</v>
      </c>
      <c r="B2132" s="8" t="s">
        <v>3223</v>
      </c>
      <c r="C2132" s="16" t="s">
        <v>3484</v>
      </c>
      <c r="D2132" s="8" t="s">
        <v>6996</v>
      </c>
      <c r="E2132" s="42">
        <v>54890</v>
      </c>
      <c r="F2132" s="43">
        <v>63034</v>
      </c>
      <c r="G2132" s="44">
        <v>63054</v>
      </c>
      <c r="H2132" s="44">
        <v>63466</v>
      </c>
      <c r="I2132" s="44">
        <v>63683</v>
      </c>
      <c r="J2132" s="10">
        <f>F2132-E2132</f>
        <v>8144</v>
      </c>
      <c r="K2132" s="11">
        <f>J2132/E2132*100</f>
        <v>14.836946620513755</v>
      </c>
      <c r="L2132" s="9">
        <f>G2132-F2132</f>
        <v>20</v>
      </c>
      <c r="M2132" s="37">
        <f>L2132/F2132*100</f>
        <v>3.1728908208268555E-2</v>
      </c>
      <c r="N2132" s="12">
        <f>H2132-G2132</f>
        <v>412</v>
      </c>
      <c r="O2132" s="13">
        <f>N2132/G2132*100</f>
        <v>0.65340818980556348</v>
      </c>
      <c r="P2132" s="38">
        <f>I2132-H2132</f>
        <v>217</v>
      </c>
      <c r="Q2132" s="37">
        <f>P2132/H2132*100</f>
        <v>0.34191535625374214</v>
      </c>
      <c r="R2132" s="14">
        <f>_xlfn.RANK.EQ(F2132,F$2:F$2335,0)</f>
        <v>264</v>
      </c>
      <c r="S2132" s="14">
        <f>_xlfn.RANK.EQ(G2132,G$2:G$2335,0)</f>
        <v>261</v>
      </c>
      <c r="T2132" s="14">
        <f>_xlfn.RANK.EQ(H2132,$H$2:$H$2335,0)</f>
        <v>259</v>
      </c>
      <c r="U2132" s="14">
        <f>_xlfn.RANK.EQ(I2132,I$2:I$2335,0)</f>
        <v>259</v>
      </c>
      <c r="V2132" s="15">
        <f>T2132-R2132</f>
        <v>-5</v>
      </c>
      <c r="W2132" s="15">
        <f>T2132-S2132</f>
        <v>-2</v>
      </c>
      <c r="X2132" s="15">
        <f>U2132-T2132</f>
        <v>0</v>
      </c>
      <c r="Y2132" s="8">
        <v>0</v>
      </c>
      <c r="Z2132" s="16" t="s">
        <v>33</v>
      </c>
      <c r="AA2132" s="16" t="s">
        <v>33</v>
      </c>
      <c r="AB2132" s="16" t="s">
        <v>33</v>
      </c>
      <c r="AC2132" s="16" t="s">
        <v>33</v>
      </c>
      <c r="AD2132" s="17" t="s">
        <v>3224</v>
      </c>
      <c r="AE2132" s="17" t="s">
        <v>3225</v>
      </c>
    </row>
    <row r="2133" spans="1:31" x14ac:dyDescent="0.25">
      <c r="A2133" s="8">
        <v>2132</v>
      </c>
      <c r="B2133" s="8" t="s">
        <v>3226</v>
      </c>
      <c r="C2133" s="16" t="s">
        <v>3484</v>
      </c>
      <c r="D2133" s="8" t="s">
        <v>6996</v>
      </c>
      <c r="E2133" s="42">
        <v>17171</v>
      </c>
      <c r="F2133" s="43">
        <v>16040</v>
      </c>
      <c r="G2133" s="44">
        <v>16201</v>
      </c>
      <c r="H2133" s="44">
        <v>16556</v>
      </c>
      <c r="I2133" s="44">
        <v>16587</v>
      </c>
      <c r="J2133" s="10">
        <f>F2133-E2133</f>
        <v>-1131</v>
      </c>
      <c r="K2133" s="11">
        <f>J2133/E2133*100</f>
        <v>-6.5866868557451514</v>
      </c>
      <c r="L2133" s="9">
        <f>G2133-F2133</f>
        <v>161</v>
      </c>
      <c r="M2133" s="37">
        <f>L2133/F2133*100</f>
        <v>1.0037406483790523</v>
      </c>
      <c r="N2133" s="12">
        <f>H2133-G2133</f>
        <v>355</v>
      </c>
      <c r="O2133" s="13">
        <f>N2133/G2133*100</f>
        <v>2.1912227640269117</v>
      </c>
      <c r="P2133" s="38">
        <f>I2133-H2133</f>
        <v>31</v>
      </c>
      <c r="Q2133" s="37">
        <f>P2133/H2133*100</f>
        <v>0.18724329548200047</v>
      </c>
      <c r="R2133" s="14">
        <f>_xlfn.RANK.EQ(F2133,F$2:F$2335,0)</f>
        <v>822</v>
      </c>
      <c r="S2133" s="14">
        <f>_xlfn.RANK.EQ(G2133,G$2:G$2335,0)</f>
        <v>812</v>
      </c>
      <c r="T2133" s="14">
        <f>_xlfn.RANK.EQ(H2133,$H$2:$H$2335,0)</f>
        <v>805</v>
      </c>
      <c r="U2133" s="14">
        <f>_xlfn.RANK.EQ(I2133,I$2:I$2335,0)</f>
        <v>800</v>
      </c>
      <c r="V2133" s="15">
        <f>T2133-R2133</f>
        <v>-17</v>
      </c>
      <c r="W2133" s="15">
        <f>T2133-S2133</f>
        <v>-7</v>
      </c>
      <c r="X2133" s="15">
        <f>U2133-T2133</f>
        <v>-5</v>
      </c>
      <c r="Y2133" s="8">
        <v>0</v>
      </c>
      <c r="Z2133" s="16" t="s">
        <v>28</v>
      </c>
      <c r="AA2133" s="16" t="s">
        <v>28</v>
      </c>
      <c r="AB2133" s="16" t="s">
        <v>28</v>
      </c>
      <c r="AC2133" s="16" t="s">
        <v>28</v>
      </c>
      <c r="AD2133" s="17" t="s">
        <v>3227</v>
      </c>
      <c r="AE2133" s="17" t="s">
        <v>3228</v>
      </c>
    </row>
    <row r="2134" spans="1:31" x14ac:dyDescent="0.25">
      <c r="A2134" s="8">
        <v>2133</v>
      </c>
      <c r="B2134" s="8" t="s">
        <v>3229</v>
      </c>
      <c r="C2134" s="16" t="s">
        <v>3484</v>
      </c>
      <c r="D2134" s="8" t="s">
        <v>6996</v>
      </c>
      <c r="E2134" s="42">
        <v>41488</v>
      </c>
      <c r="F2134" s="43">
        <v>40180</v>
      </c>
      <c r="G2134" s="44">
        <v>40253</v>
      </c>
      <c r="H2134" s="44">
        <v>40530</v>
      </c>
      <c r="I2134" s="44">
        <v>41213</v>
      </c>
      <c r="J2134" s="10">
        <f>F2134-E2134</f>
        <v>-1308</v>
      </c>
      <c r="K2134" s="11">
        <f>J2134/E2134*100</f>
        <v>-3.1527188584650987</v>
      </c>
      <c r="L2134" s="9">
        <f>G2134-F2134</f>
        <v>73</v>
      </c>
      <c r="M2134" s="37">
        <f>L2134/F2134*100</f>
        <v>0.18168242906918863</v>
      </c>
      <c r="N2134" s="12">
        <f>H2134-G2134</f>
        <v>277</v>
      </c>
      <c r="O2134" s="13">
        <f>N2134/G2134*100</f>
        <v>0.68814746726952025</v>
      </c>
      <c r="P2134" s="38">
        <f>I2134-H2134</f>
        <v>683</v>
      </c>
      <c r="Q2134" s="37">
        <f>P2134/H2134*100</f>
        <v>1.6851714779175919</v>
      </c>
      <c r="R2134" s="14">
        <f>_xlfn.RANK.EQ(F2134,F$2:F$2335,0)</f>
        <v>391</v>
      </c>
      <c r="S2134" s="14">
        <f>_xlfn.RANK.EQ(G2134,G$2:G$2335,0)</f>
        <v>385</v>
      </c>
      <c r="T2134" s="14">
        <f>_xlfn.RANK.EQ(H2134,$H$2:$H$2335,0)</f>
        <v>381</v>
      </c>
      <c r="U2134" s="14">
        <f>_xlfn.RANK.EQ(I2134,I$2:I$2335,0)</f>
        <v>375</v>
      </c>
      <c r="V2134" s="15">
        <f>T2134-R2134</f>
        <v>-10</v>
      </c>
      <c r="W2134" s="15">
        <f>T2134-S2134</f>
        <v>-4</v>
      </c>
      <c r="X2134" s="15">
        <f>U2134-T2134</f>
        <v>-6</v>
      </c>
      <c r="Y2134" s="8">
        <v>0</v>
      </c>
      <c r="Z2134" s="16" t="s">
        <v>76</v>
      </c>
      <c r="AA2134" s="16" t="s">
        <v>76</v>
      </c>
      <c r="AB2134" s="16" t="s">
        <v>76</v>
      </c>
      <c r="AC2134" s="16" t="s">
        <v>76</v>
      </c>
      <c r="AD2134" s="17" t="s">
        <v>3230</v>
      </c>
      <c r="AE2134" s="17" t="s">
        <v>3231</v>
      </c>
    </row>
    <row r="2135" spans="1:31" x14ac:dyDescent="0.25">
      <c r="A2135" s="8">
        <v>2134</v>
      </c>
      <c r="B2135" s="8" t="s">
        <v>1213</v>
      </c>
      <c r="C2135" s="16" t="s">
        <v>3484</v>
      </c>
      <c r="D2135" s="8" t="s">
        <v>6996</v>
      </c>
      <c r="E2135" s="42">
        <v>43399</v>
      </c>
      <c r="F2135" s="43">
        <v>43577</v>
      </c>
      <c r="G2135" s="44">
        <v>44635</v>
      </c>
      <c r="H2135" s="44">
        <v>45574</v>
      </c>
      <c r="I2135" s="44">
        <v>45961</v>
      </c>
      <c r="J2135" s="10">
        <f>F2135-E2135</f>
        <v>178</v>
      </c>
      <c r="K2135" s="11">
        <f>J2135/E2135*100</f>
        <v>0.41014769925574318</v>
      </c>
      <c r="L2135" s="9">
        <f>G2135-F2135</f>
        <v>1058</v>
      </c>
      <c r="M2135" s="37">
        <f>L2135/F2135*100</f>
        <v>2.4278862702801938</v>
      </c>
      <c r="N2135" s="12">
        <f>H2135-G2135</f>
        <v>939</v>
      </c>
      <c r="O2135" s="13">
        <f>N2135/G2135*100</f>
        <v>2.1037302565251483</v>
      </c>
      <c r="P2135" s="38">
        <f>I2135-H2135</f>
        <v>387</v>
      </c>
      <c r="Q2135" s="37">
        <f>P2135/H2135*100</f>
        <v>0.8491683854829507</v>
      </c>
      <c r="R2135" s="14">
        <f>_xlfn.RANK.EQ(F2135,F$2:F$2335,0)</f>
        <v>363</v>
      </c>
      <c r="S2135" s="14">
        <f>_xlfn.RANK.EQ(G2135,G$2:G$2335,0)</f>
        <v>353</v>
      </c>
      <c r="T2135" s="14">
        <f>_xlfn.RANK.EQ(H2135,$H$2:$H$2335,0)</f>
        <v>346</v>
      </c>
      <c r="U2135" s="14">
        <f>_xlfn.RANK.EQ(I2135,I$2:I$2335,0)</f>
        <v>345</v>
      </c>
      <c r="V2135" s="15">
        <f>T2135-R2135</f>
        <v>-17</v>
      </c>
      <c r="W2135" s="15">
        <f>T2135-S2135</f>
        <v>-7</v>
      </c>
      <c r="X2135" s="15">
        <f>U2135-T2135</f>
        <v>-1</v>
      </c>
      <c r="Y2135" s="8">
        <v>0</v>
      </c>
      <c r="Z2135" s="16" t="s">
        <v>76</v>
      </c>
      <c r="AA2135" s="16" t="s">
        <v>76</v>
      </c>
      <c r="AB2135" s="16" t="s">
        <v>76</v>
      </c>
      <c r="AC2135" s="16" t="s">
        <v>76</v>
      </c>
      <c r="AD2135" s="17" t="s">
        <v>3232</v>
      </c>
      <c r="AE2135" s="17" t="s">
        <v>3233</v>
      </c>
    </row>
    <row r="2136" spans="1:31" x14ac:dyDescent="0.25">
      <c r="A2136" s="8">
        <v>2135</v>
      </c>
      <c r="B2136" s="8" t="s">
        <v>3234</v>
      </c>
      <c r="C2136" s="16" t="s">
        <v>3484</v>
      </c>
      <c r="D2136" s="8" t="s">
        <v>6996</v>
      </c>
      <c r="E2136" s="42">
        <v>306675</v>
      </c>
      <c r="F2136" s="43">
        <v>396443</v>
      </c>
      <c r="G2136" s="44">
        <v>406938</v>
      </c>
      <c r="H2136" s="44">
        <v>420347</v>
      </c>
      <c r="I2136" s="44">
        <v>432875</v>
      </c>
      <c r="J2136" s="10">
        <f>F2136-E2136</f>
        <v>89768</v>
      </c>
      <c r="K2136" s="11">
        <f>J2136/E2136*100</f>
        <v>29.271378495149587</v>
      </c>
      <c r="L2136" s="9">
        <f>G2136-F2136</f>
        <v>10495</v>
      </c>
      <c r="M2136" s="37">
        <f>L2136/F2136*100</f>
        <v>2.6472910355334816</v>
      </c>
      <c r="N2136" s="12">
        <f>H2136-G2136</f>
        <v>13409</v>
      </c>
      <c r="O2136" s="13">
        <f>N2136/G2136*100</f>
        <v>3.2950965503344491</v>
      </c>
      <c r="P2136" s="38">
        <f>I2136-H2136</f>
        <v>12528</v>
      </c>
      <c r="Q2136" s="37">
        <f>P2136/H2136*100</f>
        <v>2.9803947690836381</v>
      </c>
      <c r="R2136" s="14">
        <f>_xlfn.RANK.EQ(F2136,F$2:F$2335,0)</f>
        <v>49</v>
      </c>
      <c r="S2136" s="14">
        <f>_xlfn.RANK.EQ(G2136,G$2:G$2335,0)</f>
        <v>49</v>
      </c>
      <c r="T2136" s="14">
        <f>_xlfn.RANK.EQ(H2136,$H$2:$H$2335,0)</f>
        <v>47</v>
      </c>
      <c r="U2136" s="14">
        <f>_xlfn.RANK.EQ(I2136,I$2:I$2335,0)</f>
        <v>47</v>
      </c>
      <c r="V2136" s="15">
        <f>T2136-R2136</f>
        <v>-2</v>
      </c>
      <c r="W2136" s="15">
        <f>T2136-S2136</f>
        <v>-2</v>
      </c>
      <c r="X2136" s="15">
        <f>U2136-T2136</f>
        <v>0</v>
      </c>
      <c r="Y2136" s="8">
        <v>0</v>
      </c>
      <c r="Z2136" s="16" t="s">
        <v>63</v>
      </c>
      <c r="AA2136" s="16" t="s">
        <v>63</v>
      </c>
      <c r="AB2136" s="16" t="s">
        <v>63</v>
      </c>
      <c r="AC2136" s="16" t="s">
        <v>63</v>
      </c>
      <c r="AD2136" s="17" t="s">
        <v>3235</v>
      </c>
      <c r="AE2136" s="17" t="s">
        <v>3236</v>
      </c>
    </row>
    <row r="2137" spans="1:31" x14ac:dyDescent="0.25">
      <c r="A2137" s="8">
        <v>2136</v>
      </c>
      <c r="B2137" s="8" t="s">
        <v>3237</v>
      </c>
      <c r="C2137" s="16" t="s">
        <v>3484</v>
      </c>
      <c r="D2137" s="8" t="s">
        <v>6996</v>
      </c>
      <c r="E2137" s="42">
        <v>39457</v>
      </c>
      <c r="F2137" s="43">
        <v>41315</v>
      </c>
      <c r="G2137" s="44">
        <v>41141</v>
      </c>
      <c r="H2137" s="44">
        <v>41356</v>
      </c>
      <c r="I2137" s="44">
        <v>41251</v>
      </c>
      <c r="J2137" s="10">
        <f>F2137-E2137</f>
        <v>1858</v>
      </c>
      <c r="K2137" s="11">
        <f>J2137/E2137*100</f>
        <v>4.7089236383911599</v>
      </c>
      <c r="L2137" s="9">
        <f>G2137-F2137</f>
        <v>-174</v>
      </c>
      <c r="M2137" s="37">
        <f>L2137/F2137*100</f>
        <v>-0.42115454435435073</v>
      </c>
      <c r="N2137" s="12">
        <f>H2137-G2137</f>
        <v>215</v>
      </c>
      <c r="O2137" s="13">
        <f>N2137/G2137*100</f>
        <v>0.52259303371332733</v>
      </c>
      <c r="P2137" s="38">
        <f>I2137-H2137</f>
        <v>-105</v>
      </c>
      <c r="Q2137" s="37">
        <f>P2137/H2137*100</f>
        <v>-0.25389302640487471</v>
      </c>
      <c r="R2137" s="14">
        <f>_xlfn.RANK.EQ(F2137,F$2:F$2335,0)</f>
        <v>378</v>
      </c>
      <c r="S2137" s="14">
        <f>_xlfn.RANK.EQ(G2137,G$2:G$2335,0)</f>
        <v>377</v>
      </c>
      <c r="T2137" s="14">
        <f>_xlfn.RANK.EQ(H2137,$H$2:$H$2335,0)</f>
        <v>375</v>
      </c>
      <c r="U2137" s="14">
        <f>_xlfn.RANK.EQ(I2137,I$2:I$2335,0)</f>
        <v>374</v>
      </c>
      <c r="V2137" s="15">
        <f>T2137-R2137</f>
        <v>-3</v>
      </c>
      <c r="W2137" s="15">
        <f>T2137-S2137</f>
        <v>-2</v>
      </c>
      <c r="X2137" s="15">
        <f>U2137-T2137</f>
        <v>-1</v>
      </c>
      <c r="Y2137" s="8">
        <v>0</v>
      </c>
      <c r="Z2137" s="16" t="s">
        <v>76</v>
      </c>
      <c r="AA2137" s="16" t="s">
        <v>76</v>
      </c>
      <c r="AB2137" s="16" t="s">
        <v>76</v>
      </c>
      <c r="AC2137" s="16" t="s">
        <v>76</v>
      </c>
      <c r="AD2137" s="17" t="s">
        <v>3238</v>
      </c>
      <c r="AE2137" s="17" t="s">
        <v>3239</v>
      </c>
    </row>
    <row r="2138" spans="1:31" x14ac:dyDescent="0.25">
      <c r="A2138" s="8">
        <v>2137</v>
      </c>
      <c r="B2138" s="8" t="s">
        <v>3240</v>
      </c>
      <c r="C2138" s="16" t="s">
        <v>3484</v>
      </c>
      <c r="D2138" s="8" t="s">
        <v>6996</v>
      </c>
      <c r="E2138" s="42">
        <v>34067</v>
      </c>
      <c r="F2138" s="43">
        <v>38238</v>
      </c>
      <c r="G2138" s="44">
        <v>38611</v>
      </c>
      <c r="H2138" s="44">
        <v>39233</v>
      </c>
      <c r="I2138" s="44">
        <v>39568</v>
      </c>
      <c r="J2138" s="10">
        <f>F2138-E2138</f>
        <v>4171</v>
      </c>
      <c r="K2138" s="11">
        <f>J2138/E2138*100</f>
        <v>12.243520122112308</v>
      </c>
      <c r="L2138" s="9">
        <f>G2138-F2138</f>
        <v>373</v>
      </c>
      <c r="M2138" s="37">
        <f>L2138/F2138*100</f>
        <v>0.9754694283173807</v>
      </c>
      <c r="N2138" s="12">
        <f>H2138-G2138</f>
        <v>622</v>
      </c>
      <c r="O2138" s="13">
        <f>N2138/G2138*100</f>
        <v>1.6109398875967988</v>
      </c>
      <c r="P2138" s="38">
        <f>I2138-H2138</f>
        <v>335</v>
      </c>
      <c r="Q2138" s="37">
        <f>P2138/H2138*100</f>
        <v>0.85387301506384927</v>
      </c>
      <c r="R2138" s="14">
        <f>_xlfn.RANK.EQ(F2138,F$2:F$2335,0)</f>
        <v>415</v>
      </c>
      <c r="S2138" s="14">
        <f>_xlfn.RANK.EQ(G2138,G$2:G$2335,0)</f>
        <v>405</v>
      </c>
      <c r="T2138" s="14">
        <f>_xlfn.RANK.EQ(H2138,$H$2:$H$2335,0)</f>
        <v>391</v>
      </c>
      <c r="U2138" s="14">
        <f>_xlfn.RANK.EQ(I2138,I$2:I$2335,0)</f>
        <v>389</v>
      </c>
      <c r="V2138" s="15">
        <f>T2138-R2138</f>
        <v>-24</v>
      </c>
      <c r="W2138" s="15">
        <f>T2138-S2138</f>
        <v>-14</v>
      </c>
      <c r="X2138" s="15">
        <f>U2138-T2138</f>
        <v>-2</v>
      </c>
      <c r="Y2138" s="8">
        <v>0</v>
      </c>
      <c r="Z2138" s="16" t="s">
        <v>76</v>
      </c>
      <c r="AA2138" s="16" t="s">
        <v>76</v>
      </c>
      <c r="AB2138" s="16" t="s">
        <v>76</v>
      </c>
      <c r="AC2138" s="16" t="s">
        <v>76</v>
      </c>
      <c r="AD2138" s="17" t="s">
        <v>3241</v>
      </c>
      <c r="AE2138" s="17" t="s">
        <v>3242</v>
      </c>
    </row>
    <row r="2139" spans="1:31" x14ac:dyDescent="0.25">
      <c r="A2139" s="8">
        <v>2138</v>
      </c>
      <c r="B2139" s="8" t="s">
        <v>3243</v>
      </c>
      <c r="C2139" s="16" t="s">
        <v>3484</v>
      </c>
      <c r="D2139" s="8" t="s">
        <v>6996</v>
      </c>
      <c r="E2139" s="42">
        <v>20283</v>
      </c>
      <c r="F2139" s="43">
        <v>19994</v>
      </c>
      <c r="G2139" s="44">
        <v>20016</v>
      </c>
      <c r="H2139" s="44">
        <v>19900</v>
      </c>
      <c r="I2139" s="44">
        <v>19861</v>
      </c>
      <c r="J2139" s="10">
        <f>F2139-E2139</f>
        <v>-289</v>
      </c>
      <c r="K2139" s="11">
        <f>J2139/E2139*100</f>
        <v>-1.4248385347335206</v>
      </c>
      <c r="L2139" s="9">
        <f>G2139-F2139</f>
        <v>22</v>
      </c>
      <c r="M2139" s="37">
        <f>L2139/F2139*100</f>
        <v>0.11003300990297089</v>
      </c>
      <c r="N2139" s="12">
        <f>H2139-G2139</f>
        <v>-116</v>
      </c>
      <c r="O2139" s="13">
        <f>N2139/G2139*100</f>
        <v>-0.57953637090327736</v>
      </c>
      <c r="P2139" s="38">
        <f>I2139-H2139</f>
        <v>-39</v>
      </c>
      <c r="Q2139" s="37">
        <f>P2139/H2139*100</f>
        <v>-0.19597989949748743</v>
      </c>
      <c r="R2139" s="14">
        <f>_xlfn.RANK.EQ(F2139,F$2:F$2335,0)</f>
        <v>713</v>
      </c>
      <c r="S2139" s="14">
        <f>_xlfn.RANK.EQ(G2139,G$2:G$2335,0)</f>
        <v>707</v>
      </c>
      <c r="T2139" s="14">
        <f>_xlfn.RANK.EQ(H2139,$H$2:$H$2335,0)</f>
        <v>712</v>
      </c>
      <c r="U2139" s="14">
        <f>_xlfn.RANK.EQ(I2139,I$2:I$2335,0)</f>
        <v>710</v>
      </c>
      <c r="V2139" s="15">
        <f>T2139-R2139</f>
        <v>-1</v>
      </c>
      <c r="W2139" s="15">
        <f>T2139-S2139</f>
        <v>5</v>
      </c>
      <c r="X2139" s="15">
        <f>U2139-T2139</f>
        <v>-2</v>
      </c>
      <c r="Y2139" s="8">
        <v>0</v>
      </c>
      <c r="Z2139" s="16" t="s">
        <v>28</v>
      </c>
      <c r="AA2139" s="16" t="s">
        <v>76</v>
      </c>
      <c r="AB2139" s="16" t="s">
        <v>28</v>
      </c>
      <c r="AC2139" s="16" t="s">
        <v>28</v>
      </c>
      <c r="AD2139" s="17" t="s">
        <v>3244</v>
      </c>
      <c r="AE2139" s="17" t="s">
        <v>3245</v>
      </c>
    </row>
    <row r="2140" spans="1:31" x14ac:dyDescent="0.25">
      <c r="A2140" s="8">
        <v>2139</v>
      </c>
      <c r="B2140" s="8" t="s">
        <v>3246</v>
      </c>
      <c r="C2140" s="16" t="s">
        <v>3484</v>
      </c>
      <c r="D2140" s="8" t="s">
        <v>6996</v>
      </c>
      <c r="E2140" s="42">
        <v>26495</v>
      </c>
      <c r="F2140" s="43">
        <v>31138</v>
      </c>
      <c r="G2140" s="44">
        <v>31171</v>
      </c>
      <c r="H2140" s="44">
        <v>31264</v>
      </c>
      <c r="I2140" s="44">
        <v>31687</v>
      </c>
      <c r="J2140" s="10">
        <f>F2140-E2140</f>
        <v>4643</v>
      </c>
      <c r="K2140" s="11">
        <f>J2140/E2140*100</f>
        <v>17.524061143612002</v>
      </c>
      <c r="L2140" s="9">
        <f>G2140-F2140</f>
        <v>33</v>
      </c>
      <c r="M2140" s="37">
        <f>L2140/F2140*100</f>
        <v>0.10597983171687327</v>
      </c>
      <c r="N2140" s="12">
        <f>H2140-G2140</f>
        <v>93</v>
      </c>
      <c r="O2140" s="13">
        <f>N2140/G2140*100</f>
        <v>0.29835423951750029</v>
      </c>
      <c r="P2140" s="38">
        <f>I2140-H2140</f>
        <v>423</v>
      </c>
      <c r="Q2140" s="37">
        <f>P2140/H2140*100</f>
        <v>1.3529938587512793</v>
      </c>
      <c r="R2140" s="14">
        <f>_xlfn.RANK.EQ(F2140,F$2:F$2335,0)</f>
        <v>500</v>
      </c>
      <c r="S2140" s="14">
        <f>_xlfn.RANK.EQ(G2140,G$2:G$2335,0)</f>
        <v>499</v>
      </c>
      <c r="T2140" s="14">
        <f>_xlfn.RANK.EQ(H2140,$H$2:$H$2335,0)</f>
        <v>499</v>
      </c>
      <c r="U2140" s="14">
        <f>_xlfn.RANK.EQ(I2140,I$2:I$2335,0)</f>
        <v>492</v>
      </c>
      <c r="V2140" s="15">
        <f>T2140-R2140</f>
        <v>-1</v>
      </c>
      <c r="W2140" s="15">
        <f>T2140-S2140</f>
        <v>0</v>
      </c>
      <c r="X2140" s="15">
        <f>U2140-T2140</f>
        <v>-7</v>
      </c>
      <c r="Y2140" s="8">
        <v>0</v>
      </c>
      <c r="Z2140" s="16" t="s">
        <v>76</v>
      </c>
      <c r="AA2140" s="16" t="s">
        <v>76</v>
      </c>
      <c r="AB2140" s="16" t="s">
        <v>76</v>
      </c>
      <c r="AC2140" s="16" t="s">
        <v>76</v>
      </c>
      <c r="AD2140" s="17" t="s">
        <v>3247</v>
      </c>
      <c r="AE2140" s="17" t="s">
        <v>3248</v>
      </c>
    </row>
    <row r="2141" spans="1:31" x14ac:dyDescent="0.25">
      <c r="A2141" s="8">
        <v>2140</v>
      </c>
      <c r="B2141" s="8" t="s">
        <v>3249</v>
      </c>
      <c r="C2141" s="16" t="s">
        <v>3484</v>
      </c>
      <c r="D2141" s="8" t="s">
        <v>6996</v>
      </c>
      <c r="E2141" s="42">
        <v>38992</v>
      </c>
      <c r="F2141" s="43">
        <v>40977</v>
      </c>
      <c r="G2141" s="44">
        <v>41726</v>
      </c>
      <c r="H2141" s="44">
        <v>42329</v>
      </c>
      <c r="I2141" s="44">
        <v>42530</v>
      </c>
      <c r="J2141" s="10">
        <f>F2141-E2141</f>
        <v>1985</v>
      </c>
      <c r="K2141" s="11">
        <f>J2141/E2141*100</f>
        <v>5.0907878539187523</v>
      </c>
      <c r="L2141" s="9">
        <f>G2141-F2141</f>
        <v>749</v>
      </c>
      <c r="M2141" s="37">
        <f>L2141/F2141*100</f>
        <v>1.8278546501696074</v>
      </c>
      <c r="N2141" s="12">
        <f>H2141-G2141</f>
        <v>603</v>
      </c>
      <c r="O2141" s="13">
        <f>N2141/G2141*100</f>
        <v>1.4451421176245027</v>
      </c>
      <c r="P2141" s="38">
        <f>I2141-H2141</f>
        <v>201</v>
      </c>
      <c r="Q2141" s="37">
        <f>P2141/H2141*100</f>
        <v>0.47485175647900962</v>
      </c>
      <c r="R2141" s="14">
        <f>_xlfn.RANK.EQ(F2141,F$2:F$2335,0)</f>
        <v>382</v>
      </c>
      <c r="S2141" s="14">
        <f>_xlfn.RANK.EQ(G2141,G$2:G$2335,0)</f>
        <v>372</v>
      </c>
      <c r="T2141" s="14">
        <f>_xlfn.RANK.EQ(H2141,$H$2:$H$2335,0)</f>
        <v>368</v>
      </c>
      <c r="U2141" s="14">
        <f>_xlfn.RANK.EQ(I2141,I$2:I$2335,0)</f>
        <v>368</v>
      </c>
      <c r="V2141" s="15">
        <f>T2141-R2141</f>
        <v>-14</v>
      </c>
      <c r="W2141" s="15">
        <f>T2141-S2141</f>
        <v>-4</v>
      </c>
      <c r="X2141" s="15">
        <f>U2141-T2141</f>
        <v>0</v>
      </c>
      <c r="Y2141" s="8">
        <v>0</v>
      </c>
      <c r="Z2141" s="16" t="s">
        <v>76</v>
      </c>
      <c r="AA2141" s="16" t="s">
        <v>76</v>
      </c>
      <c r="AB2141" s="16" t="s">
        <v>76</v>
      </c>
      <c r="AC2141" s="16" t="s">
        <v>76</v>
      </c>
      <c r="AD2141" s="17" t="s">
        <v>3250</v>
      </c>
      <c r="AE2141" s="17" t="s">
        <v>3251</v>
      </c>
    </row>
    <row r="2142" spans="1:31" x14ac:dyDescent="0.25">
      <c r="A2142" s="8">
        <v>2141</v>
      </c>
      <c r="B2142" s="19" t="s">
        <v>6607</v>
      </c>
      <c r="C2142" s="19" t="s">
        <v>3485</v>
      </c>
      <c r="D2142" s="20" t="s">
        <v>6996</v>
      </c>
      <c r="E2142" s="46">
        <v>6933</v>
      </c>
      <c r="F2142" s="43">
        <v>6537</v>
      </c>
      <c r="G2142" s="44">
        <v>6522</v>
      </c>
      <c r="H2142" s="45">
        <v>6579</v>
      </c>
      <c r="I2142" s="45">
        <v>6529</v>
      </c>
      <c r="J2142" s="10">
        <f>F2142-E2142</f>
        <v>-396</v>
      </c>
      <c r="K2142" s="11">
        <f>J2142/E2142*100</f>
        <v>-5.7118130679359584</v>
      </c>
      <c r="L2142" s="9">
        <f>G2142-F2142</f>
        <v>-15</v>
      </c>
      <c r="M2142" s="37">
        <f>L2142/F2142*100</f>
        <v>-0.2294630564479119</v>
      </c>
      <c r="N2142" s="12">
        <f>H2142-G2142</f>
        <v>57</v>
      </c>
      <c r="O2142" s="13">
        <f>N2142/G2142*100</f>
        <v>0.87396504139834408</v>
      </c>
      <c r="P2142" s="38">
        <f>I2142-H2142</f>
        <v>-50</v>
      </c>
      <c r="Q2142" s="37">
        <f>P2142/H2142*100</f>
        <v>-0.75999392004863953</v>
      </c>
      <c r="R2142" s="14">
        <f>_xlfn.RANK.EQ(F2142,F$2:F$2335,0)</f>
        <v>1441</v>
      </c>
      <c r="S2142" s="14">
        <f>_xlfn.RANK.EQ(G2142,G$2:G$2335,0)</f>
        <v>1431</v>
      </c>
      <c r="T2142" s="14">
        <f>_xlfn.RANK.EQ(H2142,$H$2:$H$2335,0)</f>
        <v>1418</v>
      </c>
      <c r="U2142" s="14">
        <f>_xlfn.RANK.EQ(I2142,I$2:I$2335,0)</f>
        <v>1419</v>
      </c>
      <c r="V2142" s="15">
        <f>T2142-R2142</f>
        <v>-23</v>
      </c>
      <c r="W2142" s="15">
        <f>T2142-S2142</f>
        <v>-13</v>
      </c>
      <c r="X2142" s="15">
        <f>U2142-T2142</f>
        <v>1</v>
      </c>
      <c r="Y2142" s="8">
        <v>0</v>
      </c>
      <c r="Z2142" s="16" t="s">
        <v>3485</v>
      </c>
      <c r="AA2142" s="16" t="s">
        <v>3485</v>
      </c>
      <c r="AB2142" s="16" t="s">
        <v>3485</v>
      </c>
      <c r="AC2142" s="16" t="s">
        <v>3485</v>
      </c>
      <c r="AD2142" s="21" t="s">
        <v>6608</v>
      </c>
      <c r="AE2142" s="21" t="s">
        <v>6609</v>
      </c>
    </row>
    <row r="2143" spans="1:31" x14ac:dyDescent="0.25">
      <c r="A2143" s="8">
        <v>2142</v>
      </c>
      <c r="B2143" s="19" t="s">
        <v>6610</v>
      </c>
      <c r="C2143" s="19" t="s">
        <v>3485</v>
      </c>
      <c r="D2143" s="20" t="s">
        <v>6996</v>
      </c>
      <c r="E2143" s="46">
        <v>7287</v>
      </c>
      <c r="F2143" s="43">
        <v>6411</v>
      </c>
      <c r="G2143" s="44">
        <v>6394</v>
      </c>
      <c r="H2143" s="45">
        <v>6453</v>
      </c>
      <c r="I2143" s="45">
        <v>6370</v>
      </c>
      <c r="J2143" s="10">
        <f>F2143-E2143</f>
        <v>-876</v>
      </c>
      <c r="K2143" s="11">
        <f>J2143/E2143*100</f>
        <v>-12.021407986825853</v>
      </c>
      <c r="L2143" s="9">
        <f>G2143-F2143</f>
        <v>-17</v>
      </c>
      <c r="M2143" s="37">
        <f>L2143/F2143*100</f>
        <v>-0.26516924036811729</v>
      </c>
      <c r="N2143" s="12">
        <f>H2143-G2143</f>
        <v>59</v>
      </c>
      <c r="O2143" s="13">
        <f>N2143/G2143*100</f>
        <v>0.92274006881451365</v>
      </c>
      <c r="P2143" s="38">
        <f>I2143-H2143</f>
        <v>-83</v>
      </c>
      <c r="Q2143" s="37">
        <f>P2143/H2143*100</f>
        <v>-1.2862234619556796</v>
      </c>
      <c r="R2143" s="14">
        <f>_xlfn.RANK.EQ(F2143,F$2:F$2335,0)</f>
        <v>1461</v>
      </c>
      <c r="S2143" s="14">
        <f>_xlfn.RANK.EQ(G2143,G$2:G$2335,0)</f>
        <v>1453</v>
      </c>
      <c r="T2143" s="14">
        <f>_xlfn.RANK.EQ(H2143,$H$2:$H$2335,0)</f>
        <v>1438</v>
      </c>
      <c r="U2143" s="14">
        <f>_xlfn.RANK.EQ(I2143,I$2:I$2335,0)</f>
        <v>1448</v>
      </c>
      <c r="V2143" s="15">
        <f>T2143-R2143</f>
        <v>-23</v>
      </c>
      <c r="W2143" s="15">
        <f>T2143-S2143</f>
        <v>-15</v>
      </c>
      <c r="X2143" s="15">
        <f>U2143-T2143</f>
        <v>10</v>
      </c>
      <c r="Y2143" s="8">
        <v>0</v>
      </c>
      <c r="Z2143" s="16" t="s">
        <v>3485</v>
      </c>
      <c r="AA2143" s="16" t="s">
        <v>3485</v>
      </c>
      <c r="AB2143" s="16" t="s">
        <v>3485</v>
      </c>
      <c r="AC2143" s="16" t="s">
        <v>3485</v>
      </c>
      <c r="AD2143" s="21" t="s">
        <v>6611</v>
      </c>
      <c r="AE2143" s="21" t="s">
        <v>6612</v>
      </c>
    </row>
    <row r="2144" spans="1:31" x14ac:dyDescent="0.25">
      <c r="A2144" s="8">
        <v>2143</v>
      </c>
      <c r="B2144" s="19" t="s">
        <v>6613</v>
      </c>
      <c r="C2144" s="19" t="s">
        <v>3485</v>
      </c>
      <c r="D2144" s="20" t="s">
        <v>6996</v>
      </c>
      <c r="E2144" s="46">
        <v>8775</v>
      </c>
      <c r="F2144" s="43">
        <v>7246</v>
      </c>
      <c r="G2144" s="44">
        <v>7099</v>
      </c>
      <c r="H2144" s="45">
        <v>7197</v>
      </c>
      <c r="I2144" s="45">
        <v>7079</v>
      </c>
      <c r="J2144" s="10">
        <f>F2144-E2144</f>
        <v>-1529</v>
      </c>
      <c r="K2144" s="11">
        <f>J2144/E2144*100</f>
        <v>-17.424501424501422</v>
      </c>
      <c r="L2144" s="9">
        <f>G2144-F2144</f>
        <v>-147</v>
      </c>
      <c r="M2144" s="37">
        <f>L2144/F2144*100</f>
        <v>-2.0287054926856198</v>
      </c>
      <c r="N2144" s="12">
        <f>H2144-G2144</f>
        <v>98</v>
      </c>
      <c r="O2144" s="13">
        <f>N2144/G2144*100</f>
        <v>1.3804761233976617</v>
      </c>
      <c r="P2144" s="38">
        <f>I2144-H2144</f>
        <v>-118</v>
      </c>
      <c r="Q2144" s="37">
        <f>P2144/H2144*100</f>
        <v>-1.6395720439071837</v>
      </c>
      <c r="R2144" s="14">
        <f>_xlfn.RANK.EQ(F2144,F$2:F$2335,0)</f>
        <v>1361</v>
      </c>
      <c r="S2144" s="14">
        <f>_xlfn.RANK.EQ(G2144,G$2:G$2335,0)</f>
        <v>1369</v>
      </c>
      <c r="T2144" s="14">
        <f>_xlfn.RANK.EQ(H2144,$H$2:$H$2335,0)</f>
        <v>1356</v>
      </c>
      <c r="U2144" s="14">
        <f>_xlfn.RANK.EQ(I2144,I$2:I$2335,0)</f>
        <v>1360</v>
      </c>
      <c r="V2144" s="15">
        <f>T2144-R2144</f>
        <v>-5</v>
      </c>
      <c r="W2144" s="15">
        <f>T2144-S2144</f>
        <v>-13</v>
      </c>
      <c r="X2144" s="15">
        <f>U2144-T2144</f>
        <v>4</v>
      </c>
      <c r="Y2144" s="8">
        <v>0</v>
      </c>
      <c r="Z2144" s="16" t="s">
        <v>3485</v>
      </c>
      <c r="AA2144" s="16" t="s">
        <v>3485</v>
      </c>
      <c r="AB2144" s="16" t="s">
        <v>3485</v>
      </c>
      <c r="AC2144" s="16" t="s">
        <v>3485</v>
      </c>
      <c r="AD2144" s="21" t="s">
        <v>6614</v>
      </c>
      <c r="AE2144" s="21" t="s">
        <v>6615</v>
      </c>
    </row>
    <row r="2145" spans="1:31" x14ac:dyDescent="0.25">
      <c r="A2145" s="8">
        <v>2144</v>
      </c>
      <c r="B2145" s="19" t="s">
        <v>6616</v>
      </c>
      <c r="C2145" s="19" t="s">
        <v>3485</v>
      </c>
      <c r="D2145" s="20" t="s">
        <v>6996</v>
      </c>
      <c r="E2145" s="46">
        <v>3616</v>
      </c>
      <c r="F2145" s="43">
        <v>2690</v>
      </c>
      <c r="G2145" s="44">
        <v>2607</v>
      </c>
      <c r="H2145" s="45">
        <v>2556</v>
      </c>
      <c r="I2145" s="45">
        <v>2497</v>
      </c>
      <c r="J2145" s="10">
        <f>F2145-E2145</f>
        <v>-926</v>
      </c>
      <c r="K2145" s="11">
        <f>J2145/E2145*100</f>
        <v>-25.608407079646017</v>
      </c>
      <c r="L2145" s="9">
        <f>G2145-F2145</f>
        <v>-83</v>
      </c>
      <c r="M2145" s="37">
        <f>L2145/F2145*100</f>
        <v>-3.0855018587360594</v>
      </c>
      <c r="N2145" s="12">
        <f>H2145-G2145</f>
        <v>-51</v>
      </c>
      <c r="O2145" s="13">
        <f>N2145/G2145*100</f>
        <v>-1.9562715765247412</v>
      </c>
      <c r="P2145" s="38">
        <f>I2145-H2145</f>
        <v>-59</v>
      </c>
      <c r="Q2145" s="37">
        <f>P2145/H2145*100</f>
        <v>-2.3082942097026606</v>
      </c>
      <c r="R2145" s="14">
        <f>_xlfn.RANK.EQ(F2145,F$2:F$2335,0)</f>
        <v>2010</v>
      </c>
      <c r="S2145" s="14">
        <f>_xlfn.RANK.EQ(G2145,G$2:G$2335,0)</f>
        <v>2019</v>
      </c>
      <c r="T2145" s="14">
        <f>_xlfn.RANK.EQ(H2145,$H$2:$H$2335,0)</f>
        <v>2019</v>
      </c>
      <c r="U2145" s="14">
        <f>_xlfn.RANK.EQ(I2145,I$2:I$2335,0)</f>
        <v>2025</v>
      </c>
      <c r="V2145" s="15">
        <f>T2145-R2145</f>
        <v>9</v>
      </c>
      <c r="W2145" s="15">
        <f>T2145-S2145</f>
        <v>0</v>
      </c>
      <c r="X2145" s="15">
        <f>U2145-T2145</f>
        <v>6</v>
      </c>
      <c r="Y2145" s="8">
        <v>0</v>
      </c>
      <c r="Z2145" s="16" t="s">
        <v>3485</v>
      </c>
      <c r="AA2145" s="16" t="s">
        <v>3485</v>
      </c>
      <c r="AB2145" s="16" t="s">
        <v>3485</v>
      </c>
      <c r="AC2145" s="16" t="s">
        <v>3485</v>
      </c>
      <c r="AD2145" s="21" t="s">
        <v>6617</v>
      </c>
      <c r="AE2145" s="21" t="s">
        <v>6618</v>
      </c>
    </row>
    <row r="2146" spans="1:31" x14ac:dyDescent="0.25">
      <c r="A2146" s="8">
        <v>2145</v>
      </c>
      <c r="B2146" s="19" t="s">
        <v>6619</v>
      </c>
      <c r="C2146" s="19" t="s">
        <v>3485</v>
      </c>
      <c r="D2146" s="20" t="s">
        <v>6996</v>
      </c>
      <c r="E2146" s="46">
        <v>3116</v>
      </c>
      <c r="F2146" s="43">
        <v>2504</v>
      </c>
      <c r="G2146" s="44">
        <v>2458</v>
      </c>
      <c r="H2146" s="45">
        <v>2456</v>
      </c>
      <c r="I2146" s="45">
        <v>2434</v>
      </c>
      <c r="J2146" s="10">
        <f>F2146-E2146</f>
        <v>-612</v>
      </c>
      <c r="K2146" s="11">
        <f>J2146/E2146*100</f>
        <v>-19.640564826700899</v>
      </c>
      <c r="L2146" s="9">
        <f>G2146-F2146</f>
        <v>-46</v>
      </c>
      <c r="M2146" s="37">
        <f>L2146/F2146*100</f>
        <v>-1.8370607028753994</v>
      </c>
      <c r="N2146" s="12">
        <f>H2146-G2146</f>
        <v>-2</v>
      </c>
      <c r="O2146" s="13">
        <f>N2146/G2146*100</f>
        <v>-8.1366965012205042E-2</v>
      </c>
      <c r="P2146" s="38">
        <f>I2146-H2146</f>
        <v>-22</v>
      </c>
      <c r="Q2146" s="37">
        <f>P2146/H2146*100</f>
        <v>-0.89576547231270365</v>
      </c>
      <c r="R2146" s="14">
        <f>_xlfn.RANK.EQ(F2146,F$2:F$2335,0)</f>
        <v>2044</v>
      </c>
      <c r="S2146" s="14">
        <f>_xlfn.RANK.EQ(G2146,G$2:G$2335,0)</f>
        <v>2048</v>
      </c>
      <c r="T2146" s="14">
        <f>_xlfn.RANK.EQ(H2146,$H$2:$H$2335,0)</f>
        <v>2041</v>
      </c>
      <c r="U2146" s="14">
        <f>_xlfn.RANK.EQ(I2146,I$2:I$2335,0)</f>
        <v>2041</v>
      </c>
      <c r="V2146" s="15">
        <f>T2146-R2146</f>
        <v>-3</v>
      </c>
      <c r="W2146" s="15">
        <f>T2146-S2146</f>
        <v>-7</v>
      </c>
      <c r="X2146" s="15">
        <f>U2146-T2146</f>
        <v>0</v>
      </c>
      <c r="Y2146" s="8">
        <v>0</v>
      </c>
      <c r="Z2146" s="16" t="s">
        <v>3485</v>
      </c>
      <c r="AA2146" s="16" t="s">
        <v>3485</v>
      </c>
      <c r="AB2146" s="16" t="s">
        <v>3485</v>
      </c>
      <c r="AC2146" s="16" t="s">
        <v>3485</v>
      </c>
      <c r="AD2146" s="21" t="s">
        <v>6620</v>
      </c>
      <c r="AE2146" s="21" t="s">
        <v>6621</v>
      </c>
    </row>
    <row r="2147" spans="1:31" x14ac:dyDescent="0.25">
      <c r="A2147" s="8">
        <v>2146</v>
      </c>
      <c r="B2147" s="19" t="s">
        <v>6622</v>
      </c>
      <c r="C2147" s="19" t="s">
        <v>3485</v>
      </c>
      <c r="D2147" s="20" t="s">
        <v>6996</v>
      </c>
      <c r="E2147" s="46">
        <v>1756</v>
      </c>
      <c r="F2147" s="43">
        <v>1589</v>
      </c>
      <c r="G2147" s="44">
        <v>1557</v>
      </c>
      <c r="H2147" s="45">
        <v>1539</v>
      </c>
      <c r="I2147" s="45">
        <v>1525</v>
      </c>
      <c r="J2147" s="10">
        <f>F2147-E2147</f>
        <v>-167</v>
      </c>
      <c r="K2147" s="11">
        <f>J2147/E2147*100</f>
        <v>-9.5102505694760815</v>
      </c>
      <c r="L2147" s="9">
        <f>G2147-F2147</f>
        <v>-32</v>
      </c>
      <c r="M2147" s="37">
        <f>L2147/F2147*100</f>
        <v>-2.0138451856513533</v>
      </c>
      <c r="N2147" s="12">
        <f>H2147-G2147</f>
        <v>-18</v>
      </c>
      <c r="O2147" s="13">
        <f>N2147/G2147*100</f>
        <v>-1.1560693641618496</v>
      </c>
      <c r="P2147" s="38">
        <f>I2147-H2147</f>
        <v>-14</v>
      </c>
      <c r="Q2147" s="37">
        <f>P2147/H2147*100</f>
        <v>-0.90968161143599735</v>
      </c>
      <c r="R2147" s="14">
        <f>_xlfn.RANK.EQ(F2147,F$2:F$2335,0)</f>
        <v>2179</v>
      </c>
      <c r="S2147" s="14">
        <f>_xlfn.RANK.EQ(G2147,G$2:G$2335,0)</f>
        <v>2178</v>
      </c>
      <c r="T2147" s="14">
        <f>_xlfn.RANK.EQ(H2147,$H$2:$H$2335,0)</f>
        <v>2178</v>
      </c>
      <c r="U2147" s="14">
        <f>_xlfn.RANK.EQ(I2147,I$2:I$2335,0)</f>
        <v>2174</v>
      </c>
      <c r="V2147" s="15">
        <f>T2147-R2147</f>
        <v>-1</v>
      </c>
      <c r="W2147" s="15">
        <f>T2147-S2147</f>
        <v>0</v>
      </c>
      <c r="X2147" s="15">
        <f>U2147-T2147</f>
        <v>-4</v>
      </c>
      <c r="Y2147" s="8">
        <v>0</v>
      </c>
      <c r="Z2147" s="16" t="s">
        <v>3485</v>
      </c>
      <c r="AA2147" s="16" t="s">
        <v>3485</v>
      </c>
      <c r="AB2147" s="16" t="s">
        <v>3485</v>
      </c>
      <c r="AC2147" s="16" t="s">
        <v>3485</v>
      </c>
      <c r="AD2147" s="21" t="s">
        <v>6623</v>
      </c>
      <c r="AE2147" s="21" t="s">
        <v>6624</v>
      </c>
    </row>
    <row r="2148" spans="1:31" x14ac:dyDescent="0.25">
      <c r="A2148" s="8">
        <v>2147</v>
      </c>
      <c r="B2148" s="19" t="s">
        <v>6625</v>
      </c>
      <c r="C2148" s="19" t="s">
        <v>3485</v>
      </c>
      <c r="D2148" s="20" t="s">
        <v>6996</v>
      </c>
      <c r="E2148" s="46">
        <v>11058</v>
      </c>
      <c r="F2148" s="43">
        <v>11067</v>
      </c>
      <c r="G2148" s="44">
        <v>11079</v>
      </c>
      <c r="H2148" s="45">
        <v>11165</v>
      </c>
      <c r="I2148" s="45">
        <v>11143</v>
      </c>
      <c r="J2148" s="10">
        <f>F2148-E2148</f>
        <v>9</v>
      </c>
      <c r="K2148" s="11">
        <f>J2148/E2148*100</f>
        <v>8.1389039609332609E-2</v>
      </c>
      <c r="L2148" s="9">
        <f>G2148-F2148</f>
        <v>12</v>
      </c>
      <c r="M2148" s="37">
        <f>L2148/F2148*100</f>
        <v>0.10843046896177824</v>
      </c>
      <c r="N2148" s="12">
        <f>H2148-G2148</f>
        <v>86</v>
      </c>
      <c r="O2148" s="13">
        <f>N2148/G2148*100</f>
        <v>0.77624334326202726</v>
      </c>
      <c r="P2148" s="38">
        <f>I2148-H2148</f>
        <v>-22</v>
      </c>
      <c r="Q2148" s="37">
        <f>P2148/H2148*100</f>
        <v>-0.19704433497536944</v>
      </c>
      <c r="R2148" s="14">
        <f>_xlfn.RANK.EQ(F2148,F$2:F$2335,0)</f>
        <v>1035</v>
      </c>
      <c r="S2148" s="14">
        <f>_xlfn.RANK.EQ(G2148,G$2:G$2335,0)</f>
        <v>1030</v>
      </c>
      <c r="T2148" s="14">
        <f>_xlfn.RANK.EQ(H2148,$H$2:$H$2335,0)</f>
        <v>1030</v>
      </c>
      <c r="U2148" s="14">
        <f>_xlfn.RANK.EQ(I2148,I$2:I$2335,0)</f>
        <v>1027</v>
      </c>
      <c r="V2148" s="15">
        <f>T2148-R2148</f>
        <v>-5</v>
      </c>
      <c r="W2148" s="15">
        <f>T2148-S2148</f>
        <v>0</v>
      </c>
      <c r="X2148" s="15">
        <f>U2148-T2148</f>
        <v>-3</v>
      </c>
      <c r="Y2148" s="8">
        <v>0</v>
      </c>
      <c r="Z2148" s="16" t="s">
        <v>3485</v>
      </c>
      <c r="AA2148" s="16" t="s">
        <v>3485</v>
      </c>
      <c r="AB2148" s="16" t="s">
        <v>3485</v>
      </c>
      <c r="AC2148" s="16" t="s">
        <v>3485</v>
      </c>
      <c r="AD2148" s="21" t="s">
        <v>6626</v>
      </c>
      <c r="AE2148" s="21" t="s">
        <v>6627</v>
      </c>
    </row>
    <row r="2149" spans="1:31" x14ac:dyDescent="0.25">
      <c r="A2149" s="8">
        <v>2148</v>
      </c>
      <c r="B2149" s="19" t="s">
        <v>6628</v>
      </c>
      <c r="C2149" s="19" t="s">
        <v>3485</v>
      </c>
      <c r="D2149" s="20" t="s">
        <v>6996</v>
      </c>
      <c r="E2149" s="46">
        <v>3798</v>
      </c>
      <c r="F2149" s="43">
        <v>3233</v>
      </c>
      <c r="G2149" s="44">
        <v>3207</v>
      </c>
      <c r="H2149" s="45">
        <v>3190</v>
      </c>
      <c r="I2149" s="45">
        <v>3158</v>
      </c>
      <c r="J2149" s="10">
        <f>F2149-E2149</f>
        <v>-565</v>
      </c>
      <c r="K2149" s="11">
        <f>J2149/E2149*100</f>
        <v>-14.87625065824118</v>
      </c>
      <c r="L2149" s="9">
        <f>G2149-F2149</f>
        <v>-26</v>
      </c>
      <c r="M2149" s="37">
        <f>L2149/F2149*100</f>
        <v>-0.80420661923909686</v>
      </c>
      <c r="N2149" s="12">
        <f>H2149-G2149</f>
        <v>-17</v>
      </c>
      <c r="O2149" s="13">
        <f>N2149/G2149*100</f>
        <v>-0.53009042719052069</v>
      </c>
      <c r="P2149" s="38">
        <f>I2149-H2149</f>
        <v>-32</v>
      </c>
      <c r="Q2149" s="37">
        <f>P2149/H2149*100</f>
        <v>-1.0031347962382446</v>
      </c>
      <c r="R2149" s="14">
        <f>_xlfn.RANK.EQ(F2149,F$2:F$2335,0)</f>
        <v>1914</v>
      </c>
      <c r="S2149" s="14">
        <f>_xlfn.RANK.EQ(G2149,G$2:G$2335,0)</f>
        <v>1913</v>
      </c>
      <c r="T2149" s="14">
        <f>_xlfn.RANK.EQ(H2149,$H$2:$H$2335,0)</f>
        <v>1912</v>
      </c>
      <c r="U2149" s="14">
        <f>_xlfn.RANK.EQ(I2149,I$2:I$2335,0)</f>
        <v>1909</v>
      </c>
      <c r="V2149" s="15">
        <f>T2149-R2149</f>
        <v>-2</v>
      </c>
      <c r="W2149" s="15">
        <f>T2149-S2149</f>
        <v>-1</v>
      </c>
      <c r="X2149" s="15">
        <f>U2149-T2149</f>
        <v>-3</v>
      </c>
      <c r="Y2149" s="8">
        <v>0</v>
      </c>
      <c r="Z2149" s="16" t="s">
        <v>3485</v>
      </c>
      <c r="AA2149" s="16" t="s">
        <v>3485</v>
      </c>
      <c r="AB2149" s="16" t="s">
        <v>3485</v>
      </c>
      <c r="AC2149" s="16" t="s">
        <v>3485</v>
      </c>
      <c r="AD2149" s="21" t="s">
        <v>6629</v>
      </c>
      <c r="AE2149" s="21" t="s">
        <v>6630</v>
      </c>
    </row>
    <row r="2150" spans="1:31" x14ac:dyDescent="0.25">
      <c r="A2150" s="8">
        <v>2149</v>
      </c>
      <c r="B2150" s="19" t="s">
        <v>6631</v>
      </c>
      <c r="C2150" s="19" t="s">
        <v>3485</v>
      </c>
      <c r="D2150" s="20" t="s">
        <v>6996</v>
      </c>
      <c r="E2150" s="46">
        <v>25594</v>
      </c>
      <c r="F2150" s="43">
        <v>24440</v>
      </c>
      <c r="G2150" s="44">
        <v>24541</v>
      </c>
      <c r="H2150" s="45">
        <v>24627</v>
      </c>
      <c r="I2150" s="45">
        <v>24503</v>
      </c>
      <c r="J2150" s="10">
        <f>F2150-E2150</f>
        <v>-1154</v>
      </c>
      <c r="K2150" s="11">
        <f>J2150/E2150*100</f>
        <v>-4.5088692662342735</v>
      </c>
      <c r="L2150" s="9">
        <f>G2150-F2150</f>
        <v>101</v>
      </c>
      <c r="M2150" s="37">
        <f>L2150/F2150*100</f>
        <v>0.41325695581014732</v>
      </c>
      <c r="N2150" s="12">
        <f>H2150-G2150</f>
        <v>86</v>
      </c>
      <c r="O2150" s="13">
        <f>N2150/G2150*100</f>
        <v>0.35043396764598017</v>
      </c>
      <c r="P2150" s="38">
        <f>I2150-H2150</f>
        <v>-124</v>
      </c>
      <c r="Q2150" s="37">
        <f>P2150/H2150*100</f>
        <v>-0.50351240508385109</v>
      </c>
      <c r="R2150" s="14">
        <f>_xlfn.RANK.EQ(F2150,F$2:F$2335,0)</f>
        <v>606</v>
      </c>
      <c r="S2150" s="14">
        <f>_xlfn.RANK.EQ(G2150,G$2:G$2335,0)</f>
        <v>605</v>
      </c>
      <c r="T2150" s="14">
        <f>_xlfn.RANK.EQ(H2150,$H$2:$H$2335,0)</f>
        <v>603</v>
      </c>
      <c r="U2150" s="14">
        <f>_xlfn.RANK.EQ(I2150,I$2:I$2335,0)</f>
        <v>603</v>
      </c>
      <c r="V2150" s="15">
        <f>T2150-R2150</f>
        <v>-3</v>
      </c>
      <c r="W2150" s="15">
        <f>T2150-S2150</f>
        <v>-2</v>
      </c>
      <c r="X2150" s="15">
        <f>U2150-T2150</f>
        <v>0</v>
      </c>
      <c r="Y2150" s="8">
        <v>0</v>
      </c>
      <c r="Z2150" s="16" t="s">
        <v>3485</v>
      </c>
      <c r="AA2150" s="16" t="s">
        <v>3485</v>
      </c>
      <c r="AB2150" s="16" t="s">
        <v>3485</v>
      </c>
      <c r="AC2150" s="16" t="s">
        <v>3485</v>
      </c>
      <c r="AD2150" s="21" t="s">
        <v>6632</v>
      </c>
      <c r="AE2150" s="21" t="s">
        <v>6633</v>
      </c>
    </row>
    <row r="2151" spans="1:31" x14ac:dyDescent="0.25">
      <c r="A2151" s="8">
        <v>2150</v>
      </c>
      <c r="B2151" s="19" t="s">
        <v>6634</v>
      </c>
      <c r="C2151" s="19" t="s">
        <v>3485</v>
      </c>
      <c r="D2151" s="20" t="s">
        <v>6996</v>
      </c>
      <c r="E2151" s="46">
        <v>17399</v>
      </c>
      <c r="F2151" s="43">
        <v>21389</v>
      </c>
      <c r="G2151" s="44">
        <v>21717</v>
      </c>
      <c r="H2151" s="45">
        <v>21930</v>
      </c>
      <c r="I2151" s="45">
        <v>22268</v>
      </c>
      <c r="J2151" s="10">
        <f>F2151-E2151</f>
        <v>3990</v>
      </c>
      <c r="K2151" s="11">
        <f>J2151/E2151*100</f>
        <v>22.932352434047935</v>
      </c>
      <c r="L2151" s="9">
        <f>G2151-F2151</f>
        <v>328</v>
      </c>
      <c r="M2151" s="37">
        <f>L2151/F2151*100</f>
        <v>1.5334985272803778</v>
      </c>
      <c r="N2151" s="12">
        <f>H2151-G2151</f>
        <v>213</v>
      </c>
      <c r="O2151" s="13">
        <f>N2151/G2151*100</f>
        <v>0.98079845282497591</v>
      </c>
      <c r="P2151" s="38">
        <f>I2151-H2151</f>
        <v>338</v>
      </c>
      <c r="Q2151" s="37">
        <f>P2151/H2151*100</f>
        <v>1.5412676698586412</v>
      </c>
      <c r="R2151" s="14">
        <f>_xlfn.RANK.EQ(F2151,F$2:F$2335,0)</f>
        <v>680</v>
      </c>
      <c r="S2151" s="14">
        <f>_xlfn.RANK.EQ(G2151,G$2:G$2335,0)</f>
        <v>660</v>
      </c>
      <c r="T2151" s="14">
        <f>_xlfn.RANK.EQ(H2151,$H$2:$H$2335,0)</f>
        <v>655</v>
      </c>
      <c r="U2151" s="14">
        <f>_xlfn.RANK.EQ(I2151,I$2:I$2335,0)</f>
        <v>649</v>
      </c>
      <c r="V2151" s="15">
        <f>T2151-R2151</f>
        <v>-25</v>
      </c>
      <c r="W2151" s="15">
        <f>T2151-S2151</f>
        <v>-5</v>
      </c>
      <c r="X2151" s="15">
        <f>U2151-T2151</f>
        <v>-6</v>
      </c>
      <c r="Y2151" s="8">
        <v>0</v>
      </c>
      <c r="Z2151" s="16" t="s">
        <v>3485</v>
      </c>
      <c r="AA2151" s="16" t="s">
        <v>3485</v>
      </c>
      <c r="AB2151" s="16" t="s">
        <v>3485</v>
      </c>
      <c r="AC2151" s="16" t="s">
        <v>3485</v>
      </c>
      <c r="AD2151" s="21" t="s">
        <v>6635</v>
      </c>
      <c r="AE2151" s="21" t="s">
        <v>6636</v>
      </c>
    </row>
    <row r="2152" spans="1:31" x14ac:dyDescent="0.25">
      <c r="A2152" s="8">
        <v>2151</v>
      </c>
      <c r="B2152" s="19" t="s">
        <v>6637</v>
      </c>
      <c r="C2152" s="19" t="s">
        <v>3485</v>
      </c>
      <c r="D2152" s="20" t="s">
        <v>6996</v>
      </c>
      <c r="E2152" s="46">
        <v>10343</v>
      </c>
      <c r="F2152" s="43">
        <v>9116</v>
      </c>
      <c r="G2152" s="44">
        <v>9034</v>
      </c>
      <c r="H2152" s="45">
        <v>9041</v>
      </c>
      <c r="I2152" s="45">
        <v>8964</v>
      </c>
      <c r="J2152" s="10">
        <f>F2152-E2152</f>
        <v>-1227</v>
      </c>
      <c r="K2152" s="11">
        <f>J2152/E2152*100</f>
        <v>-11.863095813593736</v>
      </c>
      <c r="L2152" s="9">
        <f>G2152-F2152</f>
        <v>-82</v>
      </c>
      <c r="M2152" s="37">
        <f>L2152/F2152*100</f>
        <v>-0.89951733216322938</v>
      </c>
      <c r="N2152" s="12">
        <f>H2152-G2152</f>
        <v>7</v>
      </c>
      <c r="O2152" s="13">
        <f>N2152/G2152*100</f>
        <v>7.7485056453398274E-2</v>
      </c>
      <c r="P2152" s="38">
        <f>I2152-H2152</f>
        <v>-77</v>
      </c>
      <c r="Q2152" s="37">
        <f>P2152/H2152*100</f>
        <v>-0.85167569959075318</v>
      </c>
      <c r="R2152" s="14">
        <f>_xlfn.RANK.EQ(F2152,F$2:F$2335,0)</f>
        <v>1187</v>
      </c>
      <c r="S2152" s="14">
        <f>_xlfn.RANK.EQ(G2152,G$2:G$2335,0)</f>
        <v>1189</v>
      </c>
      <c r="T2152" s="14">
        <f>_xlfn.RANK.EQ(H2152,$H$2:$H$2335,0)</f>
        <v>1183</v>
      </c>
      <c r="U2152" s="14">
        <f>_xlfn.RANK.EQ(I2152,I$2:I$2335,0)</f>
        <v>1184</v>
      </c>
      <c r="V2152" s="15">
        <f>T2152-R2152</f>
        <v>-4</v>
      </c>
      <c r="W2152" s="15">
        <f>T2152-S2152</f>
        <v>-6</v>
      </c>
      <c r="X2152" s="15">
        <f>U2152-T2152</f>
        <v>1</v>
      </c>
      <c r="Y2152" s="8">
        <v>0</v>
      </c>
      <c r="Z2152" s="16" t="s">
        <v>3485</v>
      </c>
      <c r="AA2152" s="16" t="s">
        <v>3485</v>
      </c>
      <c r="AB2152" s="16" t="s">
        <v>3485</v>
      </c>
      <c r="AC2152" s="16" t="s">
        <v>3485</v>
      </c>
      <c r="AD2152" s="21" t="s">
        <v>6638</v>
      </c>
      <c r="AE2152" s="21" t="s">
        <v>6639</v>
      </c>
    </row>
    <row r="2153" spans="1:31" x14ac:dyDescent="0.25">
      <c r="A2153" s="8">
        <v>2152</v>
      </c>
      <c r="B2153" s="19" t="s">
        <v>6640</v>
      </c>
      <c r="C2153" s="19" t="s">
        <v>3485</v>
      </c>
      <c r="D2153" s="20" t="s">
        <v>6996</v>
      </c>
      <c r="E2153" s="46">
        <v>3640</v>
      </c>
      <c r="F2153" s="43">
        <v>3792</v>
      </c>
      <c r="G2153" s="44">
        <v>3642</v>
      </c>
      <c r="H2153" s="45">
        <v>3610</v>
      </c>
      <c r="I2153" s="45">
        <v>3589</v>
      </c>
      <c r="J2153" s="10">
        <f>F2153-E2153</f>
        <v>152</v>
      </c>
      <c r="K2153" s="11">
        <f>J2153/E2153*100</f>
        <v>4.1758241758241752</v>
      </c>
      <c r="L2153" s="9">
        <f>G2153-F2153</f>
        <v>-150</v>
      </c>
      <c r="M2153" s="37">
        <f>L2153/F2153*100</f>
        <v>-3.9556962025316458</v>
      </c>
      <c r="N2153" s="12">
        <f>H2153-G2153</f>
        <v>-32</v>
      </c>
      <c r="O2153" s="13">
        <f>N2153/G2153*100</f>
        <v>-0.87863811092806154</v>
      </c>
      <c r="P2153" s="38">
        <f>I2153-H2153</f>
        <v>-21</v>
      </c>
      <c r="Q2153" s="37">
        <f>P2153/H2153*100</f>
        <v>-0.5817174515235457</v>
      </c>
      <c r="R2153" s="14">
        <f>_xlfn.RANK.EQ(F2153,F$2:F$2335,0)</f>
        <v>1822</v>
      </c>
      <c r="S2153" s="14">
        <f>_xlfn.RANK.EQ(G2153,G$2:G$2335,0)</f>
        <v>1833</v>
      </c>
      <c r="T2153" s="14">
        <f>_xlfn.RANK.EQ(H2153,$H$2:$H$2335,0)</f>
        <v>1836</v>
      </c>
      <c r="U2153" s="14">
        <f>_xlfn.RANK.EQ(I2153,I$2:I$2335,0)</f>
        <v>1834</v>
      </c>
      <c r="V2153" s="15">
        <f>T2153-R2153</f>
        <v>14</v>
      </c>
      <c r="W2153" s="15">
        <f>T2153-S2153</f>
        <v>3</v>
      </c>
      <c r="X2153" s="15">
        <f>U2153-T2153</f>
        <v>-2</v>
      </c>
      <c r="Y2153" s="8">
        <v>0</v>
      </c>
      <c r="Z2153" s="16" t="s">
        <v>3485</v>
      </c>
      <c r="AA2153" s="16" t="s">
        <v>3485</v>
      </c>
      <c r="AB2153" s="16" t="s">
        <v>3485</v>
      </c>
      <c r="AC2153" s="16" t="s">
        <v>3485</v>
      </c>
      <c r="AD2153" s="21" t="s">
        <v>6641</v>
      </c>
      <c r="AE2153" s="21" t="s">
        <v>6642</v>
      </c>
    </row>
    <row r="2154" spans="1:31" x14ac:dyDescent="0.25">
      <c r="A2154" s="8">
        <v>2153</v>
      </c>
      <c r="B2154" s="19" t="s">
        <v>6643</v>
      </c>
      <c r="C2154" s="19" t="s">
        <v>3485</v>
      </c>
      <c r="D2154" s="20" t="s">
        <v>6996</v>
      </c>
      <c r="E2154" s="46">
        <v>1830</v>
      </c>
      <c r="F2154" s="43">
        <v>2015</v>
      </c>
      <c r="G2154" s="44">
        <v>1962</v>
      </c>
      <c r="H2154" s="45">
        <v>1983</v>
      </c>
      <c r="I2154" s="45">
        <v>1987</v>
      </c>
      <c r="J2154" s="10">
        <f>F2154-E2154</f>
        <v>185</v>
      </c>
      <c r="K2154" s="11">
        <f>J2154/E2154*100</f>
        <v>10.10928961748634</v>
      </c>
      <c r="L2154" s="9">
        <f>G2154-F2154</f>
        <v>-53</v>
      </c>
      <c r="M2154" s="37">
        <f>L2154/F2154*100</f>
        <v>-2.630272952853598</v>
      </c>
      <c r="N2154" s="12">
        <f>H2154-G2154</f>
        <v>21</v>
      </c>
      <c r="O2154" s="13">
        <f>N2154/G2154*100</f>
        <v>1.0703363914373087</v>
      </c>
      <c r="P2154" s="38">
        <f>I2154-H2154</f>
        <v>4</v>
      </c>
      <c r="Q2154" s="37">
        <f>P2154/H2154*100</f>
        <v>0.20171457387796271</v>
      </c>
      <c r="R2154" s="14">
        <f>_xlfn.RANK.EQ(F2154,F$2:F$2335,0)</f>
        <v>2105</v>
      </c>
      <c r="S2154" s="14">
        <f>_xlfn.RANK.EQ(G2154,G$2:G$2335,0)</f>
        <v>2108</v>
      </c>
      <c r="T2154" s="14">
        <f>_xlfn.RANK.EQ(H2154,$H$2:$H$2335,0)</f>
        <v>2102</v>
      </c>
      <c r="U2154" s="14">
        <f>_xlfn.RANK.EQ(I2154,I$2:I$2335,0)</f>
        <v>2098</v>
      </c>
      <c r="V2154" s="15">
        <f>T2154-R2154</f>
        <v>-3</v>
      </c>
      <c r="W2154" s="15">
        <f>T2154-S2154</f>
        <v>-6</v>
      </c>
      <c r="X2154" s="15">
        <f>U2154-T2154</f>
        <v>-4</v>
      </c>
      <c r="Y2154" s="8">
        <v>0</v>
      </c>
      <c r="Z2154" s="16" t="s">
        <v>3485</v>
      </c>
      <c r="AA2154" s="16" t="s">
        <v>3485</v>
      </c>
      <c r="AB2154" s="16" t="s">
        <v>3485</v>
      </c>
      <c r="AC2154" s="16" t="s">
        <v>3485</v>
      </c>
      <c r="AD2154" s="21" t="s">
        <v>6644</v>
      </c>
      <c r="AE2154" s="21" t="s">
        <v>6645</v>
      </c>
    </row>
    <row r="2155" spans="1:31" x14ac:dyDescent="0.25">
      <c r="A2155" s="8">
        <v>2154</v>
      </c>
      <c r="B2155" s="19" t="s">
        <v>6646</v>
      </c>
      <c r="C2155" s="19" t="s">
        <v>3485</v>
      </c>
      <c r="D2155" s="20" t="s">
        <v>6996</v>
      </c>
      <c r="E2155" s="46">
        <v>7215</v>
      </c>
      <c r="F2155" s="43">
        <v>7550</v>
      </c>
      <c r="G2155" s="44">
        <v>7393</v>
      </c>
      <c r="H2155" s="45">
        <v>7505</v>
      </c>
      <c r="I2155" s="45">
        <v>7431</v>
      </c>
      <c r="J2155" s="10">
        <f>F2155-E2155</f>
        <v>335</v>
      </c>
      <c r="K2155" s="11">
        <f>J2155/E2155*100</f>
        <v>4.6431046431046434</v>
      </c>
      <c r="L2155" s="9">
        <f>G2155-F2155</f>
        <v>-157</v>
      </c>
      <c r="M2155" s="37">
        <f>L2155/F2155*100</f>
        <v>-2.0794701986754967</v>
      </c>
      <c r="N2155" s="12">
        <f>H2155-G2155</f>
        <v>112</v>
      </c>
      <c r="O2155" s="13">
        <f>N2155/G2155*100</f>
        <v>1.5149465710807521</v>
      </c>
      <c r="P2155" s="38">
        <f>I2155-H2155</f>
        <v>-74</v>
      </c>
      <c r="Q2155" s="37">
        <f>P2155/H2155*100</f>
        <v>-0.98600932711525646</v>
      </c>
      <c r="R2155" s="14">
        <f>_xlfn.RANK.EQ(F2155,F$2:F$2335,0)</f>
        <v>1330</v>
      </c>
      <c r="S2155" s="14">
        <f>_xlfn.RANK.EQ(G2155,G$2:G$2335,0)</f>
        <v>1341</v>
      </c>
      <c r="T2155" s="14">
        <f>_xlfn.RANK.EQ(H2155,$H$2:$H$2335,0)</f>
        <v>1322</v>
      </c>
      <c r="U2155" s="14">
        <f>_xlfn.RANK.EQ(I2155,I$2:I$2335,0)</f>
        <v>1325</v>
      </c>
      <c r="V2155" s="15">
        <f>T2155-R2155</f>
        <v>-8</v>
      </c>
      <c r="W2155" s="15">
        <f>T2155-S2155</f>
        <v>-19</v>
      </c>
      <c r="X2155" s="15">
        <f>U2155-T2155</f>
        <v>3</v>
      </c>
      <c r="Y2155" s="8">
        <v>0</v>
      </c>
      <c r="Z2155" s="16" t="s">
        <v>3485</v>
      </c>
      <c r="AA2155" s="16" t="s">
        <v>3485</v>
      </c>
      <c r="AB2155" s="16" t="s">
        <v>3485</v>
      </c>
      <c r="AC2155" s="16" t="s">
        <v>3485</v>
      </c>
      <c r="AD2155" s="21" t="s">
        <v>6647</v>
      </c>
      <c r="AE2155" s="21" t="s">
        <v>6648</v>
      </c>
    </row>
    <row r="2156" spans="1:31" x14ac:dyDescent="0.25">
      <c r="A2156" s="8">
        <v>2155</v>
      </c>
      <c r="B2156" s="19" t="s">
        <v>6649</v>
      </c>
      <c r="C2156" s="19" t="s">
        <v>3485</v>
      </c>
      <c r="D2156" s="20" t="s">
        <v>6996</v>
      </c>
      <c r="E2156" s="46">
        <v>4121</v>
      </c>
      <c r="F2156" s="43">
        <v>3333</v>
      </c>
      <c r="G2156" s="44">
        <v>3286</v>
      </c>
      <c r="H2156" s="45">
        <v>3335</v>
      </c>
      <c r="I2156" s="45">
        <v>3457</v>
      </c>
      <c r="J2156" s="10">
        <f>F2156-E2156</f>
        <v>-788</v>
      </c>
      <c r="K2156" s="11">
        <f>J2156/E2156*100</f>
        <v>-19.121572433875272</v>
      </c>
      <c r="L2156" s="9">
        <f>G2156-F2156</f>
        <v>-47</v>
      </c>
      <c r="M2156" s="37">
        <f>L2156/F2156*100</f>
        <v>-1.4101410141014101</v>
      </c>
      <c r="N2156" s="12">
        <f>H2156-G2156</f>
        <v>49</v>
      </c>
      <c r="O2156" s="13">
        <f>N2156/G2156*100</f>
        <v>1.4911746804625685</v>
      </c>
      <c r="P2156" s="38">
        <f>I2156-H2156</f>
        <v>122</v>
      </c>
      <c r="Q2156" s="37">
        <f>P2156/H2156*100</f>
        <v>3.6581709145427284</v>
      </c>
      <c r="R2156" s="14">
        <f>_xlfn.RANK.EQ(F2156,F$2:F$2335,0)</f>
        <v>1899</v>
      </c>
      <c r="S2156" s="14">
        <f>_xlfn.RANK.EQ(G2156,G$2:G$2335,0)</f>
        <v>1902</v>
      </c>
      <c r="T2156" s="14">
        <f>_xlfn.RANK.EQ(H2156,$H$2:$H$2335,0)</f>
        <v>1885</v>
      </c>
      <c r="U2156" s="14">
        <f>_xlfn.RANK.EQ(I2156,I$2:I$2335,0)</f>
        <v>1856</v>
      </c>
      <c r="V2156" s="15">
        <f>T2156-R2156</f>
        <v>-14</v>
      </c>
      <c r="W2156" s="15">
        <f>T2156-S2156</f>
        <v>-17</v>
      </c>
      <c r="X2156" s="15">
        <f>U2156-T2156</f>
        <v>-29</v>
      </c>
      <c r="Y2156" s="8">
        <v>0</v>
      </c>
      <c r="Z2156" s="16" t="s">
        <v>3485</v>
      </c>
      <c r="AA2156" s="16" t="s">
        <v>3485</v>
      </c>
      <c r="AB2156" s="16" t="s">
        <v>3485</v>
      </c>
      <c r="AC2156" s="16" t="s">
        <v>3485</v>
      </c>
      <c r="AD2156" s="21" t="s">
        <v>6650</v>
      </c>
      <c r="AE2156" s="21" t="s">
        <v>6651</v>
      </c>
    </row>
    <row r="2157" spans="1:31" x14ac:dyDescent="0.25">
      <c r="A2157" s="8">
        <v>2156</v>
      </c>
      <c r="B2157" s="19" t="s">
        <v>6652</v>
      </c>
      <c r="C2157" s="19" t="s">
        <v>3485</v>
      </c>
      <c r="D2157" s="20" t="s">
        <v>6996</v>
      </c>
      <c r="E2157" s="46">
        <v>2856</v>
      </c>
      <c r="F2157" s="43">
        <v>1638</v>
      </c>
      <c r="G2157" s="44">
        <v>1605</v>
      </c>
      <c r="H2157" s="45">
        <v>1561</v>
      </c>
      <c r="I2157" s="45">
        <v>1532</v>
      </c>
      <c r="J2157" s="10">
        <f>F2157-E2157</f>
        <v>-1218</v>
      </c>
      <c r="K2157" s="11">
        <f>J2157/E2157*100</f>
        <v>-42.647058823529413</v>
      </c>
      <c r="L2157" s="9">
        <f>G2157-F2157</f>
        <v>-33</v>
      </c>
      <c r="M2157" s="37">
        <f>L2157/F2157*100</f>
        <v>-2.0146520146520146</v>
      </c>
      <c r="N2157" s="12">
        <f>H2157-G2157</f>
        <v>-44</v>
      </c>
      <c r="O2157" s="13">
        <f>N2157/G2157*100</f>
        <v>-2.7414330218068534</v>
      </c>
      <c r="P2157" s="38">
        <f>I2157-H2157</f>
        <v>-29</v>
      </c>
      <c r="Q2157" s="37">
        <f>P2157/H2157*100</f>
        <v>-1.8577834721332478</v>
      </c>
      <c r="R2157" s="14">
        <f>_xlfn.RANK.EQ(F2157,F$2:F$2335,0)</f>
        <v>2170</v>
      </c>
      <c r="S2157" s="14">
        <f>_xlfn.RANK.EQ(G2157,G$2:G$2335,0)</f>
        <v>2167</v>
      </c>
      <c r="T2157" s="14">
        <f>_xlfn.RANK.EQ(H2157,$H$2:$H$2335,0)</f>
        <v>2173</v>
      </c>
      <c r="U2157" s="14">
        <f>_xlfn.RANK.EQ(I2157,I$2:I$2335,0)</f>
        <v>2173</v>
      </c>
      <c r="V2157" s="15">
        <f>T2157-R2157</f>
        <v>3</v>
      </c>
      <c r="W2157" s="15">
        <f>T2157-S2157</f>
        <v>6</v>
      </c>
      <c r="X2157" s="15">
        <f>U2157-T2157</f>
        <v>0</v>
      </c>
      <c r="Y2157" s="8">
        <v>0</v>
      </c>
      <c r="Z2157" s="16" t="s">
        <v>3485</v>
      </c>
      <c r="AA2157" s="16" t="s">
        <v>3485</v>
      </c>
      <c r="AB2157" s="16" t="s">
        <v>3485</v>
      </c>
      <c r="AC2157" s="16" t="s">
        <v>3485</v>
      </c>
      <c r="AD2157" s="21" t="s">
        <v>6653</v>
      </c>
      <c r="AE2157" s="21" t="s">
        <v>6654</v>
      </c>
    </row>
    <row r="2158" spans="1:31" x14ac:dyDescent="0.25">
      <c r="A2158" s="8">
        <v>2157</v>
      </c>
      <c r="B2158" s="19" t="s">
        <v>6655</v>
      </c>
      <c r="C2158" s="19" t="s">
        <v>3485</v>
      </c>
      <c r="D2158" s="20" t="s">
        <v>6996</v>
      </c>
      <c r="E2158" s="46">
        <v>2379</v>
      </c>
      <c r="F2158" s="43">
        <v>1778</v>
      </c>
      <c r="G2158" s="44">
        <v>1713</v>
      </c>
      <c r="H2158" s="45">
        <v>1674</v>
      </c>
      <c r="I2158" s="45">
        <v>1677</v>
      </c>
      <c r="J2158" s="10">
        <f>F2158-E2158</f>
        <v>-601</v>
      </c>
      <c r="K2158" s="11">
        <f>J2158/E2158*100</f>
        <v>-25.262715426649851</v>
      </c>
      <c r="L2158" s="9">
        <f>G2158-F2158</f>
        <v>-65</v>
      </c>
      <c r="M2158" s="37">
        <f>L2158/F2158*100</f>
        <v>-3.6557930258717661</v>
      </c>
      <c r="N2158" s="12">
        <f>H2158-G2158</f>
        <v>-39</v>
      </c>
      <c r="O2158" s="13">
        <f>N2158/G2158*100</f>
        <v>-2.276707530647986</v>
      </c>
      <c r="P2158" s="38">
        <f>I2158-H2158</f>
        <v>3</v>
      </c>
      <c r="Q2158" s="37">
        <f>P2158/H2158*100</f>
        <v>0.17921146953405018</v>
      </c>
      <c r="R2158" s="14">
        <f>_xlfn.RANK.EQ(F2158,F$2:F$2335,0)</f>
        <v>2151</v>
      </c>
      <c r="S2158" s="14">
        <f>_xlfn.RANK.EQ(G2158,G$2:G$2335,0)</f>
        <v>2157</v>
      </c>
      <c r="T2158" s="14">
        <f>_xlfn.RANK.EQ(H2158,$H$2:$H$2335,0)</f>
        <v>2160</v>
      </c>
      <c r="U2158" s="14">
        <f>_xlfn.RANK.EQ(I2158,I$2:I$2335,0)</f>
        <v>2156</v>
      </c>
      <c r="V2158" s="15">
        <f>T2158-R2158</f>
        <v>9</v>
      </c>
      <c r="W2158" s="15">
        <f>T2158-S2158</f>
        <v>3</v>
      </c>
      <c r="X2158" s="15">
        <f>U2158-T2158</f>
        <v>-4</v>
      </c>
      <c r="Y2158" s="8">
        <v>0</v>
      </c>
      <c r="Z2158" s="16" t="s">
        <v>3485</v>
      </c>
      <c r="AA2158" s="16" t="s">
        <v>3485</v>
      </c>
      <c r="AB2158" s="16" t="s">
        <v>3485</v>
      </c>
      <c r="AC2158" s="16" t="s">
        <v>3485</v>
      </c>
      <c r="AD2158" s="21" t="s">
        <v>6656</v>
      </c>
      <c r="AE2158" s="21" t="s">
        <v>6657</v>
      </c>
    </row>
    <row r="2159" spans="1:31" x14ac:dyDescent="0.25">
      <c r="A2159" s="8">
        <v>2158</v>
      </c>
      <c r="B2159" s="19" t="s">
        <v>6658</v>
      </c>
      <c r="C2159" s="19" t="s">
        <v>3485</v>
      </c>
      <c r="D2159" s="20" t="s">
        <v>6996</v>
      </c>
      <c r="E2159" s="46">
        <v>2423</v>
      </c>
      <c r="F2159" s="43">
        <v>1515</v>
      </c>
      <c r="G2159" s="44">
        <v>1460</v>
      </c>
      <c r="H2159" s="45">
        <v>1428</v>
      </c>
      <c r="I2159" s="45">
        <v>1411</v>
      </c>
      <c r="J2159" s="10">
        <f>F2159-E2159</f>
        <v>-908</v>
      </c>
      <c r="K2159" s="11">
        <f>J2159/E2159*100</f>
        <v>-37.474205530334295</v>
      </c>
      <c r="L2159" s="9">
        <f>G2159-F2159</f>
        <v>-55</v>
      </c>
      <c r="M2159" s="37">
        <f>L2159/F2159*100</f>
        <v>-3.6303630363036308</v>
      </c>
      <c r="N2159" s="12">
        <f>H2159-G2159</f>
        <v>-32</v>
      </c>
      <c r="O2159" s="13">
        <f>N2159/G2159*100</f>
        <v>-2.1917808219178081</v>
      </c>
      <c r="P2159" s="38">
        <f>I2159-H2159</f>
        <v>-17</v>
      </c>
      <c r="Q2159" s="37">
        <f>P2159/H2159*100</f>
        <v>-1.1904761904761905</v>
      </c>
      <c r="R2159" s="14">
        <f>_xlfn.RANK.EQ(F2159,F$2:F$2335,0)</f>
        <v>2190</v>
      </c>
      <c r="S2159" s="14">
        <f>_xlfn.RANK.EQ(G2159,G$2:G$2335,0)</f>
        <v>2195</v>
      </c>
      <c r="T2159" s="14">
        <f>_xlfn.RANK.EQ(H2159,$H$2:$H$2335,0)</f>
        <v>2196</v>
      </c>
      <c r="U2159" s="14">
        <f>_xlfn.RANK.EQ(I2159,I$2:I$2335,0)</f>
        <v>2198</v>
      </c>
      <c r="V2159" s="15">
        <f>T2159-R2159</f>
        <v>6</v>
      </c>
      <c r="W2159" s="15">
        <f>T2159-S2159</f>
        <v>1</v>
      </c>
      <c r="X2159" s="15">
        <f>U2159-T2159</f>
        <v>2</v>
      </c>
      <c r="Y2159" s="8">
        <v>0</v>
      </c>
      <c r="Z2159" s="16" t="s">
        <v>3485</v>
      </c>
      <c r="AA2159" s="16" t="s">
        <v>3485</v>
      </c>
      <c r="AB2159" s="16" t="s">
        <v>3485</v>
      </c>
      <c r="AC2159" s="16" t="s">
        <v>3485</v>
      </c>
      <c r="AD2159" s="21" t="s">
        <v>6659</v>
      </c>
      <c r="AE2159" s="21" t="s">
        <v>6660</v>
      </c>
    </row>
    <row r="2160" spans="1:31" x14ac:dyDescent="0.25">
      <c r="A2160" s="8">
        <v>2159</v>
      </c>
      <c r="B2160" s="19" t="s">
        <v>6661</v>
      </c>
      <c r="C2160" s="19" t="s">
        <v>3485</v>
      </c>
      <c r="D2160" s="20" t="s">
        <v>6996</v>
      </c>
      <c r="E2160" s="46">
        <v>2755</v>
      </c>
      <c r="F2160" s="43">
        <v>2202</v>
      </c>
      <c r="G2160" s="44">
        <v>2147</v>
      </c>
      <c r="H2160" s="45">
        <v>2142</v>
      </c>
      <c r="I2160" s="45">
        <v>2139</v>
      </c>
      <c r="J2160" s="10">
        <f>F2160-E2160</f>
        <v>-553</v>
      </c>
      <c r="K2160" s="11">
        <f>J2160/E2160*100</f>
        <v>-20.072595281306715</v>
      </c>
      <c r="L2160" s="9">
        <f>G2160-F2160</f>
        <v>-55</v>
      </c>
      <c r="M2160" s="37">
        <f>L2160/F2160*100</f>
        <v>-2.4977293369663944</v>
      </c>
      <c r="N2160" s="12">
        <f>H2160-G2160</f>
        <v>-5</v>
      </c>
      <c r="O2160" s="13">
        <f>N2160/G2160*100</f>
        <v>-0.2328830926874709</v>
      </c>
      <c r="P2160" s="38">
        <f>I2160-H2160</f>
        <v>-3</v>
      </c>
      <c r="Q2160" s="37">
        <f>P2160/H2160*100</f>
        <v>-0.14005602240896359</v>
      </c>
      <c r="R2160" s="14">
        <f>_xlfn.RANK.EQ(F2160,F$2:F$2335,0)</f>
        <v>2083</v>
      </c>
      <c r="S2160" s="14">
        <f>_xlfn.RANK.EQ(G2160,G$2:G$2335,0)</f>
        <v>2087</v>
      </c>
      <c r="T2160" s="14">
        <f>_xlfn.RANK.EQ(H2160,$H$2:$H$2335,0)</f>
        <v>2086</v>
      </c>
      <c r="U2160" s="14">
        <f>_xlfn.RANK.EQ(I2160,I$2:I$2335,0)</f>
        <v>2082</v>
      </c>
      <c r="V2160" s="15">
        <f>T2160-R2160</f>
        <v>3</v>
      </c>
      <c r="W2160" s="15">
        <f>T2160-S2160</f>
        <v>-1</v>
      </c>
      <c r="X2160" s="15">
        <f>U2160-T2160</f>
        <v>-4</v>
      </c>
      <c r="Y2160" s="8">
        <v>0</v>
      </c>
      <c r="Z2160" s="16" t="s">
        <v>3485</v>
      </c>
      <c r="AA2160" s="16" t="s">
        <v>3485</v>
      </c>
      <c r="AB2160" s="16" t="s">
        <v>3485</v>
      </c>
      <c r="AC2160" s="16" t="s">
        <v>3485</v>
      </c>
      <c r="AD2160" s="21" t="s">
        <v>6662</v>
      </c>
      <c r="AE2160" s="21" t="s">
        <v>6663</v>
      </c>
    </row>
    <row r="2161" spans="1:31" x14ac:dyDescent="0.25">
      <c r="A2161" s="8">
        <v>2160</v>
      </c>
      <c r="B2161" s="19" t="s">
        <v>1557</v>
      </c>
      <c r="C2161" s="19" t="s">
        <v>3485</v>
      </c>
      <c r="D2161" s="20" t="s">
        <v>6996</v>
      </c>
      <c r="E2161" s="46">
        <v>5390</v>
      </c>
      <c r="F2161" s="43">
        <v>4267</v>
      </c>
      <c r="G2161" s="44">
        <v>4114</v>
      </c>
      <c r="H2161" s="45">
        <v>4092</v>
      </c>
      <c r="I2161" s="45">
        <v>4058</v>
      </c>
      <c r="J2161" s="10">
        <f>F2161-E2161</f>
        <v>-1123</v>
      </c>
      <c r="K2161" s="11">
        <f>J2161/E2161*100</f>
        <v>-20.834879406307977</v>
      </c>
      <c r="L2161" s="9">
        <f>G2161-F2161</f>
        <v>-153</v>
      </c>
      <c r="M2161" s="37">
        <f>L2161/F2161*100</f>
        <v>-3.5856573705179287</v>
      </c>
      <c r="N2161" s="12">
        <f>H2161-G2161</f>
        <v>-22</v>
      </c>
      <c r="O2161" s="13">
        <f>N2161/G2161*100</f>
        <v>-0.53475935828876997</v>
      </c>
      <c r="P2161" s="38">
        <f>I2161-H2161</f>
        <v>-34</v>
      </c>
      <c r="Q2161" s="37">
        <f>P2161/H2161*100</f>
        <v>-0.83088954056695985</v>
      </c>
      <c r="R2161" s="14">
        <f>_xlfn.RANK.EQ(F2161,F$2:F$2335,0)</f>
        <v>1751</v>
      </c>
      <c r="S2161" s="14">
        <f>_xlfn.RANK.EQ(G2161,G$2:G$2335,0)</f>
        <v>1770</v>
      </c>
      <c r="T2161" s="14">
        <f>_xlfn.RANK.EQ(H2161,$H$2:$H$2335,0)</f>
        <v>1768</v>
      </c>
      <c r="U2161" s="14">
        <f>_xlfn.RANK.EQ(I2161,I$2:I$2335,0)</f>
        <v>1769</v>
      </c>
      <c r="V2161" s="15">
        <f>T2161-R2161</f>
        <v>17</v>
      </c>
      <c r="W2161" s="15">
        <f>T2161-S2161</f>
        <v>-2</v>
      </c>
      <c r="X2161" s="15">
        <f>U2161-T2161</f>
        <v>1</v>
      </c>
      <c r="Y2161" s="8">
        <v>0</v>
      </c>
      <c r="Z2161" s="16" t="s">
        <v>3485</v>
      </c>
      <c r="AA2161" s="16" t="s">
        <v>3485</v>
      </c>
      <c r="AB2161" s="16" t="s">
        <v>3485</v>
      </c>
      <c r="AC2161" s="16" t="s">
        <v>3485</v>
      </c>
      <c r="AD2161" s="21" t="s">
        <v>6664</v>
      </c>
      <c r="AE2161" s="21" t="s">
        <v>6665</v>
      </c>
    </row>
    <row r="2162" spans="1:31" x14ac:dyDescent="0.25">
      <c r="A2162" s="8">
        <v>2161</v>
      </c>
      <c r="B2162" s="19" t="s">
        <v>6666</v>
      </c>
      <c r="C2162" s="19" t="s">
        <v>3485</v>
      </c>
      <c r="D2162" s="20" t="s">
        <v>6996</v>
      </c>
      <c r="E2162" s="46">
        <v>2370</v>
      </c>
      <c r="F2162" s="43">
        <v>1668</v>
      </c>
      <c r="G2162" s="44">
        <v>1614</v>
      </c>
      <c r="H2162" s="45">
        <v>1602</v>
      </c>
      <c r="I2162" s="45">
        <v>1563</v>
      </c>
      <c r="J2162" s="10">
        <f>F2162-E2162</f>
        <v>-702</v>
      </c>
      <c r="K2162" s="11">
        <f>J2162/E2162*100</f>
        <v>-29.620253164556964</v>
      </c>
      <c r="L2162" s="9">
        <f>G2162-F2162</f>
        <v>-54</v>
      </c>
      <c r="M2162" s="37">
        <f>L2162/F2162*100</f>
        <v>-3.2374100719424459</v>
      </c>
      <c r="N2162" s="12">
        <f>H2162-G2162</f>
        <v>-12</v>
      </c>
      <c r="O2162" s="13">
        <f>N2162/G2162*100</f>
        <v>-0.74349442379182151</v>
      </c>
      <c r="P2162" s="38">
        <f>I2162-H2162</f>
        <v>-39</v>
      </c>
      <c r="Q2162" s="37">
        <f>P2162/H2162*100</f>
        <v>-2.4344569288389515</v>
      </c>
      <c r="R2162" s="14">
        <f>_xlfn.RANK.EQ(F2162,F$2:F$2335,0)</f>
        <v>2165</v>
      </c>
      <c r="S2162" s="14">
        <f>_xlfn.RANK.EQ(G2162,G$2:G$2335,0)</f>
        <v>2166</v>
      </c>
      <c r="T2162" s="14">
        <f>_xlfn.RANK.EQ(H2162,$H$2:$H$2335,0)</f>
        <v>2166</v>
      </c>
      <c r="U2162" s="14">
        <f>_xlfn.RANK.EQ(I2162,I$2:I$2335,0)</f>
        <v>2170</v>
      </c>
      <c r="V2162" s="15">
        <f>T2162-R2162</f>
        <v>1</v>
      </c>
      <c r="W2162" s="15">
        <f>T2162-S2162</f>
        <v>0</v>
      </c>
      <c r="X2162" s="15">
        <f>U2162-T2162</f>
        <v>4</v>
      </c>
      <c r="Y2162" s="8">
        <v>0</v>
      </c>
      <c r="Z2162" s="16" t="s">
        <v>3485</v>
      </c>
      <c r="AA2162" s="16" t="s">
        <v>3485</v>
      </c>
      <c r="AB2162" s="16" t="s">
        <v>3485</v>
      </c>
      <c r="AC2162" s="16" t="s">
        <v>3485</v>
      </c>
      <c r="AD2162" s="21" t="s">
        <v>6667</v>
      </c>
      <c r="AE2162" s="21" t="s">
        <v>6668</v>
      </c>
    </row>
    <row r="2163" spans="1:31" x14ac:dyDescent="0.25">
      <c r="A2163" s="8">
        <v>2162</v>
      </c>
      <c r="B2163" s="19" t="s">
        <v>6669</v>
      </c>
      <c r="C2163" s="19" t="s">
        <v>3485</v>
      </c>
      <c r="D2163" s="20" t="s">
        <v>6996</v>
      </c>
      <c r="E2163" s="46">
        <v>4990</v>
      </c>
      <c r="F2163" s="43">
        <v>6192</v>
      </c>
      <c r="G2163" s="44">
        <v>6181</v>
      </c>
      <c r="H2163" s="45">
        <v>6267</v>
      </c>
      <c r="I2163" s="45">
        <v>6374</v>
      </c>
      <c r="J2163" s="10">
        <f>F2163-E2163</f>
        <v>1202</v>
      </c>
      <c r="K2163" s="11">
        <f>J2163/E2163*100</f>
        <v>24.08817635270541</v>
      </c>
      <c r="L2163" s="9">
        <f>G2163-F2163</f>
        <v>-11</v>
      </c>
      <c r="M2163" s="37">
        <f>L2163/F2163*100</f>
        <v>-0.1776485788113695</v>
      </c>
      <c r="N2163" s="12">
        <f>H2163-G2163</f>
        <v>86</v>
      </c>
      <c r="O2163" s="13">
        <f>N2163/G2163*100</f>
        <v>1.391360621258696</v>
      </c>
      <c r="P2163" s="38">
        <f>I2163-H2163</f>
        <v>107</v>
      </c>
      <c r="Q2163" s="37">
        <f>P2163/H2163*100</f>
        <v>1.7073559917025689</v>
      </c>
      <c r="R2163" s="14">
        <f>_xlfn.RANK.EQ(F2163,F$2:F$2335,0)</f>
        <v>1489</v>
      </c>
      <c r="S2163" s="14">
        <f>_xlfn.RANK.EQ(G2163,G$2:G$2335,0)</f>
        <v>1478</v>
      </c>
      <c r="T2163" s="14">
        <f>_xlfn.RANK.EQ(H2163,$H$2:$H$2335,0)</f>
        <v>1461</v>
      </c>
      <c r="U2163" s="14">
        <f>_xlfn.RANK.EQ(I2163,I$2:I$2335,0)</f>
        <v>1447</v>
      </c>
      <c r="V2163" s="15">
        <f>T2163-R2163</f>
        <v>-28</v>
      </c>
      <c r="W2163" s="15">
        <f>T2163-S2163</f>
        <v>-17</v>
      </c>
      <c r="X2163" s="15">
        <f>U2163-T2163</f>
        <v>-14</v>
      </c>
      <c r="Y2163" s="8">
        <v>0</v>
      </c>
      <c r="Z2163" s="16" t="s">
        <v>3485</v>
      </c>
      <c r="AA2163" s="16" t="s">
        <v>3485</v>
      </c>
      <c r="AB2163" s="16" t="s">
        <v>3485</v>
      </c>
      <c r="AC2163" s="16" t="s">
        <v>3485</v>
      </c>
      <c r="AD2163" s="21" t="s">
        <v>6670</v>
      </c>
      <c r="AE2163" s="21" t="s">
        <v>6671</v>
      </c>
    </row>
    <row r="2164" spans="1:31" x14ac:dyDescent="0.25">
      <c r="A2164" s="8">
        <v>2163</v>
      </c>
      <c r="B2164" s="19" t="s">
        <v>6573</v>
      </c>
      <c r="C2164" s="19" t="s">
        <v>3485</v>
      </c>
      <c r="D2164" s="20" t="s">
        <v>6996</v>
      </c>
      <c r="E2164" s="46">
        <v>14580</v>
      </c>
      <c r="F2164" s="43">
        <v>16141</v>
      </c>
      <c r="G2164" s="44">
        <v>16772</v>
      </c>
      <c r="H2164" s="45">
        <v>17688</v>
      </c>
      <c r="I2164" s="45">
        <v>18385</v>
      </c>
      <c r="J2164" s="10">
        <f>F2164-E2164</f>
        <v>1561</v>
      </c>
      <c r="K2164" s="11">
        <f>J2164/E2164*100</f>
        <v>10.706447187928669</v>
      </c>
      <c r="L2164" s="9">
        <f>G2164-F2164</f>
        <v>631</v>
      </c>
      <c r="M2164" s="37">
        <f>L2164/F2164*100</f>
        <v>3.9092992999194593</v>
      </c>
      <c r="N2164" s="12">
        <f>H2164-G2164</f>
        <v>916</v>
      </c>
      <c r="O2164" s="13">
        <f>N2164/G2164*100</f>
        <v>5.4614834247555448</v>
      </c>
      <c r="P2164" s="38">
        <f>I2164-H2164</f>
        <v>697</v>
      </c>
      <c r="Q2164" s="37">
        <f>P2164/H2164*100</f>
        <v>3.9405246494798734</v>
      </c>
      <c r="R2164" s="14">
        <f>_xlfn.RANK.EQ(F2164,F$2:F$2335,0)</f>
        <v>818</v>
      </c>
      <c r="S2164" s="14">
        <f>_xlfn.RANK.EQ(G2164,G$2:G$2335,0)</f>
        <v>796</v>
      </c>
      <c r="T2164" s="14">
        <f>_xlfn.RANK.EQ(H2164,$H$2:$H$2335,0)</f>
        <v>770</v>
      </c>
      <c r="U2164" s="14">
        <f>_xlfn.RANK.EQ(I2164,I$2:I$2335,0)</f>
        <v>749</v>
      </c>
      <c r="V2164" s="15">
        <f>T2164-R2164</f>
        <v>-48</v>
      </c>
      <c r="W2164" s="15">
        <f>T2164-S2164</f>
        <v>-26</v>
      </c>
      <c r="X2164" s="15">
        <f>U2164-T2164</f>
        <v>-21</v>
      </c>
      <c r="Y2164" s="8">
        <v>0</v>
      </c>
      <c r="Z2164" s="16" t="s">
        <v>3485</v>
      </c>
      <c r="AA2164" s="16" t="s">
        <v>3485</v>
      </c>
      <c r="AB2164" s="16" t="s">
        <v>3485</v>
      </c>
      <c r="AC2164" s="16" t="s">
        <v>3485</v>
      </c>
      <c r="AD2164" s="21" t="s">
        <v>6672</v>
      </c>
      <c r="AE2164" s="21" t="s">
        <v>6673</v>
      </c>
    </row>
    <row r="2165" spans="1:31" x14ac:dyDescent="0.25">
      <c r="A2165" s="8">
        <v>2164</v>
      </c>
      <c r="B2165" s="19" t="s">
        <v>6674</v>
      </c>
      <c r="C2165" s="19" t="s">
        <v>3485</v>
      </c>
      <c r="D2165" s="20" t="s">
        <v>6996</v>
      </c>
      <c r="E2165" s="46">
        <v>20288</v>
      </c>
      <c r="F2165" s="43">
        <v>23614</v>
      </c>
      <c r="G2165" s="44">
        <v>23966</v>
      </c>
      <c r="H2165" s="45">
        <v>24596</v>
      </c>
      <c r="I2165" s="45">
        <v>24466</v>
      </c>
      <c r="J2165" s="10">
        <f>F2165-E2165</f>
        <v>3326</v>
      </c>
      <c r="K2165" s="11">
        <f>J2165/E2165*100</f>
        <v>16.393927444794954</v>
      </c>
      <c r="L2165" s="9">
        <f>G2165-F2165</f>
        <v>352</v>
      </c>
      <c r="M2165" s="37">
        <f>L2165/F2165*100</f>
        <v>1.4906411450834252</v>
      </c>
      <c r="N2165" s="12">
        <f>H2165-G2165</f>
        <v>630</v>
      </c>
      <c r="O2165" s="13">
        <f>N2165/G2165*100</f>
        <v>2.6287240257030793</v>
      </c>
      <c r="P2165" s="38">
        <f>I2165-H2165</f>
        <v>-130</v>
      </c>
      <c r="Q2165" s="37">
        <f>P2165/H2165*100</f>
        <v>-0.52854122621564481</v>
      </c>
      <c r="R2165" s="14">
        <f>_xlfn.RANK.EQ(F2165,F$2:F$2335,0)</f>
        <v>624</v>
      </c>
      <c r="S2165" s="14">
        <f>_xlfn.RANK.EQ(G2165,G$2:G$2335,0)</f>
        <v>612</v>
      </c>
      <c r="T2165" s="14">
        <f>_xlfn.RANK.EQ(H2165,$H$2:$H$2335,0)</f>
        <v>606</v>
      </c>
      <c r="U2165" s="14">
        <f>_xlfn.RANK.EQ(I2165,I$2:I$2335,0)</f>
        <v>605</v>
      </c>
      <c r="V2165" s="15">
        <f>T2165-R2165</f>
        <v>-18</v>
      </c>
      <c r="W2165" s="15">
        <f>T2165-S2165</f>
        <v>-6</v>
      </c>
      <c r="X2165" s="15">
        <f>U2165-T2165</f>
        <v>-1</v>
      </c>
      <c r="Y2165" s="8">
        <v>0</v>
      </c>
      <c r="Z2165" s="16" t="s">
        <v>3485</v>
      </c>
      <c r="AA2165" s="16" t="s">
        <v>3485</v>
      </c>
      <c r="AB2165" s="16" t="s">
        <v>3485</v>
      </c>
      <c r="AC2165" s="16" t="s">
        <v>3485</v>
      </c>
      <c r="AD2165" s="21" t="s">
        <v>6675</v>
      </c>
      <c r="AE2165" s="21" t="s">
        <v>6676</v>
      </c>
    </row>
    <row r="2166" spans="1:31" x14ac:dyDescent="0.25">
      <c r="A2166" s="8">
        <v>2165</v>
      </c>
      <c r="B2166" s="8" t="s">
        <v>3252</v>
      </c>
      <c r="C2166" s="16" t="s">
        <v>3484</v>
      </c>
      <c r="D2166" s="8" t="s">
        <v>3253</v>
      </c>
      <c r="E2166" s="42">
        <v>42544</v>
      </c>
      <c r="F2166" s="43">
        <v>47910</v>
      </c>
      <c r="G2166" s="44">
        <v>48619</v>
      </c>
      <c r="H2166" s="44">
        <v>49160</v>
      </c>
      <c r="I2166" s="44">
        <v>49486</v>
      </c>
      <c r="J2166" s="10">
        <f>F2166-E2166</f>
        <v>5366</v>
      </c>
      <c r="K2166" s="11">
        <f>J2166/E2166*100</f>
        <v>12.612824370063933</v>
      </c>
      <c r="L2166" s="9">
        <f>G2166-F2166</f>
        <v>709</v>
      </c>
      <c r="M2166" s="37">
        <f>L2166/F2166*100</f>
        <v>1.4798580672093509</v>
      </c>
      <c r="N2166" s="12">
        <f>H2166-G2166</f>
        <v>541</v>
      </c>
      <c r="O2166" s="13">
        <f>N2166/G2166*100</f>
        <v>1.1127337049301713</v>
      </c>
      <c r="P2166" s="38">
        <f>I2166-H2166</f>
        <v>326</v>
      </c>
      <c r="Q2166" s="37">
        <f>P2166/H2166*100</f>
        <v>0.66314076484947104</v>
      </c>
      <c r="R2166" s="14">
        <f>_xlfn.RANK.EQ(F2166,F$2:F$2335,0)</f>
        <v>339</v>
      </c>
      <c r="S2166" s="14">
        <f>_xlfn.RANK.EQ(G2166,G$2:G$2335,0)</f>
        <v>333</v>
      </c>
      <c r="T2166" s="14">
        <f>_xlfn.RANK.EQ(H2166,$H$2:$H$2335,0)</f>
        <v>328</v>
      </c>
      <c r="U2166" s="14">
        <f>_xlfn.RANK.EQ(I2166,I$2:I$2335,0)</f>
        <v>327</v>
      </c>
      <c r="V2166" s="15">
        <f>T2166-R2166</f>
        <v>-11</v>
      </c>
      <c r="W2166" s="15">
        <f>T2166-S2166</f>
        <v>-5</v>
      </c>
      <c r="X2166" s="15">
        <f>U2166-T2166</f>
        <v>-1</v>
      </c>
      <c r="Y2166" s="8">
        <v>1</v>
      </c>
      <c r="Z2166" s="16" t="s">
        <v>76</v>
      </c>
      <c r="AA2166" s="16" t="s">
        <v>76</v>
      </c>
      <c r="AB2166" s="16" t="s">
        <v>76</v>
      </c>
      <c r="AC2166" s="16" t="s">
        <v>76</v>
      </c>
      <c r="AD2166" s="17" t="s">
        <v>3254</v>
      </c>
      <c r="AE2166" s="17" t="s">
        <v>3255</v>
      </c>
    </row>
    <row r="2167" spans="1:31" x14ac:dyDescent="0.25">
      <c r="A2167" s="8">
        <v>2166</v>
      </c>
      <c r="B2167" s="8" t="s">
        <v>3256</v>
      </c>
      <c r="C2167" s="16" t="s">
        <v>3484</v>
      </c>
      <c r="D2167" s="8" t="s">
        <v>3253</v>
      </c>
      <c r="E2167" s="42">
        <v>23335</v>
      </c>
      <c r="F2167" s="43">
        <v>33273</v>
      </c>
      <c r="G2167" s="44">
        <v>33869</v>
      </c>
      <c r="H2167" s="44">
        <v>34958</v>
      </c>
      <c r="I2167" s="44">
        <v>35170</v>
      </c>
      <c r="J2167" s="10">
        <f>F2167-E2167</f>
        <v>9938</v>
      </c>
      <c r="K2167" s="11">
        <f>J2167/E2167*100</f>
        <v>42.588386543818295</v>
      </c>
      <c r="L2167" s="9">
        <f>G2167-F2167</f>
        <v>596</v>
      </c>
      <c r="M2167" s="37">
        <f>L2167/F2167*100</f>
        <v>1.7912421482884018</v>
      </c>
      <c r="N2167" s="12">
        <f>H2167-G2167</f>
        <v>1089</v>
      </c>
      <c r="O2167" s="13">
        <f>N2167/G2167*100</f>
        <v>3.2153296524845727</v>
      </c>
      <c r="P2167" s="38">
        <f>I2167-H2167</f>
        <v>212</v>
      </c>
      <c r="Q2167" s="37">
        <f>P2167/H2167*100</f>
        <v>0.60644201613364612</v>
      </c>
      <c r="R2167" s="14">
        <f>_xlfn.RANK.EQ(F2167,F$2:F$2335,0)</f>
        <v>481</v>
      </c>
      <c r="S2167" s="14">
        <f>_xlfn.RANK.EQ(G2167,G$2:G$2335,0)</f>
        <v>468</v>
      </c>
      <c r="T2167" s="14">
        <f>_xlfn.RANK.EQ(H2167,$H$2:$H$2335,0)</f>
        <v>454</v>
      </c>
      <c r="U2167" s="14">
        <f>_xlfn.RANK.EQ(I2167,I$2:I$2335,0)</f>
        <v>442</v>
      </c>
      <c r="V2167" s="15">
        <f>T2167-R2167</f>
        <v>-27</v>
      </c>
      <c r="W2167" s="15">
        <f>T2167-S2167</f>
        <v>-14</v>
      </c>
      <c r="X2167" s="15">
        <f>U2167-T2167</f>
        <v>-12</v>
      </c>
      <c r="Y2167" s="8">
        <v>0</v>
      </c>
      <c r="Z2167" s="16" t="s">
        <v>76</v>
      </c>
      <c r="AA2167" s="16" t="s">
        <v>76</v>
      </c>
      <c r="AB2167" s="16" t="s">
        <v>76</v>
      </c>
      <c r="AC2167" s="16" t="s">
        <v>76</v>
      </c>
      <c r="AD2167" s="17" t="s">
        <v>3257</v>
      </c>
      <c r="AE2167" s="17" t="s">
        <v>3258</v>
      </c>
    </row>
    <row r="2168" spans="1:31" x14ac:dyDescent="0.25">
      <c r="A2168" s="8">
        <v>2167</v>
      </c>
      <c r="B2168" s="8" t="s">
        <v>3259</v>
      </c>
      <c r="C2168" s="16" t="s">
        <v>3484</v>
      </c>
      <c r="D2168" s="8" t="s">
        <v>3253</v>
      </c>
      <c r="E2168" s="42">
        <v>26936</v>
      </c>
      <c r="F2168" s="43">
        <v>25501</v>
      </c>
      <c r="G2168" s="44">
        <v>25969</v>
      </c>
      <c r="H2168" s="44">
        <v>26271</v>
      </c>
      <c r="I2168" s="44">
        <v>26462</v>
      </c>
      <c r="J2168" s="10">
        <f>F2168-E2168</f>
        <v>-1435</v>
      </c>
      <c r="K2168" s="11">
        <f>J2168/E2168*100</f>
        <v>-5.3274428274428276</v>
      </c>
      <c r="L2168" s="9">
        <f>G2168-F2168</f>
        <v>468</v>
      </c>
      <c r="M2168" s="37">
        <f>L2168/F2168*100</f>
        <v>1.8352221481510527</v>
      </c>
      <c r="N2168" s="12">
        <f>H2168-G2168</f>
        <v>302</v>
      </c>
      <c r="O2168" s="13">
        <f>N2168/G2168*100</f>
        <v>1.1629250259925294</v>
      </c>
      <c r="P2168" s="38">
        <f>I2168-H2168</f>
        <v>191</v>
      </c>
      <c r="Q2168" s="37">
        <f>P2168/H2168*100</f>
        <v>0.72703741768489971</v>
      </c>
      <c r="R2168" s="14">
        <f>_xlfn.RANK.EQ(F2168,F$2:F$2335,0)</f>
        <v>592</v>
      </c>
      <c r="S2168" s="14">
        <f>_xlfn.RANK.EQ(G2168,G$2:G$2335,0)</f>
        <v>576</v>
      </c>
      <c r="T2168" s="14">
        <f>_xlfn.RANK.EQ(H2168,$H$2:$H$2335,0)</f>
        <v>571</v>
      </c>
      <c r="U2168" s="14">
        <f>_xlfn.RANK.EQ(I2168,I$2:I$2335,0)</f>
        <v>567</v>
      </c>
      <c r="V2168" s="15">
        <f>T2168-R2168</f>
        <v>-21</v>
      </c>
      <c r="W2168" s="15">
        <f>T2168-S2168</f>
        <v>-5</v>
      </c>
      <c r="X2168" s="15">
        <f>U2168-T2168</f>
        <v>-4</v>
      </c>
      <c r="Y2168" s="8">
        <v>0</v>
      </c>
      <c r="Z2168" s="16" t="s">
        <v>76</v>
      </c>
      <c r="AA2168" s="16" t="s">
        <v>76</v>
      </c>
      <c r="AB2168" s="16" t="s">
        <v>76</v>
      </c>
      <c r="AC2168" s="16" t="s">
        <v>76</v>
      </c>
      <c r="AD2168" s="17" t="s">
        <v>3260</v>
      </c>
      <c r="AE2168" s="17" t="s">
        <v>3261</v>
      </c>
    </row>
    <row r="2169" spans="1:31" x14ac:dyDescent="0.25">
      <c r="A2169" s="8">
        <v>2168</v>
      </c>
      <c r="B2169" s="8" t="s">
        <v>3262</v>
      </c>
      <c r="C2169" s="16" t="s">
        <v>3484</v>
      </c>
      <c r="D2169" s="8" t="s">
        <v>3253</v>
      </c>
      <c r="E2169" s="42">
        <v>33391</v>
      </c>
      <c r="F2169" s="43">
        <v>29233</v>
      </c>
      <c r="G2169" s="44">
        <v>29306</v>
      </c>
      <c r="H2169" s="44">
        <v>29581</v>
      </c>
      <c r="I2169" s="44">
        <v>29529</v>
      </c>
      <c r="J2169" s="10">
        <f>F2169-E2169</f>
        <v>-4158</v>
      </c>
      <c r="K2169" s="11">
        <f>J2169/E2169*100</f>
        <v>-12.4524572489593</v>
      </c>
      <c r="L2169" s="9">
        <f>G2169-F2169</f>
        <v>73</v>
      </c>
      <c r="M2169" s="37">
        <f>L2169/F2169*100</f>
        <v>0.2497177846953785</v>
      </c>
      <c r="N2169" s="12">
        <f>H2169-G2169</f>
        <v>275</v>
      </c>
      <c r="O2169" s="13">
        <f>N2169/G2169*100</f>
        <v>0.93837439432198178</v>
      </c>
      <c r="P2169" s="38">
        <f>I2169-H2169</f>
        <v>-52</v>
      </c>
      <c r="Q2169" s="37">
        <f>P2169/H2169*100</f>
        <v>-0.17578851289679187</v>
      </c>
      <c r="R2169" s="14">
        <f>_xlfn.RANK.EQ(F2169,F$2:F$2335,0)</f>
        <v>522</v>
      </c>
      <c r="S2169" s="14">
        <f>_xlfn.RANK.EQ(G2169,G$2:G$2335,0)</f>
        <v>521</v>
      </c>
      <c r="T2169" s="14">
        <f>_xlfn.RANK.EQ(H2169,$H$2:$H$2335,0)</f>
        <v>520</v>
      </c>
      <c r="U2169" s="14">
        <f>_xlfn.RANK.EQ(I2169,I$2:I$2335,0)</f>
        <v>520</v>
      </c>
      <c r="V2169" s="15">
        <f>T2169-R2169</f>
        <v>-2</v>
      </c>
      <c r="W2169" s="15">
        <f>T2169-S2169</f>
        <v>-1</v>
      </c>
      <c r="X2169" s="15">
        <f>U2169-T2169</f>
        <v>0</v>
      </c>
      <c r="Y2169" s="8">
        <v>0</v>
      </c>
      <c r="Z2169" s="16" t="s">
        <v>76</v>
      </c>
      <c r="AA2169" s="16" t="s">
        <v>76</v>
      </c>
      <c r="AB2169" s="16" t="s">
        <v>76</v>
      </c>
      <c r="AC2169" s="16" t="s">
        <v>76</v>
      </c>
      <c r="AD2169" s="17" t="s">
        <v>3263</v>
      </c>
      <c r="AE2169" s="17" t="s">
        <v>3264</v>
      </c>
    </row>
    <row r="2170" spans="1:31" x14ac:dyDescent="0.25">
      <c r="A2170" s="8">
        <v>2169</v>
      </c>
      <c r="B2170" s="8" t="s">
        <v>3265</v>
      </c>
      <c r="C2170" s="16" t="s">
        <v>3484</v>
      </c>
      <c r="D2170" s="8" t="s">
        <v>3253</v>
      </c>
      <c r="E2170" s="42">
        <v>104107</v>
      </c>
      <c r="F2170" s="43">
        <v>107251</v>
      </c>
      <c r="G2170" s="44">
        <v>106764</v>
      </c>
      <c r="H2170" s="44">
        <v>106890</v>
      </c>
      <c r="I2170" s="44">
        <v>112014</v>
      </c>
      <c r="J2170" s="10">
        <f>F2170-E2170</f>
        <v>3144</v>
      </c>
      <c r="K2170" s="11">
        <f>J2170/E2170*100</f>
        <v>3.0199698387236209</v>
      </c>
      <c r="L2170" s="9">
        <f>G2170-F2170</f>
        <v>-487</v>
      </c>
      <c r="M2170" s="37">
        <f>L2170/F2170*100</f>
        <v>-0.45407502027953123</v>
      </c>
      <c r="N2170" s="12">
        <f>H2170-G2170</f>
        <v>126</v>
      </c>
      <c r="O2170" s="13">
        <f>N2170/G2170*100</f>
        <v>0.11801730920535011</v>
      </c>
      <c r="P2170" s="38">
        <f>I2170-H2170</f>
        <v>5124</v>
      </c>
      <c r="Q2170" s="37">
        <f>P2170/H2170*100</f>
        <v>4.7937131630648331</v>
      </c>
      <c r="R2170" s="14">
        <f>_xlfn.RANK.EQ(F2170,F$2:F$2335,0)</f>
        <v>163</v>
      </c>
      <c r="S2170" s="14">
        <f>_xlfn.RANK.EQ(G2170,G$2:G$2335,0)</f>
        <v>161</v>
      </c>
      <c r="T2170" s="14">
        <f>_xlfn.RANK.EQ(H2170,$H$2:$H$2335,0)</f>
        <v>163</v>
      </c>
      <c r="U2170" s="14">
        <f>_xlfn.RANK.EQ(I2170,I$2:I$2335,0)</f>
        <v>158</v>
      </c>
      <c r="V2170" s="15">
        <f>T2170-R2170</f>
        <v>0</v>
      </c>
      <c r="W2170" s="15">
        <f>T2170-S2170</f>
        <v>2</v>
      </c>
      <c r="X2170" s="15">
        <f>U2170-T2170</f>
        <v>-5</v>
      </c>
      <c r="Y2170" s="8">
        <v>0</v>
      </c>
      <c r="Z2170" s="16" t="s">
        <v>24</v>
      </c>
      <c r="AA2170" s="16" t="s">
        <v>24</v>
      </c>
      <c r="AB2170" s="16" t="s">
        <v>24</v>
      </c>
      <c r="AC2170" s="16" t="s">
        <v>24</v>
      </c>
      <c r="AD2170" s="17" t="s">
        <v>3266</v>
      </c>
      <c r="AE2170" s="17" t="s">
        <v>3267</v>
      </c>
    </row>
    <row r="2171" spans="1:31" x14ac:dyDescent="0.25">
      <c r="A2171" s="8">
        <v>2170</v>
      </c>
      <c r="B2171" s="8" t="s">
        <v>3268</v>
      </c>
      <c r="C2171" s="16" t="s">
        <v>3484</v>
      </c>
      <c r="D2171" s="8" t="s">
        <v>3253</v>
      </c>
      <c r="E2171" s="42">
        <v>110620</v>
      </c>
      <c r="F2171" s="43">
        <v>100188</v>
      </c>
      <c r="G2171" s="44">
        <v>101235</v>
      </c>
      <c r="H2171" s="44">
        <v>102938</v>
      </c>
      <c r="I2171" s="44">
        <v>104550</v>
      </c>
      <c r="J2171" s="10">
        <f>F2171-E2171</f>
        <v>-10432</v>
      </c>
      <c r="K2171" s="11">
        <f>J2171/E2171*100</f>
        <v>-9.4304827336828776</v>
      </c>
      <c r="L2171" s="9">
        <f>G2171-F2171</f>
        <v>1047</v>
      </c>
      <c r="M2171" s="37">
        <f>L2171/F2171*100</f>
        <v>1.045035333572883</v>
      </c>
      <c r="N2171" s="12">
        <f>H2171-G2171</f>
        <v>1703</v>
      </c>
      <c r="O2171" s="13">
        <f>N2171/G2171*100</f>
        <v>1.682224527090433</v>
      </c>
      <c r="P2171" s="38">
        <f>I2171-H2171</f>
        <v>1612</v>
      </c>
      <c r="Q2171" s="37">
        <f>P2171/H2171*100</f>
        <v>1.5659911791563854</v>
      </c>
      <c r="R2171" s="14">
        <f>_xlfn.RANK.EQ(F2171,F$2:F$2335,0)</f>
        <v>176</v>
      </c>
      <c r="S2171" s="14">
        <f>_xlfn.RANK.EQ(G2171,G$2:G$2335,0)</f>
        <v>175</v>
      </c>
      <c r="T2171" s="14">
        <f>_xlfn.RANK.EQ(H2171,$H$2:$H$2335,0)</f>
        <v>172</v>
      </c>
      <c r="U2171" s="14">
        <f>_xlfn.RANK.EQ(I2171,I$2:I$2335,0)</f>
        <v>168</v>
      </c>
      <c r="V2171" s="15">
        <f>T2171-R2171</f>
        <v>-4</v>
      </c>
      <c r="W2171" s="15">
        <f>T2171-S2171</f>
        <v>-3</v>
      </c>
      <c r="X2171" s="15">
        <f>U2171-T2171</f>
        <v>-4</v>
      </c>
      <c r="Y2171" s="8">
        <v>0</v>
      </c>
      <c r="Z2171" s="16" t="s">
        <v>24</v>
      </c>
      <c r="AA2171" s="16" t="s">
        <v>24</v>
      </c>
      <c r="AB2171" s="16" t="s">
        <v>24</v>
      </c>
      <c r="AC2171" s="16" t="s">
        <v>24</v>
      </c>
      <c r="AD2171" s="17" t="s">
        <v>3269</v>
      </c>
      <c r="AE2171" s="17" t="s">
        <v>3270</v>
      </c>
    </row>
    <row r="2172" spans="1:31" x14ac:dyDescent="0.25">
      <c r="A2172" s="8">
        <v>2171</v>
      </c>
      <c r="B2172" s="8" t="s">
        <v>3271</v>
      </c>
      <c r="C2172" s="16" t="s">
        <v>3484</v>
      </c>
      <c r="D2172" s="8" t="s">
        <v>3253</v>
      </c>
      <c r="E2172" s="42">
        <v>46611</v>
      </c>
      <c r="F2172" s="43">
        <v>45973</v>
      </c>
      <c r="G2172" s="44">
        <v>45229</v>
      </c>
      <c r="H2172" s="44">
        <v>44510</v>
      </c>
      <c r="I2172" s="44">
        <v>44046</v>
      </c>
      <c r="J2172" s="10">
        <f>F2172-E2172</f>
        <v>-638</v>
      </c>
      <c r="K2172" s="11">
        <f>J2172/E2172*100</f>
        <v>-1.3687756109072964</v>
      </c>
      <c r="L2172" s="9">
        <f>G2172-F2172</f>
        <v>-744</v>
      </c>
      <c r="M2172" s="37">
        <f>L2172/F2172*100</f>
        <v>-1.6183412002697235</v>
      </c>
      <c r="N2172" s="12">
        <f>H2172-G2172</f>
        <v>-719</v>
      </c>
      <c r="O2172" s="13">
        <f>N2172/G2172*100</f>
        <v>-1.5896880320148576</v>
      </c>
      <c r="P2172" s="38">
        <f>I2172-H2172</f>
        <v>-464</v>
      </c>
      <c r="Q2172" s="37">
        <f>P2172/H2172*100</f>
        <v>-1.0424623680071894</v>
      </c>
      <c r="R2172" s="14">
        <f>_xlfn.RANK.EQ(F2172,F$2:F$2335,0)</f>
        <v>345</v>
      </c>
      <c r="S2172" s="14">
        <f>_xlfn.RANK.EQ(G2172,G$2:G$2335,0)</f>
        <v>347</v>
      </c>
      <c r="T2172" s="14">
        <f>_xlfn.RANK.EQ(H2172,$H$2:$H$2335,0)</f>
        <v>352</v>
      </c>
      <c r="U2172" s="14">
        <f>_xlfn.RANK.EQ(I2172,I$2:I$2335,0)</f>
        <v>356</v>
      </c>
      <c r="V2172" s="15">
        <f>T2172-R2172</f>
        <v>7</v>
      </c>
      <c r="W2172" s="15">
        <f>T2172-S2172</f>
        <v>5</v>
      </c>
      <c r="X2172" s="15">
        <f>U2172-T2172</f>
        <v>4</v>
      </c>
      <c r="Y2172" s="8">
        <v>0</v>
      </c>
      <c r="Z2172" s="16" t="s">
        <v>76</v>
      </c>
      <c r="AA2172" s="16" t="s">
        <v>76</v>
      </c>
      <c r="AB2172" s="16" t="s">
        <v>76</v>
      </c>
      <c r="AC2172" s="16" t="s">
        <v>76</v>
      </c>
      <c r="AD2172" s="17" t="s">
        <v>3272</v>
      </c>
      <c r="AE2172" s="17" t="s">
        <v>3273</v>
      </c>
    </row>
    <row r="2173" spans="1:31" x14ac:dyDescent="0.25">
      <c r="A2173" s="8">
        <v>2172</v>
      </c>
      <c r="B2173" s="8" t="s">
        <v>3274</v>
      </c>
      <c r="C2173" s="16" t="s">
        <v>3484</v>
      </c>
      <c r="D2173" s="8" t="s">
        <v>3253</v>
      </c>
      <c r="E2173" s="42">
        <v>20398</v>
      </c>
      <c r="F2173" s="43">
        <v>19900</v>
      </c>
      <c r="G2173" s="44">
        <v>19932</v>
      </c>
      <c r="H2173" s="44">
        <v>21907</v>
      </c>
      <c r="I2173" s="44">
        <v>21987</v>
      </c>
      <c r="J2173" s="10">
        <f>F2173-E2173</f>
        <v>-498</v>
      </c>
      <c r="K2173" s="11">
        <f>J2173/E2173*100</f>
        <v>-2.4414158250808904</v>
      </c>
      <c r="L2173" s="9">
        <f>G2173-F2173</f>
        <v>32</v>
      </c>
      <c r="M2173" s="37">
        <f>L2173/F2173*100</f>
        <v>0.16080402010050251</v>
      </c>
      <c r="N2173" s="12">
        <f>H2173-G2173</f>
        <v>1975</v>
      </c>
      <c r="O2173" s="13">
        <f>N2173/G2173*100</f>
        <v>9.9086895444511338</v>
      </c>
      <c r="P2173" s="38">
        <f>I2173-H2173</f>
        <v>80</v>
      </c>
      <c r="Q2173" s="37">
        <f>P2173/H2173*100</f>
        <v>0.36518007942666725</v>
      </c>
      <c r="R2173" s="14">
        <f>_xlfn.RANK.EQ(F2173,F$2:F$2335,0)</f>
        <v>718</v>
      </c>
      <c r="S2173" s="14">
        <f>_xlfn.RANK.EQ(G2173,G$2:G$2335,0)</f>
        <v>711</v>
      </c>
      <c r="T2173" s="14">
        <f>_xlfn.RANK.EQ(H2173,$H$2:$H$2335,0)</f>
        <v>657</v>
      </c>
      <c r="U2173" s="14">
        <f>_xlfn.RANK.EQ(I2173,I$2:I$2335,0)</f>
        <v>653</v>
      </c>
      <c r="V2173" s="15">
        <f>T2173-R2173</f>
        <v>-61</v>
      </c>
      <c r="W2173" s="15">
        <f>T2173-S2173</f>
        <v>-54</v>
      </c>
      <c r="X2173" s="15">
        <f>U2173-T2173</f>
        <v>-4</v>
      </c>
      <c r="Y2173" s="8">
        <v>0</v>
      </c>
      <c r="Z2173" s="16" t="s">
        <v>28</v>
      </c>
      <c r="AA2173" s="16" t="s">
        <v>28</v>
      </c>
      <c r="AB2173" s="16" t="s">
        <v>76</v>
      </c>
      <c r="AC2173" s="16" t="s">
        <v>76</v>
      </c>
      <c r="AD2173" s="17" t="s">
        <v>3275</v>
      </c>
      <c r="AE2173" s="17" t="s">
        <v>3276</v>
      </c>
    </row>
    <row r="2174" spans="1:31" x14ac:dyDescent="0.25">
      <c r="A2174" s="8">
        <v>2173</v>
      </c>
      <c r="B2174" s="19" t="s">
        <v>6677</v>
      </c>
      <c r="C2174" s="19" t="s">
        <v>3485</v>
      </c>
      <c r="D2174" s="20" t="s">
        <v>3253</v>
      </c>
      <c r="E2174" s="42">
        <v>6413</v>
      </c>
      <c r="F2174" s="43">
        <v>5031</v>
      </c>
      <c r="G2174" s="44">
        <v>4993</v>
      </c>
      <c r="H2174" s="45">
        <v>5024</v>
      </c>
      <c r="I2174" s="45">
        <v>5055</v>
      </c>
      <c r="J2174" s="10">
        <f>F2174-E2174</f>
        <v>-1382</v>
      </c>
      <c r="K2174" s="11">
        <f>J2174/E2174*100</f>
        <v>-21.549976610010916</v>
      </c>
      <c r="L2174" s="9">
        <f>G2174-F2174</f>
        <v>-38</v>
      </c>
      <c r="M2174" s="37">
        <f>L2174/F2174*100</f>
        <v>-0.75531703438680176</v>
      </c>
      <c r="N2174" s="12">
        <f>H2174-G2174</f>
        <v>31</v>
      </c>
      <c r="O2174" s="13">
        <f>N2174/G2174*100</f>
        <v>0.62086921690366514</v>
      </c>
      <c r="P2174" s="38">
        <f>I2174-H2174</f>
        <v>31</v>
      </c>
      <c r="Q2174" s="37">
        <f>P2174/H2174*100</f>
        <v>0.61703821656050961</v>
      </c>
      <c r="R2174" s="14">
        <f>_xlfn.RANK.EQ(F2174,F$2:F$2335,0)</f>
        <v>1639</v>
      </c>
      <c r="S2174" s="14">
        <f>_xlfn.RANK.EQ(G2174,G$2:G$2335,0)</f>
        <v>1635</v>
      </c>
      <c r="T2174" s="14">
        <f>_xlfn.RANK.EQ(H2174,$H$2:$H$2335,0)</f>
        <v>1629</v>
      </c>
      <c r="U2174" s="14">
        <f>_xlfn.RANK.EQ(I2174,I$2:I$2335,0)</f>
        <v>1622</v>
      </c>
      <c r="V2174" s="15">
        <f>T2174-R2174</f>
        <v>-10</v>
      </c>
      <c r="W2174" s="15">
        <f>T2174-S2174</f>
        <v>-6</v>
      </c>
      <c r="X2174" s="15">
        <f>U2174-T2174</f>
        <v>-7</v>
      </c>
      <c r="Y2174" s="8">
        <v>0</v>
      </c>
      <c r="Z2174" s="16" t="s">
        <v>3485</v>
      </c>
      <c r="AA2174" s="16" t="s">
        <v>3485</v>
      </c>
      <c r="AB2174" s="16" t="s">
        <v>3485</v>
      </c>
      <c r="AC2174" s="16" t="s">
        <v>3485</v>
      </c>
      <c r="AD2174" s="21" t="s">
        <v>6678</v>
      </c>
      <c r="AE2174" s="21" t="s">
        <v>6679</v>
      </c>
    </row>
    <row r="2175" spans="1:31" x14ac:dyDescent="0.25">
      <c r="A2175" s="8">
        <v>2174</v>
      </c>
      <c r="B2175" s="19" t="s">
        <v>2270</v>
      </c>
      <c r="C2175" s="19" t="s">
        <v>3485</v>
      </c>
      <c r="D2175" s="20" t="s">
        <v>3253</v>
      </c>
      <c r="E2175" s="42">
        <v>1024</v>
      </c>
      <c r="F2175" s="43">
        <v>1026</v>
      </c>
      <c r="G2175" s="44">
        <v>1018</v>
      </c>
      <c r="H2175" s="45">
        <v>976</v>
      </c>
      <c r="I2175" s="45">
        <v>910</v>
      </c>
      <c r="J2175" s="10">
        <f>F2175-E2175</f>
        <v>2</v>
      </c>
      <c r="K2175" s="11">
        <f>J2175/E2175*100</f>
        <v>0.1953125</v>
      </c>
      <c r="L2175" s="9">
        <f>G2175-F2175</f>
        <v>-8</v>
      </c>
      <c r="M2175" s="37">
        <f>L2175/F2175*100</f>
        <v>-0.77972709551656916</v>
      </c>
      <c r="N2175" s="12">
        <f>H2175-G2175</f>
        <v>-42</v>
      </c>
      <c r="O2175" s="13">
        <f>N2175/G2175*100</f>
        <v>-4.1257367387033401</v>
      </c>
      <c r="P2175" s="38">
        <f>I2175-H2175</f>
        <v>-66</v>
      </c>
      <c r="Q2175" s="37">
        <f>P2175/H2175*100</f>
        <v>-6.7622950819672134</v>
      </c>
      <c r="R2175" s="14">
        <f>_xlfn.RANK.EQ(F2175,F$2:F$2335,0)</f>
        <v>2241</v>
      </c>
      <c r="S2175" s="14">
        <f>_xlfn.RANK.EQ(G2175,G$2:G$2335,0)</f>
        <v>2241</v>
      </c>
      <c r="T2175" s="14">
        <f>_xlfn.RANK.EQ(H2175,$H$2:$H$2335,0)</f>
        <v>2241</v>
      </c>
      <c r="U2175" s="14">
        <f>_xlfn.RANK.EQ(I2175,I$2:I$2335,0)</f>
        <v>2248</v>
      </c>
      <c r="V2175" s="15">
        <f>T2175-R2175</f>
        <v>0</v>
      </c>
      <c r="W2175" s="15">
        <f>T2175-S2175</f>
        <v>0</v>
      </c>
      <c r="X2175" s="15">
        <f>U2175-T2175</f>
        <v>7</v>
      </c>
      <c r="Y2175" s="8">
        <v>0</v>
      </c>
      <c r="Z2175" s="16" t="s">
        <v>3485</v>
      </c>
      <c r="AA2175" s="16" t="s">
        <v>3485</v>
      </c>
      <c r="AB2175" s="16" t="s">
        <v>3485</v>
      </c>
      <c r="AC2175" s="16" t="s">
        <v>3485</v>
      </c>
      <c r="AD2175" s="21" t="s">
        <v>6680</v>
      </c>
      <c r="AE2175" s="21" t="s">
        <v>6681</v>
      </c>
    </row>
    <row r="2176" spans="1:31" x14ac:dyDescent="0.25">
      <c r="A2176" s="8">
        <v>2175</v>
      </c>
      <c r="B2176" s="19" t="s">
        <v>6682</v>
      </c>
      <c r="C2176" s="19" t="s">
        <v>3485</v>
      </c>
      <c r="D2176" s="20" t="s">
        <v>3253</v>
      </c>
      <c r="E2176" s="42">
        <v>10805</v>
      </c>
      <c r="F2176" s="43">
        <v>11132</v>
      </c>
      <c r="G2176" s="44">
        <v>11280</v>
      </c>
      <c r="H2176" s="45">
        <v>11252</v>
      </c>
      <c r="I2176" s="45">
        <v>10985</v>
      </c>
      <c r="J2176" s="10">
        <f>F2176-E2176</f>
        <v>327</v>
      </c>
      <c r="K2176" s="11">
        <f>J2176/E2176*100</f>
        <v>3.0263766774641367</v>
      </c>
      <c r="L2176" s="9">
        <f>G2176-F2176</f>
        <v>148</v>
      </c>
      <c r="M2176" s="37">
        <f>L2176/F2176*100</f>
        <v>1.3295005389867049</v>
      </c>
      <c r="N2176" s="12">
        <f>H2176-G2176</f>
        <v>-28</v>
      </c>
      <c r="O2176" s="13">
        <f>N2176/G2176*100</f>
        <v>-0.24822695035460995</v>
      </c>
      <c r="P2176" s="38">
        <f>I2176-H2176</f>
        <v>-267</v>
      </c>
      <c r="Q2176" s="37">
        <f>P2176/H2176*100</f>
        <v>-2.3729114824031283</v>
      </c>
      <c r="R2176" s="14">
        <f>_xlfn.RANK.EQ(F2176,F$2:F$2335,0)</f>
        <v>1031</v>
      </c>
      <c r="S2176" s="14">
        <f>_xlfn.RANK.EQ(G2176,G$2:G$2335,0)</f>
        <v>1023</v>
      </c>
      <c r="T2176" s="14">
        <f>_xlfn.RANK.EQ(H2176,$H$2:$H$2335,0)</f>
        <v>1024</v>
      </c>
      <c r="U2176" s="14">
        <f>_xlfn.RANK.EQ(I2176,I$2:I$2335,0)</f>
        <v>1032</v>
      </c>
      <c r="V2176" s="15">
        <f>T2176-R2176</f>
        <v>-7</v>
      </c>
      <c r="W2176" s="15">
        <f>T2176-S2176</f>
        <v>1</v>
      </c>
      <c r="X2176" s="15">
        <f>U2176-T2176</f>
        <v>8</v>
      </c>
      <c r="Y2176" s="8">
        <v>0</v>
      </c>
      <c r="Z2176" s="16" t="s">
        <v>3485</v>
      </c>
      <c r="AA2176" s="16" t="s">
        <v>3485</v>
      </c>
      <c r="AB2176" s="16" t="s">
        <v>3485</v>
      </c>
      <c r="AC2176" s="16" t="s">
        <v>3485</v>
      </c>
      <c r="AD2176" s="21" t="s">
        <v>6683</v>
      </c>
      <c r="AE2176" s="21" t="s">
        <v>6684</v>
      </c>
    </row>
    <row r="2177" spans="1:31" x14ac:dyDescent="0.25">
      <c r="A2177" s="8">
        <v>2176</v>
      </c>
      <c r="B2177" s="19" t="s">
        <v>6685</v>
      </c>
      <c r="C2177" s="19" t="s">
        <v>3485</v>
      </c>
      <c r="D2177" s="20" t="s">
        <v>3253</v>
      </c>
      <c r="E2177" s="42">
        <v>10066</v>
      </c>
      <c r="F2177" s="43">
        <v>5845</v>
      </c>
      <c r="G2177" s="44">
        <v>5857</v>
      </c>
      <c r="H2177" s="45">
        <v>6041</v>
      </c>
      <c r="I2177" s="45">
        <v>5786</v>
      </c>
      <c r="J2177" s="10">
        <f>F2177-E2177</f>
        <v>-4221</v>
      </c>
      <c r="K2177" s="11">
        <f>J2177/E2177*100</f>
        <v>-41.933240611961061</v>
      </c>
      <c r="L2177" s="9">
        <f>G2177-F2177</f>
        <v>12</v>
      </c>
      <c r="M2177" s="37">
        <f>L2177/F2177*100</f>
        <v>0.2053036783575706</v>
      </c>
      <c r="N2177" s="12">
        <f>H2177-G2177</f>
        <v>184</v>
      </c>
      <c r="O2177" s="13">
        <f>N2177/G2177*100</f>
        <v>3.1415400375618923</v>
      </c>
      <c r="P2177" s="38">
        <f>I2177-H2177</f>
        <v>-255</v>
      </c>
      <c r="Q2177" s="37">
        <f>P2177/H2177*100</f>
        <v>-4.2211554378414169</v>
      </c>
      <c r="R2177" s="14">
        <f>_xlfn.RANK.EQ(F2177,F$2:F$2335,0)</f>
        <v>1536</v>
      </c>
      <c r="S2177" s="14">
        <f>_xlfn.RANK.EQ(G2177,G$2:G$2335,0)</f>
        <v>1522</v>
      </c>
      <c r="T2177" s="14">
        <f>_xlfn.RANK.EQ(H2177,$H$2:$H$2335,0)</f>
        <v>1487</v>
      </c>
      <c r="U2177" s="14">
        <f>_xlfn.RANK.EQ(I2177,I$2:I$2335,0)</f>
        <v>1517</v>
      </c>
      <c r="V2177" s="15">
        <f>T2177-R2177</f>
        <v>-49</v>
      </c>
      <c r="W2177" s="15">
        <f>T2177-S2177</f>
        <v>-35</v>
      </c>
      <c r="X2177" s="15">
        <f>U2177-T2177</f>
        <v>30</v>
      </c>
      <c r="Y2177" s="8">
        <v>0</v>
      </c>
      <c r="Z2177" s="16" t="s">
        <v>3485</v>
      </c>
      <c r="AA2177" s="16" t="s">
        <v>3485</v>
      </c>
      <c r="AB2177" s="16" t="s">
        <v>3485</v>
      </c>
      <c r="AC2177" s="16" t="s">
        <v>3485</v>
      </c>
      <c r="AD2177" s="21" t="s">
        <v>6686</v>
      </c>
      <c r="AE2177" s="21" t="s">
        <v>6687</v>
      </c>
    </row>
    <row r="2178" spans="1:31" x14ac:dyDescent="0.25">
      <c r="A2178" s="8">
        <v>2177</v>
      </c>
      <c r="B2178" s="8" t="s">
        <v>3277</v>
      </c>
      <c r="C2178" s="16" t="s">
        <v>3484</v>
      </c>
      <c r="D2178" s="8" t="s">
        <v>3278</v>
      </c>
      <c r="E2178" s="42">
        <v>614786</v>
      </c>
      <c r="F2178" s="43">
        <v>617352</v>
      </c>
      <c r="G2178" s="44">
        <v>613334</v>
      </c>
      <c r="H2178" s="44">
        <v>611683</v>
      </c>
      <c r="I2178" s="44">
        <v>612516</v>
      </c>
      <c r="J2178" s="10">
        <f>F2178-E2178</f>
        <v>2566</v>
      </c>
      <c r="K2178" s="11">
        <f>J2178/E2178*100</f>
        <v>0.41738100737492395</v>
      </c>
      <c r="L2178" s="9">
        <f>G2178-F2178</f>
        <v>-4018</v>
      </c>
      <c r="M2178" s="37">
        <f>L2178/F2178*100</f>
        <v>-0.65084425092977749</v>
      </c>
      <c r="N2178" s="12">
        <f>H2178-G2178</f>
        <v>-1651</v>
      </c>
      <c r="O2178" s="13">
        <f>N2178/G2178*100</f>
        <v>-0.26918449001685868</v>
      </c>
      <c r="P2178" s="38">
        <f>I2178-H2178</f>
        <v>833</v>
      </c>
      <c r="Q2178" s="37">
        <f>P2178/H2178*100</f>
        <v>0.13618164964532281</v>
      </c>
      <c r="R2178" s="14">
        <f>_xlfn.RANK.EQ(F2178,F$2:F$2335,0)</f>
        <v>24</v>
      </c>
      <c r="S2178" s="14">
        <f>_xlfn.RANK.EQ(G2178,G$2:G$2335,0)</f>
        <v>24</v>
      </c>
      <c r="T2178" s="14">
        <f>_xlfn.RANK.EQ(H2178,$H$2:$H$2335,0)</f>
        <v>24</v>
      </c>
      <c r="U2178" s="14">
        <f>_xlfn.RANK.EQ(I2178,I$2:I$2335,0)</f>
        <v>24</v>
      </c>
      <c r="V2178" s="15">
        <f>T2178-R2178</f>
        <v>0</v>
      </c>
      <c r="W2178" s="15">
        <f>T2178-S2178</f>
        <v>0</v>
      </c>
      <c r="X2178" s="15">
        <f>U2178-T2178</f>
        <v>0</v>
      </c>
      <c r="Y2178" s="8">
        <v>1</v>
      </c>
      <c r="Z2178" s="16" t="s">
        <v>125</v>
      </c>
      <c r="AA2178" s="16" t="s">
        <v>125</v>
      </c>
      <c r="AB2178" s="16" t="s">
        <v>125</v>
      </c>
      <c r="AC2178" s="16" t="s">
        <v>125</v>
      </c>
      <c r="AD2178" s="17" t="s">
        <v>3279</v>
      </c>
      <c r="AE2178" s="17" t="s">
        <v>3280</v>
      </c>
    </row>
    <row r="2179" spans="1:31" x14ac:dyDescent="0.25">
      <c r="A2179" s="8">
        <v>2178</v>
      </c>
      <c r="B2179" s="8" t="s">
        <v>3281</v>
      </c>
      <c r="C2179" s="16" t="s">
        <v>3484</v>
      </c>
      <c r="D2179" s="8" t="s">
        <v>3278</v>
      </c>
      <c r="E2179" s="42">
        <v>122580</v>
      </c>
      <c r="F2179" s="43">
        <v>110968</v>
      </c>
      <c r="G2179" s="44">
        <v>109547</v>
      </c>
      <c r="H2179" s="44">
        <v>108804</v>
      </c>
      <c r="I2179" s="44">
        <v>108073</v>
      </c>
      <c r="J2179" s="10">
        <f>F2179-E2179</f>
        <v>-11612</v>
      </c>
      <c r="K2179" s="11">
        <f>J2179/E2179*100</f>
        <v>-9.4729972263011906</v>
      </c>
      <c r="L2179" s="9">
        <f>G2179-F2179</f>
        <v>-1421</v>
      </c>
      <c r="M2179" s="37">
        <f>L2179/F2179*100</f>
        <v>-1.2805493475596568</v>
      </c>
      <c r="N2179" s="12">
        <f>H2179-G2179</f>
        <v>-743</v>
      </c>
      <c r="O2179" s="13">
        <f>N2179/G2179*100</f>
        <v>-0.67824769277113928</v>
      </c>
      <c r="P2179" s="38">
        <f>I2179-H2179</f>
        <v>-731</v>
      </c>
      <c r="Q2179" s="37">
        <f>P2179/H2179*100</f>
        <v>-0.67185029962133747</v>
      </c>
      <c r="R2179" s="14">
        <f>_xlfn.RANK.EQ(F2179,F$2:F$2335,0)</f>
        <v>156</v>
      </c>
      <c r="S2179" s="14">
        <f>_xlfn.RANK.EQ(G2179,G$2:G$2335,0)</f>
        <v>158</v>
      </c>
      <c r="T2179" s="14">
        <f>_xlfn.RANK.EQ(H2179,$H$2:$H$2335,0)</f>
        <v>160</v>
      </c>
      <c r="U2179" s="14">
        <f>_xlfn.RANK.EQ(I2179,I$2:I$2335,0)</f>
        <v>164</v>
      </c>
      <c r="V2179" s="15">
        <f>T2179-R2179</f>
        <v>4</v>
      </c>
      <c r="W2179" s="15">
        <f>T2179-S2179</f>
        <v>2</v>
      </c>
      <c r="X2179" s="15">
        <f>U2179-T2179</f>
        <v>4</v>
      </c>
      <c r="Y2179" s="8">
        <v>0</v>
      </c>
      <c r="Z2179" s="16" t="s">
        <v>24</v>
      </c>
      <c r="AA2179" s="16" t="s">
        <v>24</v>
      </c>
      <c r="AB2179" s="16" t="s">
        <v>24</v>
      </c>
      <c r="AC2179" s="16" t="s">
        <v>24</v>
      </c>
      <c r="AD2179" s="17" t="s">
        <v>3282</v>
      </c>
      <c r="AE2179" s="17" t="s">
        <v>3283</v>
      </c>
    </row>
    <row r="2180" spans="1:31" x14ac:dyDescent="0.25">
      <c r="A2180" s="8">
        <v>2179</v>
      </c>
      <c r="B2180" s="8" t="s">
        <v>3284</v>
      </c>
      <c r="C2180" s="16" t="s">
        <v>3484</v>
      </c>
      <c r="D2180" s="8" t="s">
        <v>3278</v>
      </c>
      <c r="E2180" s="42">
        <v>16033</v>
      </c>
      <c r="F2180" s="43">
        <v>13673</v>
      </c>
      <c r="G2180" s="44">
        <v>13503</v>
      </c>
      <c r="H2180" s="44">
        <v>13450</v>
      </c>
      <c r="I2180" s="44">
        <v>13309</v>
      </c>
      <c r="J2180" s="10">
        <f>F2180-E2180</f>
        <v>-2360</v>
      </c>
      <c r="K2180" s="11">
        <f>J2180/E2180*100</f>
        <v>-14.719640740971746</v>
      </c>
      <c r="L2180" s="9">
        <f>G2180-F2180</f>
        <v>-170</v>
      </c>
      <c r="M2180" s="37">
        <f>L2180/F2180*100</f>
        <v>-1.2433262634388942</v>
      </c>
      <c r="N2180" s="12">
        <f>H2180-G2180</f>
        <v>-53</v>
      </c>
      <c r="O2180" s="13">
        <f>N2180/G2180*100</f>
        <v>-0.3925053691772199</v>
      </c>
      <c r="P2180" s="38">
        <f>I2180-H2180</f>
        <v>-141</v>
      </c>
      <c r="Q2180" s="37">
        <f>P2180/H2180*100</f>
        <v>-1.0483271375464684</v>
      </c>
      <c r="R2180" s="14">
        <f>_xlfn.RANK.EQ(F2180,F$2:F$2335,0)</f>
        <v>919</v>
      </c>
      <c r="S2180" s="14">
        <f>_xlfn.RANK.EQ(G2180,G$2:G$2335,0)</f>
        <v>924</v>
      </c>
      <c r="T2180" s="14">
        <f>_xlfn.RANK.EQ(H2180,$H$2:$H$2335,0)</f>
        <v>925</v>
      </c>
      <c r="U2180" s="14">
        <f>_xlfn.RANK.EQ(I2180,I$2:I$2335,0)</f>
        <v>927</v>
      </c>
      <c r="V2180" s="15">
        <f>T2180-R2180</f>
        <v>6</v>
      </c>
      <c r="W2180" s="15">
        <f>T2180-S2180</f>
        <v>1</v>
      </c>
      <c r="X2180" s="15">
        <f>U2180-T2180</f>
        <v>2</v>
      </c>
      <c r="Y2180" s="8">
        <v>0</v>
      </c>
      <c r="Z2180" s="16" t="s">
        <v>28</v>
      </c>
      <c r="AA2180" s="16" t="s">
        <v>28</v>
      </c>
      <c r="AB2180" s="16" t="s">
        <v>28</v>
      </c>
      <c r="AC2180" s="16" t="s">
        <v>28</v>
      </c>
      <c r="AD2180" s="17" t="s">
        <v>3285</v>
      </c>
      <c r="AE2180" s="17" t="s">
        <v>3286</v>
      </c>
    </row>
    <row r="2181" spans="1:31" x14ac:dyDescent="0.25">
      <c r="A2181" s="8">
        <v>2180</v>
      </c>
      <c r="B2181" s="8" t="s">
        <v>3287</v>
      </c>
      <c r="C2181" s="16" t="s">
        <v>3484</v>
      </c>
      <c r="D2181" s="8" t="s">
        <v>3278</v>
      </c>
      <c r="E2181" s="42">
        <v>17149</v>
      </c>
      <c r="F2181" s="43">
        <v>14924</v>
      </c>
      <c r="G2181" s="44">
        <v>14717</v>
      </c>
      <c r="H2181" s="44">
        <v>14449</v>
      </c>
      <c r="I2181" s="44">
        <v>14205</v>
      </c>
      <c r="J2181" s="10">
        <f>F2181-E2181</f>
        <v>-2225</v>
      </c>
      <c r="K2181" s="11">
        <f>J2181/E2181*100</f>
        <v>-12.974517464575195</v>
      </c>
      <c r="L2181" s="9">
        <f>G2181-F2181</f>
        <v>-207</v>
      </c>
      <c r="M2181" s="37">
        <f>L2181/F2181*100</f>
        <v>-1.3870276065398015</v>
      </c>
      <c r="N2181" s="12">
        <f>H2181-G2181</f>
        <v>-268</v>
      </c>
      <c r="O2181" s="13">
        <f>N2181/G2181*100</f>
        <v>-1.8210233063803765</v>
      </c>
      <c r="P2181" s="38">
        <f>I2181-H2181</f>
        <v>-244</v>
      </c>
      <c r="Q2181" s="37">
        <f>P2181/H2181*100</f>
        <v>-1.6886981798048306</v>
      </c>
      <c r="R2181" s="14">
        <f>_xlfn.RANK.EQ(F2181,F$2:F$2335,0)</f>
        <v>867</v>
      </c>
      <c r="S2181" s="14">
        <f>_xlfn.RANK.EQ(G2181,G$2:G$2335,0)</f>
        <v>871</v>
      </c>
      <c r="T2181" s="14">
        <f>_xlfn.RANK.EQ(H2181,$H$2:$H$2335,0)</f>
        <v>882</v>
      </c>
      <c r="U2181" s="14">
        <f>_xlfn.RANK.EQ(I2181,I$2:I$2335,0)</f>
        <v>890</v>
      </c>
      <c r="V2181" s="15">
        <f>T2181-R2181</f>
        <v>15</v>
      </c>
      <c r="W2181" s="15">
        <f>T2181-S2181</f>
        <v>11</v>
      </c>
      <c r="X2181" s="15">
        <f>U2181-T2181</f>
        <v>8</v>
      </c>
      <c r="Y2181" s="8">
        <v>0</v>
      </c>
      <c r="Z2181" s="16" t="s">
        <v>28</v>
      </c>
      <c r="AA2181" s="16" t="s">
        <v>28</v>
      </c>
      <c r="AB2181" s="16" t="s">
        <v>28</v>
      </c>
      <c r="AC2181" s="16" t="s">
        <v>28</v>
      </c>
      <c r="AD2181" s="17" t="s">
        <v>3288</v>
      </c>
      <c r="AE2181" s="17" t="s">
        <v>3289</v>
      </c>
    </row>
    <row r="2182" spans="1:31" x14ac:dyDescent="0.25">
      <c r="A2182" s="8">
        <v>2181</v>
      </c>
      <c r="B2182" s="8" t="s">
        <v>3290</v>
      </c>
      <c r="C2182" s="16" t="s">
        <v>3484</v>
      </c>
      <c r="D2182" s="8" t="s">
        <v>3278</v>
      </c>
      <c r="E2182" s="42">
        <v>18803</v>
      </c>
      <c r="F2182" s="43">
        <v>16293</v>
      </c>
      <c r="G2182" s="44">
        <v>16048</v>
      </c>
      <c r="H2182" s="44">
        <v>15874</v>
      </c>
      <c r="I2182" s="44">
        <v>15737</v>
      </c>
      <c r="J2182" s="10">
        <f>F2182-E2182</f>
        <v>-2510</v>
      </c>
      <c r="K2182" s="11">
        <f>J2182/E2182*100</f>
        <v>-13.34893368079562</v>
      </c>
      <c r="L2182" s="9">
        <f>G2182-F2182</f>
        <v>-245</v>
      </c>
      <c r="M2182" s="37">
        <f>L2182/F2182*100</f>
        <v>-1.5037132510894249</v>
      </c>
      <c r="N2182" s="12">
        <f>H2182-G2182</f>
        <v>-174</v>
      </c>
      <c r="O2182" s="13">
        <f>N2182/G2182*100</f>
        <v>-1.0842472582253242</v>
      </c>
      <c r="P2182" s="38">
        <f>I2182-H2182</f>
        <v>-137</v>
      </c>
      <c r="Q2182" s="37">
        <f>P2182/H2182*100</f>
        <v>-0.86304649111755072</v>
      </c>
      <c r="R2182" s="14">
        <f>_xlfn.RANK.EQ(F2182,F$2:F$2335,0)</f>
        <v>808</v>
      </c>
      <c r="S2182" s="14">
        <f>_xlfn.RANK.EQ(G2182,G$2:G$2335,0)</f>
        <v>817</v>
      </c>
      <c r="T2182" s="14">
        <f>_xlfn.RANK.EQ(H2182,$H$2:$H$2335,0)</f>
        <v>822</v>
      </c>
      <c r="U2182" s="14">
        <f>_xlfn.RANK.EQ(I2182,I$2:I$2335,0)</f>
        <v>826</v>
      </c>
      <c r="V2182" s="15">
        <f>T2182-R2182</f>
        <v>14</v>
      </c>
      <c r="W2182" s="15">
        <f>T2182-S2182</f>
        <v>5</v>
      </c>
      <c r="X2182" s="15">
        <f>U2182-T2182</f>
        <v>4</v>
      </c>
      <c r="Y2182" s="8">
        <v>0</v>
      </c>
      <c r="Z2182" s="16" t="s">
        <v>28</v>
      </c>
      <c r="AA2182" s="16" t="s">
        <v>28</v>
      </c>
      <c r="AB2182" s="16" t="s">
        <v>28</v>
      </c>
      <c r="AC2182" s="16" t="s">
        <v>28</v>
      </c>
      <c r="AD2182" s="17" t="s">
        <v>3291</v>
      </c>
      <c r="AE2182" s="17" t="s">
        <v>3292</v>
      </c>
    </row>
    <row r="2183" spans="1:31" x14ac:dyDescent="0.25">
      <c r="A2183" s="8">
        <v>2182</v>
      </c>
      <c r="B2183" s="8" t="s">
        <v>3293</v>
      </c>
      <c r="C2183" s="16" t="s">
        <v>3484</v>
      </c>
      <c r="D2183" s="8" t="s">
        <v>3278</v>
      </c>
      <c r="E2183" s="42">
        <v>6958</v>
      </c>
      <c r="F2183" s="43">
        <v>6407</v>
      </c>
      <c r="G2183" s="44">
        <v>6353</v>
      </c>
      <c r="H2183" s="44">
        <v>6265</v>
      </c>
      <c r="I2183" s="44">
        <v>6194</v>
      </c>
      <c r="J2183" s="10">
        <f>F2183-E2183</f>
        <v>-551</v>
      </c>
      <c r="K2183" s="11">
        <f>J2183/E2183*100</f>
        <v>-7.9189422247772354</v>
      </c>
      <c r="L2183" s="9">
        <f>G2183-F2183</f>
        <v>-54</v>
      </c>
      <c r="M2183" s="37">
        <f>L2183/F2183*100</f>
        <v>-0.84282815670360545</v>
      </c>
      <c r="N2183" s="12">
        <f>H2183-G2183</f>
        <v>-88</v>
      </c>
      <c r="O2183" s="13">
        <f>N2183/G2183*100</f>
        <v>-1.3851723595151897</v>
      </c>
      <c r="P2183" s="38">
        <f>I2183-H2183</f>
        <v>-71</v>
      </c>
      <c r="Q2183" s="37">
        <f>P2183/H2183*100</f>
        <v>-1.1332801276935356</v>
      </c>
      <c r="R2183" s="14">
        <f>_xlfn.RANK.EQ(F2183,F$2:F$2335,0)</f>
        <v>1463</v>
      </c>
      <c r="S2183" s="14">
        <f>_xlfn.RANK.EQ(G2183,G$2:G$2335,0)</f>
        <v>1458</v>
      </c>
      <c r="T2183" s="14">
        <f>_xlfn.RANK.EQ(H2183,$H$2:$H$2335,0)</f>
        <v>1463</v>
      </c>
      <c r="U2183" s="14">
        <f>_xlfn.RANK.EQ(I2183,I$2:I$2335,0)</f>
        <v>1466</v>
      </c>
      <c r="V2183" s="15">
        <f>T2183-R2183</f>
        <v>0</v>
      </c>
      <c r="W2183" s="15">
        <f>T2183-S2183</f>
        <v>5</v>
      </c>
      <c r="X2183" s="15">
        <f>U2183-T2183</f>
        <v>3</v>
      </c>
      <c r="Y2183" s="8">
        <v>0</v>
      </c>
      <c r="Z2183" s="16" t="s">
        <v>114</v>
      </c>
      <c r="AA2183" s="16" t="s">
        <v>114</v>
      </c>
      <c r="AB2183" s="16" t="s">
        <v>114</v>
      </c>
      <c r="AC2183" s="16" t="s">
        <v>114</v>
      </c>
      <c r="AD2183" s="17" t="s">
        <v>3294</v>
      </c>
      <c r="AE2183" s="17" t="s">
        <v>3295</v>
      </c>
    </row>
    <row r="2184" spans="1:31" x14ac:dyDescent="0.25">
      <c r="A2184" s="8">
        <v>2183</v>
      </c>
      <c r="B2184" s="19" t="s">
        <v>6688</v>
      </c>
      <c r="C2184" s="19" t="s">
        <v>3485</v>
      </c>
      <c r="D2184" s="20" t="s">
        <v>3278</v>
      </c>
      <c r="E2184" s="46">
        <v>5715</v>
      </c>
      <c r="F2184" s="43">
        <v>4494</v>
      </c>
      <c r="G2184" s="44">
        <v>4410</v>
      </c>
      <c r="H2184" s="45">
        <v>4333</v>
      </c>
      <c r="I2184" s="45">
        <v>4233</v>
      </c>
      <c r="J2184" s="10">
        <f>F2184-E2184</f>
        <v>-1221</v>
      </c>
      <c r="K2184" s="11">
        <f>J2184/E2184*100</f>
        <v>-21.364829396325462</v>
      </c>
      <c r="L2184" s="9">
        <f>G2184-F2184</f>
        <v>-84</v>
      </c>
      <c r="M2184" s="37">
        <f>L2184/F2184*100</f>
        <v>-1.8691588785046727</v>
      </c>
      <c r="N2184" s="12">
        <f>H2184-G2184</f>
        <v>-77</v>
      </c>
      <c r="O2184" s="13">
        <f>N2184/G2184*100</f>
        <v>-1.746031746031746</v>
      </c>
      <c r="P2184" s="38">
        <f>I2184-H2184</f>
        <v>-100</v>
      </c>
      <c r="Q2184" s="37">
        <f>P2184/H2184*100</f>
        <v>-2.3078698361412417</v>
      </c>
      <c r="R2184" s="14">
        <f>_xlfn.RANK.EQ(F2184,F$2:F$2335,0)</f>
        <v>1719</v>
      </c>
      <c r="S2184" s="14">
        <f>_xlfn.RANK.EQ(G2184,G$2:G$2335,0)</f>
        <v>1721</v>
      </c>
      <c r="T2184" s="14">
        <f>_xlfn.RANK.EQ(H2184,$H$2:$H$2335,0)</f>
        <v>1730</v>
      </c>
      <c r="U2184" s="14">
        <f>_xlfn.RANK.EQ(I2184,I$2:I$2335,0)</f>
        <v>1738</v>
      </c>
      <c r="V2184" s="15">
        <f>T2184-R2184</f>
        <v>11</v>
      </c>
      <c r="W2184" s="15">
        <f>T2184-S2184</f>
        <v>9</v>
      </c>
      <c r="X2184" s="15">
        <f>U2184-T2184</f>
        <v>8</v>
      </c>
      <c r="Y2184" s="8">
        <v>0</v>
      </c>
      <c r="Z2184" s="16" t="s">
        <v>3485</v>
      </c>
      <c r="AA2184" s="16" t="s">
        <v>3485</v>
      </c>
      <c r="AB2184" s="16" t="s">
        <v>3485</v>
      </c>
      <c r="AC2184" s="16" t="s">
        <v>3485</v>
      </c>
      <c r="AD2184" s="21" t="s">
        <v>6689</v>
      </c>
      <c r="AE2184" s="21" t="s">
        <v>6690</v>
      </c>
    </row>
    <row r="2185" spans="1:31" x14ac:dyDescent="0.25">
      <c r="A2185" s="8">
        <v>2184</v>
      </c>
      <c r="B2185" s="19" t="s">
        <v>6691</v>
      </c>
      <c r="C2185" s="19" t="s">
        <v>3485</v>
      </c>
      <c r="D2185" s="20" t="s">
        <v>3278</v>
      </c>
      <c r="E2185" s="46">
        <v>1753</v>
      </c>
      <c r="F2185" s="43">
        <v>1507</v>
      </c>
      <c r="G2185" s="44">
        <v>1444</v>
      </c>
      <c r="H2185" s="45">
        <v>1413</v>
      </c>
      <c r="I2185" s="45">
        <v>1388</v>
      </c>
      <c r="J2185" s="10">
        <f>F2185-E2185</f>
        <v>-246</v>
      </c>
      <c r="K2185" s="11">
        <f>J2185/E2185*100</f>
        <v>-14.033086138049059</v>
      </c>
      <c r="L2185" s="9">
        <f>G2185-F2185</f>
        <v>-63</v>
      </c>
      <c r="M2185" s="37">
        <f>L2185/F2185*100</f>
        <v>-4.1804910418049106</v>
      </c>
      <c r="N2185" s="12">
        <f>H2185-G2185</f>
        <v>-31</v>
      </c>
      <c r="O2185" s="13">
        <f>N2185/G2185*100</f>
        <v>-2.1468144044321331</v>
      </c>
      <c r="P2185" s="38">
        <f>I2185-H2185</f>
        <v>-25</v>
      </c>
      <c r="Q2185" s="37">
        <f>P2185/H2185*100</f>
        <v>-1.7692852087756548</v>
      </c>
      <c r="R2185" s="14">
        <f>_xlfn.RANK.EQ(F2185,F$2:F$2335,0)</f>
        <v>2194</v>
      </c>
      <c r="S2185" s="14">
        <f>_xlfn.RANK.EQ(G2185,G$2:G$2335,0)</f>
        <v>2199</v>
      </c>
      <c r="T2185" s="14">
        <f>_xlfn.RANK.EQ(H2185,$H$2:$H$2335,0)</f>
        <v>2198</v>
      </c>
      <c r="U2185" s="14">
        <f>_xlfn.RANK.EQ(I2185,I$2:I$2335,0)</f>
        <v>2199</v>
      </c>
      <c r="V2185" s="15">
        <f>T2185-R2185</f>
        <v>4</v>
      </c>
      <c r="W2185" s="15">
        <f>T2185-S2185</f>
        <v>-1</v>
      </c>
      <c r="X2185" s="15">
        <f>U2185-T2185</f>
        <v>1</v>
      </c>
      <c r="Y2185" s="8">
        <v>0</v>
      </c>
      <c r="Z2185" s="16" t="s">
        <v>3485</v>
      </c>
      <c r="AA2185" s="16" t="s">
        <v>3485</v>
      </c>
      <c r="AB2185" s="16" t="s">
        <v>3485</v>
      </c>
      <c r="AC2185" s="16" t="s">
        <v>3485</v>
      </c>
      <c r="AD2185" s="21" t="s">
        <v>6692</v>
      </c>
      <c r="AE2185" s="21" t="s">
        <v>6693</v>
      </c>
    </row>
    <row r="2186" spans="1:31" x14ac:dyDescent="0.25">
      <c r="A2186" s="8">
        <v>2185</v>
      </c>
      <c r="B2186" s="19" t="s">
        <v>5554</v>
      </c>
      <c r="C2186" s="19" t="s">
        <v>3485</v>
      </c>
      <c r="D2186" s="20" t="s">
        <v>3278</v>
      </c>
      <c r="E2186" s="46">
        <v>2494</v>
      </c>
      <c r="F2186" s="43">
        <v>2021</v>
      </c>
      <c r="G2186" s="44">
        <v>1962</v>
      </c>
      <c r="H2186" s="45">
        <v>1939</v>
      </c>
      <c r="I2186" s="45">
        <v>1878</v>
      </c>
      <c r="J2186" s="10">
        <f>F2186-E2186</f>
        <v>-473</v>
      </c>
      <c r="K2186" s="11">
        <f>J2186/E2186*100</f>
        <v>-18.96551724137931</v>
      </c>
      <c r="L2186" s="9">
        <f>G2186-F2186</f>
        <v>-59</v>
      </c>
      <c r="M2186" s="37">
        <f>L2186/F2186*100</f>
        <v>-2.9193468579910937</v>
      </c>
      <c r="N2186" s="12">
        <f>H2186-G2186</f>
        <v>-23</v>
      </c>
      <c r="O2186" s="13">
        <f>N2186/G2186*100</f>
        <v>-1.1722731906218145</v>
      </c>
      <c r="P2186" s="38">
        <f>I2186-H2186</f>
        <v>-61</v>
      </c>
      <c r="Q2186" s="37">
        <f>P2186/H2186*100</f>
        <v>-3.1459515214027851</v>
      </c>
      <c r="R2186" s="14">
        <f>_xlfn.RANK.EQ(F2186,F$2:F$2335,0)</f>
        <v>2103</v>
      </c>
      <c r="S2186" s="14">
        <f>_xlfn.RANK.EQ(G2186,G$2:G$2335,0)</f>
        <v>2108</v>
      </c>
      <c r="T2186" s="14">
        <f>_xlfn.RANK.EQ(H2186,$H$2:$H$2335,0)</f>
        <v>2110</v>
      </c>
      <c r="U2186" s="14">
        <f>_xlfn.RANK.EQ(I2186,I$2:I$2335,0)</f>
        <v>2116</v>
      </c>
      <c r="V2186" s="15">
        <f>T2186-R2186</f>
        <v>7</v>
      </c>
      <c r="W2186" s="15">
        <f>T2186-S2186</f>
        <v>2</v>
      </c>
      <c r="X2186" s="15">
        <f>U2186-T2186</f>
        <v>6</v>
      </c>
      <c r="Y2186" s="8">
        <v>0</v>
      </c>
      <c r="Z2186" s="16" t="s">
        <v>3485</v>
      </c>
      <c r="AA2186" s="16" t="s">
        <v>3485</v>
      </c>
      <c r="AB2186" s="16" t="s">
        <v>3485</v>
      </c>
      <c r="AC2186" s="16" t="s">
        <v>3485</v>
      </c>
      <c r="AD2186" s="21" t="s">
        <v>6694</v>
      </c>
      <c r="AE2186" s="21" t="s">
        <v>6695</v>
      </c>
    </row>
    <row r="2187" spans="1:31" x14ac:dyDescent="0.25">
      <c r="A2187" s="8">
        <v>2186</v>
      </c>
      <c r="B2187" s="19" t="s">
        <v>6696</v>
      </c>
      <c r="C2187" s="19" t="s">
        <v>3485</v>
      </c>
      <c r="D2187" s="20" t="s">
        <v>3278</v>
      </c>
      <c r="E2187" s="46">
        <v>2515</v>
      </c>
      <c r="F2187" s="43">
        <v>1972</v>
      </c>
      <c r="G2187" s="44">
        <v>1913</v>
      </c>
      <c r="H2187" s="45">
        <v>1864</v>
      </c>
      <c r="I2187" s="45">
        <v>1831</v>
      </c>
      <c r="J2187" s="10">
        <f>F2187-E2187</f>
        <v>-543</v>
      </c>
      <c r="K2187" s="11">
        <f>J2187/E2187*100</f>
        <v>-21.590457256461232</v>
      </c>
      <c r="L2187" s="9">
        <f>G2187-F2187</f>
        <v>-59</v>
      </c>
      <c r="M2187" s="37">
        <f>L2187/F2187*100</f>
        <v>-2.9918864097363085</v>
      </c>
      <c r="N2187" s="12">
        <f>H2187-G2187</f>
        <v>-49</v>
      </c>
      <c r="O2187" s="13">
        <f>N2187/G2187*100</f>
        <v>-2.5614218504966022</v>
      </c>
      <c r="P2187" s="38">
        <f>I2187-H2187</f>
        <v>-33</v>
      </c>
      <c r="Q2187" s="37">
        <f>P2187/H2187*100</f>
        <v>-1.7703862660944207</v>
      </c>
      <c r="R2187" s="14">
        <f>_xlfn.RANK.EQ(F2187,F$2:F$2335,0)</f>
        <v>2113</v>
      </c>
      <c r="S2187" s="14">
        <f>_xlfn.RANK.EQ(G2187,G$2:G$2335,0)</f>
        <v>2121</v>
      </c>
      <c r="T2187" s="14">
        <f>_xlfn.RANK.EQ(H2187,$H$2:$H$2335,0)</f>
        <v>2122</v>
      </c>
      <c r="U2187" s="14">
        <f>_xlfn.RANK.EQ(I2187,I$2:I$2335,0)</f>
        <v>2125</v>
      </c>
      <c r="V2187" s="15">
        <f>T2187-R2187</f>
        <v>9</v>
      </c>
      <c r="W2187" s="15">
        <f>T2187-S2187</f>
        <v>1</v>
      </c>
      <c r="X2187" s="15">
        <f>U2187-T2187</f>
        <v>3</v>
      </c>
      <c r="Y2187" s="8">
        <v>0</v>
      </c>
      <c r="Z2187" s="16" t="s">
        <v>3485</v>
      </c>
      <c r="AA2187" s="16" t="s">
        <v>3485</v>
      </c>
      <c r="AB2187" s="16" t="s">
        <v>3485</v>
      </c>
      <c r="AC2187" s="16" t="s">
        <v>3485</v>
      </c>
      <c r="AD2187" s="21" t="s">
        <v>6697</v>
      </c>
      <c r="AE2187" s="21" t="s">
        <v>6698</v>
      </c>
    </row>
    <row r="2188" spans="1:31" x14ac:dyDescent="0.25">
      <c r="A2188" s="8">
        <v>2187</v>
      </c>
      <c r="B2188" s="19" t="s">
        <v>6699</v>
      </c>
      <c r="C2188" s="19" t="s">
        <v>3485</v>
      </c>
      <c r="D2188" s="20" t="s">
        <v>3278</v>
      </c>
      <c r="E2188" s="46">
        <v>3897</v>
      </c>
      <c r="F2188" s="43">
        <v>3323</v>
      </c>
      <c r="G2188" s="44">
        <v>3258</v>
      </c>
      <c r="H2188" s="45">
        <v>3205</v>
      </c>
      <c r="I2188" s="45">
        <v>3140</v>
      </c>
      <c r="J2188" s="10">
        <f>F2188-E2188</f>
        <v>-574</v>
      </c>
      <c r="K2188" s="11">
        <f>J2188/E2188*100</f>
        <v>-14.729278932512187</v>
      </c>
      <c r="L2188" s="9">
        <f>G2188-F2188</f>
        <v>-65</v>
      </c>
      <c r="M2188" s="37">
        <f>L2188/F2188*100</f>
        <v>-1.9560637977730964</v>
      </c>
      <c r="N2188" s="12">
        <f>H2188-G2188</f>
        <v>-53</v>
      </c>
      <c r="O2188" s="13">
        <f>N2188/G2188*100</f>
        <v>-1.6267648864333948</v>
      </c>
      <c r="P2188" s="38">
        <f>I2188-H2188</f>
        <v>-65</v>
      </c>
      <c r="Q2188" s="37">
        <f>P2188/H2188*100</f>
        <v>-2.0280811232449301</v>
      </c>
      <c r="R2188" s="14">
        <f>_xlfn.RANK.EQ(F2188,F$2:F$2335,0)</f>
        <v>1902</v>
      </c>
      <c r="S2188" s="14">
        <f>_xlfn.RANK.EQ(G2188,G$2:G$2335,0)</f>
        <v>1906</v>
      </c>
      <c r="T2188" s="14">
        <f>_xlfn.RANK.EQ(H2188,$H$2:$H$2335,0)</f>
        <v>1908</v>
      </c>
      <c r="U2188" s="14">
        <f>_xlfn.RANK.EQ(I2188,I$2:I$2335,0)</f>
        <v>1914</v>
      </c>
      <c r="V2188" s="15">
        <f>T2188-R2188</f>
        <v>6</v>
      </c>
      <c r="W2188" s="15">
        <f>T2188-S2188</f>
        <v>2</v>
      </c>
      <c r="X2188" s="15">
        <f>U2188-T2188</f>
        <v>6</v>
      </c>
      <c r="Y2188" s="8">
        <v>0</v>
      </c>
      <c r="Z2188" s="16" t="s">
        <v>3485</v>
      </c>
      <c r="AA2188" s="16" t="s">
        <v>3485</v>
      </c>
      <c r="AB2188" s="16" t="s">
        <v>3485</v>
      </c>
      <c r="AC2188" s="16" t="s">
        <v>3485</v>
      </c>
      <c r="AD2188" s="21" t="s">
        <v>6700</v>
      </c>
      <c r="AE2188" s="21" t="s">
        <v>6701</v>
      </c>
    </row>
    <row r="2189" spans="1:31" x14ac:dyDescent="0.25">
      <c r="A2189" s="8">
        <v>2188</v>
      </c>
      <c r="B2189" s="19" t="s">
        <v>6702</v>
      </c>
      <c r="C2189" s="19" t="s">
        <v>3485</v>
      </c>
      <c r="D2189" s="20" t="s">
        <v>3278</v>
      </c>
      <c r="E2189" s="46">
        <v>6619</v>
      </c>
      <c r="F2189" s="43">
        <v>5783</v>
      </c>
      <c r="G2189" s="44">
        <v>5597</v>
      </c>
      <c r="H2189" s="45">
        <v>5543</v>
      </c>
      <c r="I2189" s="45">
        <v>5446</v>
      </c>
      <c r="J2189" s="10">
        <f>F2189-E2189</f>
        <v>-836</v>
      </c>
      <c r="K2189" s="11">
        <f>J2189/E2189*100</f>
        <v>-12.630306692853905</v>
      </c>
      <c r="L2189" s="9">
        <f>G2189-F2189</f>
        <v>-186</v>
      </c>
      <c r="M2189" s="37">
        <f>L2189/F2189*100</f>
        <v>-3.2163237074182947</v>
      </c>
      <c r="N2189" s="12">
        <f>H2189-G2189</f>
        <v>-54</v>
      </c>
      <c r="O2189" s="13">
        <f>N2189/G2189*100</f>
        <v>-0.96480257280686077</v>
      </c>
      <c r="P2189" s="38">
        <f>I2189-H2189</f>
        <v>-97</v>
      </c>
      <c r="Q2189" s="37">
        <f>P2189/H2189*100</f>
        <v>-1.7499548980696376</v>
      </c>
      <c r="R2189" s="14">
        <f>_xlfn.RANK.EQ(F2189,F$2:F$2335,0)</f>
        <v>1547</v>
      </c>
      <c r="S2189" s="14">
        <f>_xlfn.RANK.EQ(G2189,G$2:G$2335,0)</f>
        <v>1555</v>
      </c>
      <c r="T2189" s="14">
        <f>_xlfn.RANK.EQ(H2189,$H$2:$H$2335,0)</f>
        <v>1554</v>
      </c>
      <c r="U2189" s="14">
        <f>_xlfn.RANK.EQ(I2189,I$2:I$2335,0)</f>
        <v>1560</v>
      </c>
      <c r="V2189" s="15">
        <f>T2189-R2189</f>
        <v>7</v>
      </c>
      <c r="W2189" s="15">
        <f>T2189-S2189</f>
        <v>-1</v>
      </c>
      <c r="X2189" s="15">
        <f>U2189-T2189</f>
        <v>6</v>
      </c>
      <c r="Y2189" s="8">
        <v>0</v>
      </c>
      <c r="Z2189" s="16" t="s">
        <v>3485</v>
      </c>
      <c r="AA2189" s="16" t="s">
        <v>3485</v>
      </c>
      <c r="AB2189" s="16" t="s">
        <v>3485</v>
      </c>
      <c r="AC2189" s="16" t="s">
        <v>3485</v>
      </c>
      <c r="AD2189" s="21" t="s">
        <v>6703</v>
      </c>
      <c r="AE2189" s="21" t="s">
        <v>6704</v>
      </c>
    </row>
    <row r="2190" spans="1:31" x14ac:dyDescent="0.25">
      <c r="A2190" s="8">
        <v>2189</v>
      </c>
      <c r="B2190" s="19" t="s">
        <v>6705</v>
      </c>
      <c r="C2190" s="19" t="s">
        <v>3485</v>
      </c>
      <c r="D2190" s="20" t="s">
        <v>3278</v>
      </c>
      <c r="E2190" s="46">
        <v>2240</v>
      </c>
      <c r="F2190" s="43">
        <v>1658</v>
      </c>
      <c r="G2190" s="44">
        <v>1572</v>
      </c>
      <c r="H2190" s="45">
        <v>1550</v>
      </c>
      <c r="I2190" s="45">
        <v>1516</v>
      </c>
      <c r="J2190" s="10">
        <f>F2190-E2190</f>
        <v>-582</v>
      </c>
      <c r="K2190" s="11">
        <f>J2190/E2190*100</f>
        <v>-25.982142857142858</v>
      </c>
      <c r="L2190" s="9">
        <f>G2190-F2190</f>
        <v>-86</v>
      </c>
      <c r="M2190" s="37">
        <f>L2190/F2190*100</f>
        <v>-5.1869722557297955</v>
      </c>
      <c r="N2190" s="12">
        <f>H2190-G2190</f>
        <v>-22</v>
      </c>
      <c r="O2190" s="13">
        <f>N2190/G2190*100</f>
        <v>-1.3994910941475827</v>
      </c>
      <c r="P2190" s="38">
        <f>I2190-H2190</f>
        <v>-34</v>
      </c>
      <c r="Q2190" s="37">
        <f>P2190/H2190*100</f>
        <v>-2.193548387096774</v>
      </c>
      <c r="R2190" s="14">
        <f>_xlfn.RANK.EQ(F2190,F$2:F$2335,0)</f>
        <v>2166</v>
      </c>
      <c r="S2190" s="14">
        <f>_xlfn.RANK.EQ(G2190,G$2:G$2335,0)</f>
        <v>2174</v>
      </c>
      <c r="T2190" s="14">
        <f>_xlfn.RANK.EQ(H2190,$H$2:$H$2335,0)</f>
        <v>2175</v>
      </c>
      <c r="U2190" s="14">
        <f>_xlfn.RANK.EQ(I2190,I$2:I$2335,0)</f>
        <v>2178</v>
      </c>
      <c r="V2190" s="15">
        <f>T2190-R2190</f>
        <v>9</v>
      </c>
      <c r="W2190" s="15">
        <f>T2190-S2190</f>
        <v>1</v>
      </c>
      <c r="X2190" s="15">
        <f>U2190-T2190</f>
        <v>3</v>
      </c>
      <c r="Y2190" s="8">
        <v>0</v>
      </c>
      <c r="Z2190" s="16" t="s">
        <v>3485</v>
      </c>
      <c r="AA2190" s="16" t="s">
        <v>3485</v>
      </c>
      <c r="AB2190" s="16" t="s">
        <v>3485</v>
      </c>
      <c r="AC2190" s="16" t="s">
        <v>3485</v>
      </c>
      <c r="AD2190" s="21" t="s">
        <v>6706</v>
      </c>
      <c r="AE2190" s="21" t="s">
        <v>6707</v>
      </c>
    </row>
    <row r="2191" spans="1:31" x14ac:dyDescent="0.25">
      <c r="A2191" s="8">
        <v>2190</v>
      </c>
      <c r="B2191" s="19" t="s">
        <v>6708</v>
      </c>
      <c r="C2191" s="19" t="s">
        <v>3485</v>
      </c>
      <c r="D2191" s="20" t="s">
        <v>3278</v>
      </c>
      <c r="E2191" s="46">
        <v>2428</v>
      </c>
      <c r="F2191" s="43">
        <v>1837</v>
      </c>
      <c r="G2191" s="44">
        <v>1798</v>
      </c>
      <c r="H2191" s="45">
        <v>1786</v>
      </c>
      <c r="I2191" s="45">
        <v>1729</v>
      </c>
      <c r="J2191" s="10">
        <f>F2191-E2191</f>
        <v>-591</v>
      </c>
      <c r="K2191" s="11">
        <f>J2191/E2191*100</f>
        <v>-24.341021416803954</v>
      </c>
      <c r="L2191" s="9">
        <f>G2191-F2191</f>
        <v>-39</v>
      </c>
      <c r="M2191" s="37">
        <f>L2191/F2191*100</f>
        <v>-2.1230266739248775</v>
      </c>
      <c r="N2191" s="12">
        <f>H2191-G2191</f>
        <v>-12</v>
      </c>
      <c r="O2191" s="13">
        <f>N2191/G2191*100</f>
        <v>-0.66740823136818694</v>
      </c>
      <c r="P2191" s="38">
        <f>I2191-H2191</f>
        <v>-57</v>
      </c>
      <c r="Q2191" s="37">
        <f>P2191/H2191*100</f>
        <v>-3.1914893617021276</v>
      </c>
      <c r="R2191" s="14">
        <f>_xlfn.RANK.EQ(F2191,F$2:F$2335,0)</f>
        <v>2143</v>
      </c>
      <c r="S2191" s="14">
        <f>_xlfn.RANK.EQ(G2191,G$2:G$2335,0)</f>
        <v>2145</v>
      </c>
      <c r="T2191" s="14">
        <f>_xlfn.RANK.EQ(H2191,$H$2:$H$2335,0)</f>
        <v>2145</v>
      </c>
      <c r="U2191" s="14">
        <f>_xlfn.RANK.EQ(I2191,I$2:I$2335,0)</f>
        <v>2147</v>
      </c>
      <c r="V2191" s="15">
        <f>T2191-R2191</f>
        <v>2</v>
      </c>
      <c r="W2191" s="15">
        <f>T2191-S2191</f>
        <v>0</v>
      </c>
      <c r="X2191" s="15">
        <f>U2191-T2191</f>
        <v>2</v>
      </c>
      <c r="Y2191" s="8">
        <v>0</v>
      </c>
      <c r="Z2191" s="16" t="s">
        <v>3485</v>
      </c>
      <c r="AA2191" s="16" t="s">
        <v>3485</v>
      </c>
      <c r="AB2191" s="16" t="s">
        <v>3485</v>
      </c>
      <c r="AC2191" s="16" t="s">
        <v>3485</v>
      </c>
      <c r="AD2191" s="21" t="s">
        <v>6709</v>
      </c>
      <c r="AE2191" s="21" t="s">
        <v>6710</v>
      </c>
    </row>
    <row r="2192" spans="1:31" x14ac:dyDescent="0.25">
      <c r="A2192" s="8">
        <v>2191</v>
      </c>
      <c r="B2192" s="19" t="s">
        <v>6711</v>
      </c>
      <c r="C2192" s="19" t="s">
        <v>3485</v>
      </c>
      <c r="D2192" s="20" t="s">
        <v>3278</v>
      </c>
      <c r="E2192" s="46">
        <v>7748</v>
      </c>
      <c r="F2192" s="43">
        <v>7137</v>
      </c>
      <c r="G2192" s="44">
        <v>7053</v>
      </c>
      <c r="H2192" s="45">
        <v>7006</v>
      </c>
      <c r="I2192" s="45">
        <v>6920</v>
      </c>
      <c r="J2192" s="10">
        <f>F2192-E2192</f>
        <v>-611</v>
      </c>
      <c r="K2192" s="11">
        <f>J2192/E2192*100</f>
        <v>-7.8859060402684564</v>
      </c>
      <c r="L2192" s="9">
        <f>G2192-F2192</f>
        <v>-84</v>
      </c>
      <c r="M2192" s="37">
        <f>L2192/F2192*100</f>
        <v>-1.1769651113913409</v>
      </c>
      <c r="N2192" s="12">
        <f>H2192-G2192</f>
        <v>-47</v>
      </c>
      <c r="O2192" s="13">
        <f>N2192/G2192*100</f>
        <v>-0.66638309939033036</v>
      </c>
      <c r="P2192" s="38">
        <f>I2192-H2192</f>
        <v>-86</v>
      </c>
      <c r="Q2192" s="37">
        <f>P2192/H2192*100</f>
        <v>-1.2275192691978303</v>
      </c>
      <c r="R2192" s="14">
        <f>_xlfn.RANK.EQ(F2192,F$2:F$2335,0)</f>
        <v>1374</v>
      </c>
      <c r="S2192" s="14">
        <f>_xlfn.RANK.EQ(G2192,G$2:G$2335,0)</f>
        <v>1375</v>
      </c>
      <c r="T2192" s="14">
        <f>_xlfn.RANK.EQ(H2192,$H$2:$H$2335,0)</f>
        <v>1375</v>
      </c>
      <c r="U2192" s="14">
        <f>_xlfn.RANK.EQ(I2192,I$2:I$2335,0)</f>
        <v>1379</v>
      </c>
      <c r="V2192" s="15">
        <f>T2192-R2192</f>
        <v>1</v>
      </c>
      <c r="W2192" s="15">
        <f>T2192-S2192</f>
        <v>0</v>
      </c>
      <c r="X2192" s="15">
        <f>U2192-T2192</f>
        <v>4</v>
      </c>
      <c r="Y2192" s="8">
        <v>0</v>
      </c>
      <c r="Z2192" s="16" t="s">
        <v>3485</v>
      </c>
      <c r="AA2192" s="16" t="s">
        <v>3485</v>
      </c>
      <c r="AB2192" s="16" t="s">
        <v>3485</v>
      </c>
      <c r="AC2192" s="16" t="s">
        <v>3485</v>
      </c>
      <c r="AD2192" s="21" t="s">
        <v>6712</v>
      </c>
      <c r="AE2192" s="21" t="s">
        <v>6713</v>
      </c>
    </row>
    <row r="2193" spans="1:31" x14ac:dyDescent="0.25">
      <c r="A2193" s="8">
        <v>2192</v>
      </c>
      <c r="B2193" s="19" t="s">
        <v>6714</v>
      </c>
      <c r="C2193" s="19" t="s">
        <v>3485</v>
      </c>
      <c r="D2193" s="20" t="s">
        <v>3278</v>
      </c>
      <c r="E2193" s="46">
        <v>4217</v>
      </c>
      <c r="F2193" s="43">
        <v>3276</v>
      </c>
      <c r="G2193" s="44">
        <v>3160</v>
      </c>
      <c r="H2193" s="45">
        <v>3065</v>
      </c>
      <c r="I2193" s="45">
        <v>3007</v>
      </c>
      <c r="J2193" s="10">
        <f>F2193-E2193</f>
        <v>-941</v>
      </c>
      <c r="K2193" s="11">
        <f>J2193/E2193*100</f>
        <v>-22.314441546122836</v>
      </c>
      <c r="L2193" s="9">
        <f>G2193-F2193</f>
        <v>-116</v>
      </c>
      <c r="M2193" s="37">
        <f>L2193/F2193*100</f>
        <v>-3.5409035409035408</v>
      </c>
      <c r="N2193" s="12">
        <f>H2193-G2193</f>
        <v>-95</v>
      </c>
      <c r="O2193" s="13">
        <f>N2193/G2193*100</f>
        <v>-3.0063291139240507</v>
      </c>
      <c r="P2193" s="38">
        <f>I2193-H2193</f>
        <v>-58</v>
      </c>
      <c r="Q2193" s="37">
        <f>P2193/H2193*100</f>
        <v>-1.8923327895595432</v>
      </c>
      <c r="R2193" s="14">
        <f>_xlfn.RANK.EQ(F2193,F$2:F$2335,0)</f>
        <v>1909</v>
      </c>
      <c r="S2193" s="14">
        <f>_xlfn.RANK.EQ(G2193,G$2:G$2335,0)</f>
        <v>1924</v>
      </c>
      <c r="T2193" s="14">
        <f>_xlfn.RANK.EQ(H2193,$H$2:$H$2335,0)</f>
        <v>1936</v>
      </c>
      <c r="U2193" s="14">
        <f>_xlfn.RANK.EQ(I2193,I$2:I$2335,0)</f>
        <v>1941</v>
      </c>
      <c r="V2193" s="15">
        <f>T2193-R2193</f>
        <v>27</v>
      </c>
      <c r="W2193" s="15">
        <f>T2193-S2193</f>
        <v>12</v>
      </c>
      <c r="X2193" s="15">
        <f>U2193-T2193</f>
        <v>5</v>
      </c>
      <c r="Y2193" s="8">
        <v>0</v>
      </c>
      <c r="Z2193" s="16" t="s">
        <v>3485</v>
      </c>
      <c r="AA2193" s="16" t="s">
        <v>3485</v>
      </c>
      <c r="AB2193" s="16" t="s">
        <v>3485</v>
      </c>
      <c r="AC2193" s="16" t="s">
        <v>3485</v>
      </c>
      <c r="AD2193" s="21" t="s">
        <v>6715</v>
      </c>
      <c r="AE2193" s="21" t="s">
        <v>6716</v>
      </c>
    </row>
    <row r="2194" spans="1:31" x14ac:dyDescent="0.25">
      <c r="A2194" s="8">
        <v>2193</v>
      </c>
      <c r="B2194" s="19" t="s">
        <v>6717</v>
      </c>
      <c r="C2194" s="19" t="s">
        <v>3485</v>
      </c>
      <c r="D2194" s="20" t="s">
        <v>3278</v>
      </c>
      <c r="E2194" s="46">
        <v>8022</v>
      </c>
      <c r="F2194" s="43">
        <v>7325</v>
      </c>
      <c r="G2194" s="44">
        <v>7274</v>
      </c>
      <c r="H2194" s="45">
        <v>7283</v>
      </c>
      <c r="I2194" s="45">
        <v>7192</v>
      </c>
      <c r="J2194" s="10">
        <f>F2194-E2194</f>
        <v>-697</v>
      </c>
      <c r="K2194" s="11">
        <f>J2194/E2194*100</f>
        <v>-8.6886063325853904</v>
      </c>
      <c r="L2194" s="9">
        <f>G2194-F2194</f>
        <v>-51</v>
      </c>
      <c r="M2194" s="37">
        <f>L2194/F2194*100</f>
        <v>-0.69624573378839583</v>
      </c>
      <c r="N2194" s="12">
        <f>H2194-G2194</f>
        <v>9</v>
      </c>
      <c r="O2194" s="13">
        <f>N2194/G2194*100</f>
        <v>0.12372834753918065</v>
      </c>
      <c r="P2194" s="38">
        <f>I2194-H2194</f>
        <v>-91</v>
      </c>
      <c r="Q2194" s="37">
        <f>P2194/H2194*100</f>
        <v>-1.2494851022930111</v>
      </c>
      <c r="R2194" s="14">
        <f>_xlfn.RANK.EQ(F2194,F$2:F$2335,0)</f>
        <v>1353</v>
      </c>
      <c r="S2194" s="14">
        <f>_xlfn.RANK.EQ(G2194,G$2:G$2335,0)</f>
        <v>1350</v>
      </c>
      <c r="T2194" s="14">
        <f>_xlfn.RANK.EQ(H2194,$H$2:$H$2335,0)</f>
        <v>1346</v>
      </c>
      <c r="U2194" s="14">
        <f>_xlfn.RANK.EQ(I2194,I$2:I$2335,0)</f>
        <v>1351</v>
      </c>
      <c r="V2194" s="15">
        <f>T2194-R2194</f>
        <v>-7</v>
      </c>
      <c r="W2194" s="15">
        <f>T2194-S2194</f>
        <v>-4</v>
      </c>
      <c r="X2194" s="15">
        <f>U2194-T2194</f>
        <v>5</v>
      </c>
      <c r="Y2194" s="8">
        <v>0</v>
      </c>
      <c r="Z2194" s="16" t="s">
        <v>3485</v>
      </c>
      <c r="AA2194" s="16" t="s">
        <v>3485</v>
      </c>
      <c r="AB2194" s="16" t="s">
        <v>3485</v>
      </c>
      <c r="AC2194" s="16" t="s">
        <v>3485</v>
      </c>
      <c r="AD2194" s="21" t="s">
        <v>6718</v>
      </c>
      <c r="AE2194" s="21" t="s">
        <v>6719</v>
      </c>
    </row>
    <row r="2195" spans="1:31" x14ac:dyDescent="0.25">
      <c r="A2195" s="8">
        <v>2194</v>
      </c>
      <c r="B2195" s="19" t="s">
        <v>3983</v>
      </c>
      <c r="C2195" s="19" t="s">
        <v>3485</v>
      </c>
      <c r="D2195" s="20" t="s">
        <v>3278</v>
      </c>
      <c r="E2195" s="46">
        <v>7109</v>
      </c>
      <c r="F2195" s="43">
        <v>6666</v>
      </c>
      <c r="G2195" s="44">
        <v>6508</v>
      </c>
      <c r="H2195" s="45">
        <v>6459</v>
      </c>
      <c r="I2195" s="45">
        <v>6404</v>
      </c>
      <c r="J2195" s="10">
        <f>F2195-E2195</f>
        <v>-443</v>
      </c>
      <c r="K2195" s="11">
        <f>J2195/E2195*100</f>
        <v>-6.2315374876916589</v>
      </c>
      <c r="L2195" s="9">
        <f>G2195-F2195</f>
        <v>-158</v>
      </c>
      <c r="M2195" s="37">
        <f>L2195/F2195*100</f>
        <v>-2.3702370237023702</v>
      </c>
      <c r="N2195" s="12">
        <f>H2195-G2195</f>
        <v>-49</v>
      </c>
      <c r="O2195" s="13">
        <f>N2195/G2195*100</f>
        <v>-0.75291948371235407</v>
      </c>
      <c r="P2195" s="38">
        <f>I2195-H2195</f>
        <v>-55</v>
      </c>
      <c r="Q2195" s="37">
        <f>P2195/H2195*100</f>
        <v>-0.85152500387056818</v>
      </c>
      <c r="R2195" s="14">
        <f>_xlfn.RANK.EQ(F2195,F$2:F$2335,0)</f>
        <v>1426</v>
      </c>
      <c r="S2195" s="14">
        <f>_xlfn.RANK.EQ(G2195,G$2:G$2335,0)</f>
        <v>1434</v>
      </c>
      <c r="T2195" s="14">
        <f>_xlfn.RANK.EQ(H2195,$H$2:$H$2335,0)</f>
        <v>1435</v>
      </c>
      <c r="U2195" s="14">
        <f>_xlfn.RANK.EQ(I2195,I$2:I$2335,0)</f>
        <v>1439</v>
      </c>
      <c r="V2195" s="15">
        <f>T2195-R2195</f>
        <v>9</v>
      </c>
      <c r="W2195" s="15">
        <f>T2195-S2195</f>
        <v>1</v>
      </c>
      <c r="X2195" s="15">
        <f>U2195-T2195</f>
        <v>4</v>
      </c>
      <c r="Y2195" s="8">
        <v>0</v>
      </c>
      <c r="Z2195" s="16" t="s">
        <v>3485</v>
      </c>
      <c r="AA2195" s="16" t="s">
        <v>3485</v>
      </c>
      <c r="AB2195" s="16" t="s">
        <v>3485</v>
      </c>
      <c r="AC2195" s="16" t="s">
        <v>3485</v>
      </c>
      <c r="AD2195" s="21" t="s">
        <v>6720</v>
      </c>
      <c r="AE2195" s="21" t="s">
        <v>6721</v>
      </c>
    </row>
    <row r="2196" spans="1:31" x14ac:dyDescent="0.25">
      <c r="A2196" s="8">
        <v>2195</v>
      </c>
      <c r="B2196" s="19" t="s">
        <v>6722</v>
      </c>
      <c r="C2196" s="19" t="s">
        <v>3485</v>
      </c>
      <c r="D2196" s="20" t="s">
        <v>3278</v>
      </c>
      <c r="E2196" s="46">
        <v>2285</v>
      </c>
      <c r="F2196" s="43">
        <v>1915</v>
      </c>
      <c r="G2196" s="44">
        <v>1862</v>
      </c>
      <c r="H2196" s="45">
        <v>1838</v>
      </c>
      <c r="I2196" s="45">
        <v>1778</v>
      </c>
      <c r="J2196" s="10">
        <f>F2196-E2196</f>
        <v>-370</v>
      </c>
      <c r="K2196" s="11">
        <f>J2196/E2196*100</f>
        <v>-16.192560175054705</v>
      </c>
      <c r="L2196" s="9">
        <f>G2196-F2196</f>
        <v>-53</v>
      </c>
      <c r="M2196" s="37">
        <f>L2196/F2196*100</f>
        <v>-2.7676240208877285</v>
      </c>
      <c r="N2196" s="12">
        <f>H2196-G2196</f>
        <v>-24</v>
      </c>
      <c r="O2196" s="13">
        <f>N2196/G2196*100</f>
        <v>-1.288936627282492</v>
      </c>
      <c r="P2196" s="38">
        <f>I2196-H2196</f>
        <v>-60</v>
      </c>
      <c r="Q2196" s="37">
        <f>P2196/H2196*100</f>
        <v>-3.2644178454842221</v>
      </c>
      <c r="R2196" s="14">
        <f>_xlfn.RANK.EQ(F2196,F$2:F$2335,0)</f>
        <v>2126</v>
      </c>
      <c r="S2196" s="14">
        <f>_xlfn.RANK.EQ(G2196,G$2:G$2335,0)</f>
        <v>2130</v>
      </c>
      <c r="T2196" s="14">
        <f>_xlfn.RANK.EQ(H2196,$H$2:$H$2335,0)</f>
        <v>2128</v>
      </c>
      <c r="U2196" s="14">
        <f>_xlfn.RANK.EQ(I2196,I$2:I$2335,0)</f>
        <v>2133</v>
      </c>
      <c r="V2196" s="15">
        <f>T2196-R2196</f>
        <v>2</v>
      </c>
      <c r="W2196" s="15">
        <f>T2196-S2196</f>
        <v>-2</v>
      </c>
      <c r="X2196" s="15">
        <f>U2196-T2196</f>
        <v>5</v>
      </c>
      <c r="Y2196" s="8">
        <v>0</v>
      </c>
      <c r="Z2196" s="16" t="s">
        <v>3485</v>
      </c>
      <c r="AA2196" s="16" t="s">
        <v>3485</v>
      </c>
      <c r="AB2196" s="16" t="s">
        <v>3485</v>
      </c>
      <c r="AC2196" s="16" t="s">
        <v>3485</v>
      </c>
      <c r="AD2196" s="21" t="s">
        <v>6723</v>
      </c>
      <c r="AE2196" s="21" t="s">
        <v>6724</v>
      </c>
    </row>
    <row r="2197" spans="1:31" x14ac:dyDescent="0.25">
      <c r="A2197" s="8">
        <v>2196</v>
      </c>
      <c r="B2197" s="19" t="s">
        <v>6725</v>
      </c>
      <c r="C2197" s="19" t="s">
        <v>3485</v>
      </c>
      <c r="D2197" s="20" t="s">
        <v>3278</v>
      </c>
      <c r="E2197" s="46">
        <v>6168</v>
      </c>
      <c r="F2197" s="43">
        <v>5029</v>
      </c>
      <c r="G2197" s="44">
        <v>4919</v>
      </c>
      <c r="H2197" s="45">
        <v>4843</v>
      </c>
      <c r="I2197" s="45">
        <v>4753</v>
      </c>
      <c r="J2197" s="10">
        <f>F2197-E2197</f>
        <v>-1139</v>
      </c>
      <c r="K2197" s="11">
        <f>J2197/E2197*100</f>
        <v>-18.466277561608301</v>
      </c>
      <c r="L2197" s="9">
        <f>G2197-F2197</f>
        <v>-110</v>
      </c>
      <c r="M2197" s="37">
        <f>L2197/F2197*100</f>
        <v>-2.1873135812288726</v>
      </c>
      <c r="N2197" s="12">
        <f>H2197-G2197</f>
        <v>-76</v>
      </c>
      <c r="O2197" s="13">
        <f>N2197/G2197*100</f>
        <v>-1.5450294775360847</v>
      </c>
      <c r="P2197" s="38">
        <f>I2197-H2197</f>
        <v>-90</v>
      </c>
      <c r="Q2197" s="37">
        <f>P2197/H2197*100</f>
        <v>-1.858352260995251</v>
      </c>
      <c r="R2197" s="14">
        <f>_xlfn.RANK.EQ(F2197,F$2:F$2335,0)</f>
        <v>1640</v>
      </c>
      <c r="S2197" s="14">
        <f>_xlfn.RANK.EQ(G2197,G$2:G$2335,0)</f>
        <v>1646</v>
      </c>
      <c r="T2197" s="14">
        <f>_xlfn.RANK.EQ(H2197,$H$2:$H$2335,0)</f>
        <v>1650</v>
      </c>
      <c r="U2197" s="14">
        <f>_xlfn.RANK.EQ(I2197,I$2:I$2335,0)</f>
        <v>1658</v>
      </c>
      <c r="V2197" s="15">
        <f>T2197-R2197</f>
        <v>10</v>
      </c>
      <c r="W2197" s="15">
        <f>T2197-S2197</f>
        <v>4</v>
      </c>
      <c r="X2197" s="15">
        <f>U2197-T2197</f>
        <v>8</v>
      </c>
      <c r="Y2197" s="8">
        <v>0</v>
      </c>
      <c r="Z2197" s="16" t="s">
        <v>3485</v>
      </c>
      <c r="AA2197" s="16" t="s">
        <v>3485</v>
      </c>
      <c r="AB2197" s="16" t="s">
        <v>3485</v>
      </c>
      <c r="AC2197" s="16" t="s">
        <v>3485</v>
      </c>
      <c r="AD2197" s="21" t="s">
        <v>6726</v>
      </c>
      <c r="AE2197" s="21" t="s">
        <v>6727</v>
      </c>
    </row>
    <row r="2198" spans="1:31" x14ac:dyDescent="0.25">
      <c r="A2198" s="8">
        <v>2197</v>
      </c>
      <c r="B2198" s="19" t="s">
        <v>6728</v>
      </c>
      <c r="C2198" s="19" t="s">
        <v>3485</v>
      </c>
      <c r="D2198" s="20" t="s">
        <v>3278</v>
      </c>
      <c r="E2198" s="46">
        <v>5948</v>
      </c>
      <c r="F2198" s="43">
        <v>5059</v>
      </c>
      <c r="G2198" s="44">
        <v>4974</v>
      </c>
      <c r="H2198" s="45">
        <v>4867</v>
      </c>
      <c r="I2198" s="45">
        <v>4822</v>
      </c>
      <c r="J2198" s="10">
        <f>F2198-E2198</f>
        <v>-889</v>
      </c>
      <c r="K2198" s="11">
        <f>J2198/E2198*100</f>
        <v>-14.946200403496974</v>
      </c>
      <c r="L2198" s="9">
        <f>G2198-F2198</f>
        <v>-85</v>
      </c>
      <c r="M2198" s="37">
        <f>L2198/F2198*100</f>
        <v>-1.6801739474204387</v>
      </c>
      <c r="N2198" s="12">
        <f>H2198-G2198</f>
        <v>-107</v>
      </c>
      <c r="O2198" s="13">
        <f>N2198/G2198*100</f>
        <v>-2.1511861680739846</v>
      </c>
      <c r="P2198" s="38">
        <f>I2198-H2198</f>
        <v>-45</v>
      </c>
      <c r="Q2198" s="37">
        <f>P2198/H2198*100</f>
        <v>-0.92459420587630992</v>
      </c>
      <c r="R2198" s="14">
        <f>_xlfn.RANK.EQ(F2198,F$2:F$2335,0)</f>
        <v>1633</v>
      </c>
      <c r="S2198" s="14">
        <f>_xlfn.RANK.EQ(G2198,G$2:G$2335,0)</f>
        <v>1638</v>
      </c>
      <c r="T2198" s="14">
        <f>_xlfn.RANK.EQ(H2198,$H$2:$H$2335,0)</f>
        <v>1647</v>
      </c>
      <c r="U2198" s="14">
        <f>_xlfn.RANK.EQ(I2198,I$2:I$2335,0)</f>
        <v>1646</v>
      </c>
      <c r="V2198" s="15">
        <f>T2198-R2198</f>
        <v>14</v>
      </c>
      <c r="W2198" s="15">
        <f>T2198-S2198</f>
        <v>9</v>
      </c>
      <c r="X2198" s="15">
        <f>U2198-T2198</f>
        <v>-1</v>
      </c>
      <c r="Y2198" s="8">
        <v>0</v>
      </c>
      <c r="Z2198" s="16" t="s">
        <v>3485</v>
      </c>
      <c r="AA2198" s="16" t="s">
        <v>3485</v>
      </c>
      <c r="AB2198" s="16" t="s">
        <v>3485</v>
      </c>
      <c r="AC2198" s="16" t="s">
        <v>3485</v>
      </c>
      <c r="AD2198" s="21" t="s">
        <v>6729</v>
      </c>
      <c r="AE2198" s="21" t="s">
        <v>6730</v>
      </c>
    </row>
    <row r="2199" spans="1:31" x14ac:dyDescent="0.25">
      <c r="A2199" s="8">
        <v>2198</v>
      </c>
      <c r="B2199" s="19" t="s">
        <v>3772</v>
      </c>
      <c r="C2199" s="19" t="s">
        <v>3485</v>
      </c>
      <c r="D2199" s="20" t="s">
        <v>3278</v>
      </c>
      <c r="E2199" s="46">
        <v>6389</v>
      </c>
      <c r="F2199" s="43">
        <v>5697</v>
      </c>
      <c r="G2199" s="44">
        <v>5629</v>
      </c>
      <c r="H2199" s="45">
        <v>5608</v>
      </c>
      <c r="I2199" s="45">
        <v>5523</v>
      </c>
      <c r="J2199" s="10">
        <f>F2199-E2199</f>
        <v>-692</v>
      </c>
      <c r="K2199" s="11">
        <f>J2199/E2199*100</f>
        <v>-10.831115980591642</v>
      </c>
      <c r="L2199" s="9">
        <f>G2199-F2199</f>
        <v>-68</v>
      </c>
      <c r="M2199" s="37">
        <f>L2199/F2199*100</f>
        <v>-1.1936106722836581</v>
      </c>
      <c r="N2199" s="12">
        <f>H2199-G2199</f>
        <v>-21</v>
      </c>
      <c r="O2199" s="13">
        <f>N2199/G2199*100</f>
        <v>-0.37306804050453013</v>
      </c>
      <c r="P2199" s="38">
        <f>I2199-H2199</f>
        <v>-85</v>
      </c>
      <c r="Q2199" s="37">
        <f>P2199/H2199*100</f>
        <v>-1.5156918687589158</v>
      </c>
      <c r="R2199" s="14">
        <f>_xlfn.RANK.EQ(F2199,F$2:F$2335,0)</f>
        <v>1555</v>
      </c>
      <c r="S2199" s="14">
        <f>_xlfn.RANK.EQ(G2199,G$2:G$2335,0)</f>
        <v>1552</v>
      </c>
      <c r="T2199" s="14">
        <f>_xlfn.RANK.EQ(H2199,$H$2:$H$2335,0)</f>
        <v>1547</v>
      </c>
      <c r="U2199" s="14">
        <f>_xlfn.RANK.EQ(I2199,I$2:I$2335,0)</f>
        <v>1552</v>
      </c>
      <c r="V2199" s="15">
        <f>T2199-R2199</f>
        <v>-8</v>
      </c>
      <c r="W2199" s="15">
        <f>T2199-S2199</f>
        <v>-5</v>
      </c>
      <c r="X2199" s="15">
        <f>U2199-T2199</f>
        <v>5</v>
      </c>
      <c r="Y2199" s="8">
        <v>0</v>
      </c>
      <c r="Z2199" s="16" t="s">
        <v>3485</v>
      </c>
      <c r="AA2199" s="16" t="s">
        <v>3485</v>
      </c>
      <c r="AB2199" s="16" t="s">
        <v>3485</v>
      </c>
      <c r="AC2199" s="16" t="s">
        <v>3485</v>
      </c>
      <c r="AD2199" s="21" t="s">
        <v>6731</v>
      </c>
      <c r="AE2199" s="21" t="s">
        <v>6732</v>
      </c>
    </row>
    <row r="2200" spans="1:31" x14ac:dyDescent="0.25">
      <c r="A2200" s="8">
        <v>2199</v>
      </c>
      <c r="B2200" s="19" t="s">
        <v>6733</v>
      </c>
      <c r="C2200" s="19" t="s">
        <v>3485</v>
      </c>
      <c r="D2200" s="20" t="s">
        <v>3278</v>
      </c>
      <c r="E2200" s="46">
        <v>11075</v>
      </c>
      <c r="F2200" s="43">
        <v>10780</v>
      </c>
      <c r="G2200" s="44">
        <v>10561</v>
      </c>
      <c r="H2200" s="45">
        <v>10475</v>
      </c>
      <c r="I2200" s="45">
        <v>10389</v>
      </c>
      <c r="J2200" s="10">
        <f>F2200-E2200</f>
        <v>-295</v>
      </c>
      <c r="K2200" s="11">
        <f>J2200/E2200*100</f>
        <v>-2.6636568848758464</v>
      </c>
      <c r="L2200" s="9">
        <f>G2200-F2200</f>
        <v>-219</v>
      </c>
      <c r="M2200" s="37">
        <f>L2200/F2200*100</f>
        <v>-2.0315398886827456</v>
      </c>
      <c r="N2200" s="12">
        <f>H2200-G2200</f>
        <v>-86</v>
      </c>
      <c r="O2200" s="13">
        <f>N2200/G2200*100</f>
        <v>-0.81431682605813838</v>
      </c>
      <c r="P2200" s="38">
        <f>I2200-H2200</f>
        <v>-86</v>
      </c>
      <c r="Q2200" s="37">
        <f>P2200/H2200*100</f>
        <v>-0.82100238663484482</v>
      </c>
      <c r="R2200" s="14">
        <f>_xlfn.RANK.EQ(F2200,F$2:F$2335,0)</f>
        <v>1058</v>
      </c>
      <c r="S2200" s="14">
        <f>_xlfn.RANK.EQ(G2200,G$2:G$2335,0)</f>
        <v>1064</v>
      </c>
      <c r="T2200" s="14">
        <f>_xlfn.RANK.EQ(H2200,$H$2:$H$2335,0)</f>
        <v>1066</v>
      </c>
      <c r="U2200" s="14">
        <f>_xlfn.RANK.EQ(I2200,I$2:I$2335,0)</f>
        <v>1070</v>
      </c>
      <c r="V2200" s="15">
        <f>T2200-R2200</f>
        <v>8</v>
      </c>
      <c r="W2200" s="15">
        <f>T2200-S2200</f>
        <v>2</v>
      </c>
      <c r="X2200" s="15">
        <f>U2200-T2200</f>
        <v>4</v>
      </c>
      <c r="Y2200" s="8">
        <v>0</v>
      </c>
      <c r="Z2200" s="16" t="s">
        <v>3485</v>
      </c>
      <c r="AA2200" s="16" t="s">
        <v>3485</v>
      </c>
      <c r="AB2200" s="16" t="s">
        <v>3485</v>
      </c>
      <c r="AC2200" s="16" t="s">
        <v>3485</v>
      </c>
      <c r="AD2200" s="21" t="s">
        <v>6734</v>
      </c>
      <c r="AE2200" s="21" t="s">
        <v>6735</v>
      </c>
    </row>
    <row r="2201" spans="1:31" x14ac:dyDescent="0.25">
      <c r="A2201" s="8">
        <v>2200</v>
      </c>
      <c r="B2201" s="19" t="s">
        <v>6736</v>
      </c>
      <c r="C2201" s="19" t="s">
        <v>3485</v>
      </c>
      <c r="D2201" s="20" t="s">
        <v>3278</v>
      </c>
      <c r="E2201" s="46">
        <v>5626</v>
      </c>
      <c r="F2201" s="43">
        <v>4951</v>
      </c>
      <c r="G2201" s="44">
        <v>4836</v>
      </c>
      <c r="H2201" s="45">
        <v>4786</v>
      </c>
      <c r="I2201" s="45">
        <v>4715</v>
      </c>
      <c r="J2201" s="10">
        <f>F2201-E2201</f>
        <v>-675</v>
      </c>
      <c r="K2201" s="11">
        <f>J2201/E2201*100</f>
        <v>-11.997867045858515</v>
      </c>
      <c r="L2201" s="9">
        <f>G2201-F2201</f>
        <v>-115</v>
      </c>
      <c r="M2201" s="37">
        <f>L2201/F2201*100</f>
        <v>-2.3227630781660271</v>
      </c>
      <c r="N2201" s="12">
        <f>H2201-G2201</f>
        <v>-50</v>
      </c>
      <c r="O2201" s="13">
        <f>N2201/G2201*100</f>
        <v>-1.0339123242349049</v>
      </c>
      <c r="P2201" s="38">
        <f>I2201-H2201</f>
        <v>-71</v>
      </c>
      <c r="Q2201" s="37">
        <f>P2201/H2201*100</f>
        <v>-1.4834935227747597</v>
      </c>
      <c r="R2201" s="14">
        <f>_xlfn.RANK.EQ(F2201,F$2:F$2335,0)</f>
        <v>1649</v>
      </c>
      <c r="S2201" s="14">
        <f>_xlfn.RANK.EQ(G2201,G$2:G$2335,0)</f>
        <v>1660</v>
      </c>
      <c r="T2201" s="14">
        <f>_xlfn.RANK.EQ(H2201,$H$2:$H$2335,0)</f>
        <v>1658</v>
      </c>
      <c r="U2201" s="14">
        <f>_xlfn.RANK.EQ(I2201,I$2:I$2335,0)</f>
        <v>1666</v>
      </c>
      <c r="V2201" s="15">
        <f>T2201-R2201</f>
        <v>9</v>
      </c>
      <c r="W2201" s="15">
        <f>T2201-S2201</f>
        <v>-2</v>
      </c>
      <c r="X2201" s="15">
        <f>U2201-T2201</f>
        <v>8</v>
      </c>
      <c r="Y2201" s="8">
        <v>0</v>
      </c>
      <c r="Z2201" s="16" t="s">
        <v>3485</v>
      </c>
      <c r="AA2201" s="16" t="s">
        <v>3485</v>
      </c>
      <c r="AB2201" s="16" t="s">
        <v>3485</v>
      </c>
      <c r="AC2201" s="16" t="s">
        <v>3485</v>
      </c>
      <c r="AD2201" s="21" t="s">
        <v>6737</v>
      </c>
      <c r="AE2201" s="21" t="s">
        <v>6738</v>
      </c>
    </row>
    <row r="2202" spans="1:31" x14ac:dyDescent="0.25">
      <c r="A2202" s="8">
        <v>2201</v>
      </c>
      <c r="B2202" s="19" t="s">
        <v>6739</v>
      </c>
      <c r="C2202" s="19" t="s">
        <v>3485</v>
      </c>
      <c r="D2202" s="20" t="s">
        <v>3278</v>
      </c>
      <c r="E2202" s="46">
        <v>4598</v>
      </c>
      <c r="F2202" s="43">
        <v>3933</v>
      </c>
      <c r="G2202" s="44">
        <v>3886</v>
      </c>
      <c r="H2202" s="45">
        <v>3860</v>
      </c>
      <c r="I2202" s="45">
        <v>3812</v>
      </c>
      <c r="J2202" s="10">
        <f>F2202-E2202</f>
        <v>-665</v>
      </c>
      <c r="K2202" s="11">
        <f>J2202/E2202*100</f>
        <v>-14.46280991735537</v>
      </c>
      <c r="L2202" s="9">
        <f>G2202-F2202</f>
        <v>-47</v>
      </c>
      <c r="M2202" s="37">
        <f>L2202/F2202*100</f>
        <v>-1.1950165268243071</v>
      </c>
      <c r="N2202" s="12">
        <f>H2202-G2202</f>
        <v>-26</v>
      </c>
      <c r="O2202" s="13">
        <f>N2202/G2202*100</f>
        <v>-0.6690684508492023</v>
      </c>
      <c r="P2202" s="38">
        <f>I2202-H2202</f>
        <v>-48</v>
      </c>
      <c r="Q2202" s="37">
        <f>P2202/H2202*100</f>
        <v>-1.2435233160621761</v>
      </c>
      <c r="R2202" s="14">
        <f>_xlfn.RANK.EQ(F2202,F$2:F$2335,0)</f>
        <v>1801</v>
      </c>
      <c r="S2202" s="14">
        <f>_xlfn.RANK.EQ(G2202,G$2:G$2335,0)</f>
        <v>1803</v>
      </c>
      <c r="T2202" s="14">
        <f>_xlfn.RANK.EQ(H2202,$H$2:$H$2335,0)</f>
        <v>1802</v>
      </c>
      <c r="U2202" s="14">
        <f>_xlfn.RANK.EQ(I2202,I$2:I$2335,0)</f>
        <v>1806</v>
      </c>
      <c r="V2202" s="15">
        <f>T2202-R2202</f>
        <v>1</v>
      </c>
      <c r="W2202" s="15">
        <f>T2202-S2202</f>
        <v>-1</v>
      </c>
      <c r="X2202" s="15">
        <f>U2202-T2202</f>
        <v>4</v>
      </c>
      <c r="Y2202" s="8">
        <v>0</v>
      </c>
      <c r="Z2202" s="16" t="s">
        <v>3485</v>
      </c>
      <c r="AA2202" s="16" t="s">
        <v>3485</v>
      </c>
      <c r="AB2202" s="16" t="s">
        <v>3485</v>
      </c>
      <c r="AC2202" s="16" t="s">
        <v>3485</v>
      </c>
      <c r="AD2202" s="21" t="s">
        <v>6740</v>
      </c>
      <c r="AE2202" s="21" t="s">
        <v>6741</v>
      </c>
    </row>
    <row r="2203" spans="1:31" x14ac:dyDescent="0.25">
      <c r="A2203" s="8">
        <v>2202</v>
      </c>
      <c r="B2203" s="19" t="s">
        <v>6742</v>
      </c>
      <c r="C2203" s="19" t="s">
        <v>3485</v>
      </c>
      <c r="D2203" s="20" t="s">
        <v>3278</v>
      </c>
      <c r="E2203" s="46">
        <v>1156</v>
      </c>
      <c r="F2203" s="43">
        <v>787</v>
      </c>
      <c r="G2203" s="44">
        <v>738</v>
      </c>
      <c r="H2203" s="45">
        <v>717</v>
      </c>
      <c r="I2203" s="45">
        <v>700</v>
      </c>
      <c r="J2203" s="10">
        <f>F2203-E2203</f>
        <v>-369</v>
      </c>
      <c r="K2203" s="11">
        <f>J2203/E2203*100</f>
        <v>-31.920415224913494</v>
      </c>
      <c r="L2203" s="9">
        <f>G2203-F2203</f>
        <v>-49</v>
      </c>
      <c r="M2203" s="37">
        <f>L2203/F2203*100</f>
        <v>-6.2261753494282086</v>
      </c>
      <c r="N2203" s="12">
        <f>H2203-G2203</f>
        <v>-21</v>
      </c>
      <c r="O2203" s="13">
        <f>N2203/G2203*100</f>
        <v>-2.8455284552845526</v>
      </c>
      <c r="P2203" s="38">
        <f>I2203-H2203</f>
        <v>-17</v>
      </c>
      <c r="Q2203" s="37">
        <f>P2203/H2203*100</f>
        <v>-2.3709902370990235</v>
      </c>
      <c r="R2203" s="14">
        <f>_xlfn.RANK.EQ(F2203,F$2:F$2335,0)</f>
        <v>2271</v>
      </c>
      <c r="S2203" s="14">
        <f>_xlfn.RANK.EQ(G2203,G$2:G$2335,0)</f>
        <v>2275</v>
      </c>
      <c r="T2203" s="14">
        <f>_xlfn.RANK.EQ(H2203,$H$2:$H$2335,0)</f>
        <v>2276</v>
      </c>
      <c r="U2203" s="14">
        <f>_xlfn.RANK.EQ(I2203,I$2:I$2335,0)</f>
        <v>2277</v>
      </c>
      <c r="V2203" s="15">
        <f>T2203-R2203</f>
        <v>5</v>
      </c>
      <c r="W2203" s="15">
        <f>T2203-S2203</f>
        <v>1</v>
      </c>
      <c r="X2203" s="15">
        <f>U2203-T2203</f>
        <v>1</v>
      </c>
      <c r="Y2203" s="8">
        <v>0</v>
      </c>
      <c r="Z2203" s="16" t="s">
        <v>3485</v>
      </c>
      <c r="AA2203" s="16" t="s">
        <v>3485</v>
      </c>
      <c r="AB2203" s="16" t="s">
        <v>3485</v>
      </c>
      <c r="AC2203" s="16" t="s">
        <v>3485</v>
      </c>
      <c r="AD2203" s="21" t="s">
        <v>6743</v>
      </c>
      <c r="AE2203" s="21" t="s">
        <v>6744</v>
      </c>
    </row>
    <row r="2204" spans="1:31" x14ac:dyDescent="0.25">
      <c r="A2204" s="8">
        <v>2203</v>
      </c>
      <c r="B2204" s="19" t="s">
        <v>6745</v>
      </c>
      <c r="C2204" s="19" t="s">
        <v>3485</v>
      </c>
      <c r="D2204" s="20" t="s">
        <v>3278</v>
      </c>
      <c r="E2204" s="46">
        <v>3000</v>
      </c>
      <c r="F2204" s="43">
        <v>2630</v>
      </c>
      <c r="G2204" s="44">
        <v>2623</v>
      </c>
      <c r="H2204" s="45">
        <v>2587</v>
      </c>
      <c r="I2204" s="45">
        <v>2560</v>
      </c>
      <c r="J2204" s="10">
        <f>F2204-E2204</f>
        <v>-370</v>
      </c>
      <c r="K2204" s="11">
        <f>J2204/E2204*100</f>
        <v>-12.333333333333334</v>
      </c>
      <c r="L2204" s="9">
        <f>G2204-F2204</f>
        <v>-7</v>
      </c>
      <c r="M2204" s="37">
        <f>L2204/F2204*100</f>
        <v>-0.26615969581749049</v>
      </c>
      <c r="N2204" s="12">
        <f>H2204-G2204</f>
        <v>-36</v>
      </c>
      <c r="O2204" s="13">
        <f>N2204/G2204*100</f>
        <v>-1.3724742661075104</v>
      </c>
      <c r="P2204" s="38">
        <f>I2204-H2204</f>
        <v>-27</v>
      </c>
      <c r="Q2204" s="37">
        <f>P2204/H2204*100</f>
        <v>-1.0436799381522999</v>
      </c>
      <c r="R2204" s="14">
        <f>_xlfn.RANK.EQ(F2204,F$2:F$2335,0)</f>
        <v>2023</v>
      </c>
      <c r="S2204" s="14">
        <f>_xlfn.RANK.EQ(G2204,G$2:G$2335,0)</f>
        <v>2017</v>
      </c>
      <c r="T2204" s="14">
        <f>_xlfn.RANK.EQ(H2204,$H$2:$H$2335,0)</f>
        <v>2016</v>
      </c>
      <c r="U2204" s="14">
        <f>_xlfn.RANK.EQ(I2204,I$2:I$2335,0)</f>
        <v>2014</v>
      </c>
      <c r="V2204" s="15">
        <f>T2204-R2204</f>
        <v>-7</v>
      </c>
      <c r="W2204" s="15">
        <f>T2204-S2204</f>
        <v>-1</v>
      </c>
      <c r="X2204" s="15">
        <f>U2204-T2204</f>
        <v>-2</v>
      </c>
      <c r="Y2204" s="8">
        <v>0</v>
      </c>
      <c r="Z2204" s="16" t="s">
        <v>3485</v>
      </c>
      <c r="AA2204" s="16" t="s">
        <v>3485</v>
      </c>
      <c r="AB2204" s="16" t="s">
        <v>3485</v>
      </c>
      <c r="AC2204" s="16" t="s">
        <v>3485</v>
      </c>
      <c r="AD2204" s="21" t="s">
        <v>6746</v>
      </c>
      <c r="AE2204" s="21" t="s">
        <v>6747</v>
      </c>
    </row>
    <row r="2205" spans="1:31" x14ac:dyDescent="0.25">
      <c r="A2205" s="8">
        <v>2204</v>
      </c>
      <c r="B2205" s="19" t="s">
        <v>6748</v>
      </c>
      <c r="C2205" s="19" t="s">
        <v>3485</v>
      </c>
      <c r="D2205" s="20" t="s">
        <v>3278</v>
      </c>
      <c r="E2205" s="46">
        <v>2989</v>
      </c>
      <c r="F2205" s="43">
        <v>2679</v>
      </c>
      <c r="G2205" s="44">
        <v>2674</v>
      </c>
      <c r="H2205" s="45">
        <v>2653</v>
      </c>
      <c r="I2205" s="45">
        <v>2617</v>
      </c>
      <c r="J2205" s="10">
        <f>F2205-E2205</f>
        <v>-310</v>
      </c>
      <c r="K2205" s="11">
        <f>J2205/E2205*100</f>
        <v>-10.371361659417866</v>
      </c>
      <c r="L2205" s="9">
        <f>G2205-F2205</f>
        <v>-5</v>
      </c>
      <c r="M2205" s="37">
        <f>L2205/F2205*100</f>
        <v>-0.1866368047779022</v>
      </c>
      <c r="N2205" s="12">
        <f>H2205-G2205</f>
        <v>-21</v>
      </c>
      <c r="O2205" s="13">
        <f>N2205/G2205*100</f>
        <v>-0.78534031413612559</v>
      </c>
      <c r="P2205" s="38">
        <f>I2205-H2205</f>
        <v>-36</v>
      </c>
      <c r="Q2205" s="37">
        <f>P2205/H2205*100</f>
        <v>-1.3569543912551827</v>
      </c>
      <c r="R2205" s="14">
        <f>_xlfn.RANK.EQ(F2205,F$2:F$2335,0)</f>
        <v>2012</v>
      </c>
      <c r="S2205" s="14">
        <f>_xlfn.RANK.EQ(G2205,G$2:G$2335,0)</f>
        <v>2009</v>
      </c>
      <c r="T2205" s="14">
        <f>_xlfn.RANK.EQ(H2205,$H$2:$H$2335,0)</f>
        <v>2003</v>
      </c>
      <c r="U2205" s="14">
        <f>_xlfn.RANK.EQ(I2205,I$2:I$2335,0)</f>
        <v>2003</v>
      </c>
      <c r="V2205" s="15">
        <f>T2205-R2205</f>
        <v>-9</v>
      </c>
      <c r="W2205" s="15">
        <f>T2205-S2205</f>
        <v>-6</v>
      </c>
      <c r="X2205" s="15">
        <f>U2205-T2205</f>
        <v>0</v>
      </c>
      <c r="Y2205" s="8">
        <v>0</v>
      </c>
      <c r="Z2205" s="16" t="s">
        <v>3485</v>
      </c>
      <c r="AA2205" s="16" t="s">
        <v>3485</v>
      </c>
      <c r="AB2205" s="16" t="s">
        <v>3485</v>
      </c>
      <c r="AC2205" s="16" t="s">
        <v>3485</v>
      </c>
      <c r="AD2205" s="21" t="s">
        <v>6749</v>
      </c>
      <c r="AE2205" s="21" t="s">
        <v>6750</v>
      </c>
    </row>
    <row r="2206" spans="1:31" x14ac:dyDescent="0.25">
      <c r="A2206" s="8">
        <v>2205</v>
      </c>
      <c r="B2206" s="19" t="s">
        <v>6751</v>
      </c>
      <c r="C2206" s="19" t="s">
        <v>3485</v>
      </c>
      <c r="D2206" s="20" t="s">
        <v>3278</v>
      </c>
      <c r="E2206" s="46">
        <v>5685</v>
      </c>
      <c r="F2206" s="43">
        <v>4344</v>
      </c>
      <c r="G2206" s="44">
        <v>4258</v>
      </c>
      <c r="H2206" s="45">
        <v>4178</v>
      </c>
      <c r="I2206" s="45">
        <v>4093</v>
      </c>
      <c r="J2206" s="10">
        <f>F2206-E2206</f>
        <v>-1341</v>
      </c>
      <c r="K2206" s="11">
        <f>J2206/E2206*100</f>
        <v>-23.58839050131926</v>
      </c>
      <c r="L2206" s="9">
        <f>G2206-F2206</f>
        <v>-86</v>
      </c>
      <c r="M2206" s="37">
        <f>L2206/F2206*100</f>
        <v>-1.979742173112339</v>
      </c>
      <c r="N2206" s="12">
        <f>H2206-G2206</f>
        <v>-80</v>
      </c>
      <c r="O2206" s="13">
        <f>N2206/G2206*100</f>
        <v>-1.8788163457022076</v>
      </c>
      <c r="P2206" s="38">
        <f>I2206-H2206</f>
        <v>-85</v>
      </c>
      <c r="Q2206" s="37">
        <f>P2206/H2206*100</f>
        <v>-2.0344662517951173</v>
      </c>
      <c r="R2206" s="14">
        <f>_xlfn.RANK.EQ(F2206,F$2:F$2335,0)</f>
        <v>1740</v>
      </c>
      <c r="S2206" s="14">
        <f>_xlfn.RANK.EQ(G2206,G$2:G$2335,0)</f>
        <v>1744</v>
      </c>
      <c r="T2206" s="14">
        <f>_xlfn.RANK.EQ(H2206,$H$2:$H$2335,0)</f>
        <v>1752</v>
      </c>
      <c r="U2206" s="14">
        <f>_xlfn.RANK.EQ(I2206,I$2:I$2335,0)</f>
        <v>1760</v>
      </c>
      <c r="V2206" s="15">
        <f>T2206-R2206</f>
        <v>12</v>
      </c>
      <c r="W2206" s="15">
        <f>T2206-S2206</f>
        <v>8</v>
      </c>
      <c r="X2206" s="15">
        <f>U2206-T2206</f>
        <v>8</v>
      </c>
      <c r="Y2206" s="8">
        <v>0</v>
      </c>
      <c r="Z2206" s="16" t="s">
        <v>3485</v>
      </c>
      <c r="AA2206" s="16" t="s">
        <v>3485</v>
      </c>
      <c r="AB2206" s="16" t="s">
        <v>3485</v>
      </c>
      <c r="AC2206" s="16" t="s">
        <v>3485</v>
      </c>
      <c r="AD2206" s="21" t="s">
        <v>6752</v>
      </c>
      <c r="AE2206" s="21" t="s">
        <v>6753</v>
      </c>
    </row>
    <row r="2207" spans="1:31" x14ac:dyDescent="0.25">
      <c r="A2207" s="8">
        <v>2206</v>
      </c>
      <c r="B2207" s="19" t="s">
        <v>6754</v>
      </c>
      <c r="C2207" s="19" t="s">
        <v>3485</v>
      </c>
      <c r="D2207" s="20" t="s">
        <v>3278</v>
      </c>
      <c r="E2207" s="46">
        <v>6521</v>
      </c>
      <c r="F2207" s="43">
        <v>5852</v>
      </c>
      <c r="G2207" s="44">
        <v>5787</v>
      </c>
      <c r="H2207" s="45">
        <v>5705</v>
      </c>
      <c r="I2207" s="45">
        <v>5603</v>
      </c>
      <c r="J2207" s="10">
        <f>F2207-E2207</f>
        <v>-669</v>
      </c>
      <c r="K2207" s="11">
        <f>J2207/E2207*100</f>
        <v>-10.259162705106577</v>
      </c>
      <c r="L2207" s="9">
        <f>G2207-F2207</f>
        <v>-65</v>
      </c>
      <c r="M2207" s="37">
        <f>L2207/F2207*100</f>
        <v>-1.1107313738892686</v>
      </c>
      <c r="N2207" s="12">
        <f>H2207-G2207</f>
        <v>-82</v>
      </c>
      <c r="O2207" s="13">
        <f>N2207/G2207*100</f>
        <v>-1.4169690686020391</v>
      </c>
      <c r="P2207" s="38">
        <f>I2207-H2207</f>
        <v>-102</v>
      </c>
      <c r="Q2207" s="37">
        <f>P2207/H2207*100</f>
        <v>-1.7879053461875547</v>
      </c>
      <c r="R2207" s="14">
        <f>_xlfn.RANK.EQ(F2207,F$2:F$2335,0)</f>
        <v>1532</v>
      </c>
      <c r="S2207" s="14">
        <f>_xlfn.RANK.EQ(G2207,G$2:G$2335,0)</f>
        <v>1531</v>
      </c>
      <c r="T2207" s="14">
        <f>_xlfn.RANK.EQ(H2207,$H$2:$H$2335,0)</f>
        <v>1533</v>
      </c>
      <c r="U2207" s="14">
        <f>_xlfn.RANK.EQ(I2207,I$2:I$2335,0)</f>
        <v>1537</v>
      </c>
      <c r="V2207" s="15">
        <f>T2207-R2207</f>
        <v>1</v>
      </c>
      <c r="W2207" s="15">
        <f>T2207-S2207</f>
        <v>2</v>
      </c>
      <c r="X2207" s="15">
        <f>U2207-T2207</f>
        <v>4</v>
      </c>
      <c r="Y2207" s="8">
        <v>0</v>
      </c>
      <c r="Z2207" s="16" t="s">
        <v>3485</v>
      </c>
      <c r="AA2207" s="16" t="s">
        <v>3485</v>
      </c>
      <c r="AB2207" s="16" t="s">
        <v>3485</v>
      </c>
      <c r="AC2207" s="16" t="s">
        <v>3485</v>
      </c>
      <c r="AD2207" s="21" t="s">
        <v>6755</v>
      </c>
      <c r="AE2207" s="21" t="s">
        <v>6756</v>
      </c>
    </row>
    <row r="2208" spans="1:31" x14ac:dyDescent="0.25">
      <c r="A2208" s="8">
        <v>2207</v>
      </c>
      <c r="B2208" s="19" t="s">
        <v>6757</v>
      </c>
      <c r="C2208" s="19" t="s">
        <v>3485</v>
      </c>
      <c r="D2208" s="20" t="s">
        <v>3278</v>
      </c>
      <c r="E2208" s="46">
        <v>6852</v>
      </c>
      <c r="F2208" s="43">
        <v>5805</v>
      </c>
      <c r="G2208" s="44">
        <v>5678</v>
      </c>
      <c r="H2208" s="45">
        <v>5605</v>
      </c>
      <c r="I2208" s="45">
        <v>5525</v>
      </c>
      <c r="J2208" s="10">
        <f>F2208-E2208</f>
        <v>-1047</v>
      </c>
      <c r="K2208" s="11">
        <f>J2208/E2208*100</f>
        <v>-15.280210157618212</v>
      </c>
      <c r="L2208" s="9">
        <f>G2208-F2208</f>
        <v>-127</v>
      </c>
      <c r="M2208" s="37">
        <f>L2208/F2208*100</f>
        <v>-2.1877691645133508</v>
      </c>
      <c r="N2208" s="12">
        <f>H2208-G2208</f>
        <v>-73</v>
      </c>
      <c r="O2208" s="13">
        <f>N2208/G2208*100</f>
        <v>-1.2856639661852765</v>
      </c>
      <c r="P2208" s="38">
        <f>I2208-H2208</f>
        <v>-80</v>
      </c>
      <c r="Q2208" s="37">
        <f>P2208/H2208*100</f>
        <v>-1.4272970561998217</v>
      </c>
      <c r="R2208" s="14">
        <f>_xlfn.RANK.EQ(F2208,F$2:F$2335,0)</f>
        <v>1542</v>
      </c>
      <c r="S2208" s="14">
        <f>_xlfn.RANK.EQ(G2208,G$2:G$2335,0)</f>
        <v>1547</v>
      </c>
      <c r="T2208" s="14">
        <f>_xlfn.RANK.EQ(H2208,$H$2:$H$2335,0)</f>
        <v>1549</v>
      </c>
      <c r="U2208" s="14">
        <f>_xlfn.RANK.EQ(I2208,I$2:I$2335,0)</f>
        <v>1551</v>
      </c>
      <c r="V2208" s="15">
        <f>T2208-R2208</f>
        <v>7</v>
      </c>
      <c r="W2208" s="15">
        <f>T2208-S2208</f>
        <v>2</v>
      </c>
      <c r="X2208" s="15">
        <f>U2208-T2208</f>
        <v>2</v>
      </c>
      <c r="Y2208" s="8">
        <v>0</v>
      </c>
      <c r="Z2208" s="16" t="s">
        <v>3485</v>
      </c>
      <c r="AA2208" s="16" t="s">
        <v>3485</v>
      </c>
      <c r="AB2208" s="16" t="s">
        <v>3485</v>
      </c>
      <c r="AC2208" s="16" t="s">
        <v>3485</v>
      </c>
      <c r="AD2208" s="21" t="s">
        <v>6758</v>
      </c>
      <c r="AE2208" s="21" t="s">
        <v>6759</v>
      </c>
    </row>
    <row r="2209" spans="1:31" x14ac:dyDescent="0.25">
      <c r="A2209" s="8">
        <v>2208</v>
      </c>
      <c r="B2209" s="19" t="s">
        <v>6760</v>
      </c>
      <c r="C2209" s="19" t="s">
        <v>3485</v>
      </c>
      <c r="D2209" s="20" t="s">
        <v>3278</v>
      </c>
      <c r="E2209" s="46">
        <v>5330</v>
      </c>
      <c r="F2209" s="43">
        <v>5186</v>
      </c>
      <c r="G2209" s="44">
        <v>5144</v>
      </c>
      <c r="H2209" s="45">
        <v>5145</v>
      </c>
      <c r="I2209" s="45">
        <v>5032</v>
      </c>
      <c r="J2209" s="10">
        <f>F2209-E2209</f>
        <v>-144</v>
      </c>
      <c r="K2209" s="11">
        <f>J2209/E2209*100</f>
        <v>-2.7016885553470917</v>
      </c>
      <c r="L2209" s="9">
        <f>G2209-F2209</f>
        <v>-42</v>
      </c>
      <c r="M2209" s="37">
        <f>L2209/F2209*100</f>
        <v>-0.80987273428461248</v>
      </c>
      <c r="N2209" s="12">
        <f>H2209-G2209</f>
        <v>1</v>
      </c>
      <c r="O2209" s="13">
        <f>N2209/G2209*100</f>
        <v>1.9440124416796267E-2</v>
      </c>
      <c r="P2209" s="38">
        <f>I2209-H2209</f>
        <v>-113</v>
      </c>
      <c r="Q2209" s="37">
        <f>P2209/H2209*100</f>
        <v>-2.1963070942662779</v>
      </c>
      <c r="R2209" s="14">
        <f>_xlfn.RANK.EQ(F2209,F$2:F$2335,0)</f>
        <v>1616</v>
      </c>
      <c r="S2209" s="14">
        <f>_xlfn.RANK.EQ(G2209,G$2:G$2335,0)</f>
        <v>1619</v>
      </c>
      <c r="T2209" s="14">
        <f>_xlfn.RANK.EQ(H2209,$H$2:$H$2335,0)</f>
        <v>1615</v>
      </c>
      <c r="U2209" s="14">
        <f>_xlfn.RANK.EQ(I2209,I$2:I$2335,0)</f>
        <v>1626</v>
      </c>
      <c r="V2209" s="15">
        <f>T2209-R2209</f>
        <v>-1</v>
      </c>
      <c r="W2209" s="15">
        <f>T2209-S2209</f>
        <v>-4</v>
      </c>
      <c r="X2209" s="15">
        <f>U2209-T2209</f>
        <v>11</v>
      </c>
      <c r="Y2209" s="8">
        <v>0</v>
      </c>
      <c r="Z2209" s="16" t="s">
        <v>3485</v>
      </c>
      <c r="AA2209" s="16" t="s">
        <v>3485</v>
      </c>
      <c r="AB2209" s="16" t="s">
        <v>3485</v>
      </c>
      <c r="AC2209" s="16" t="s">
        <v>3485</v>
      </c>
      <c r="AD2209" s="21" t="s">
        <v>6761</v>
      </c>
      <c r="AE2209" s="21" t="s">
        <v>6762</v>
      </c>
    </row>
    <row r="2210" spans="1:31" x14ac:dyDescent="0.25">
      <c r="A2210" s="8">
        <v>2209</v>
      </c>
      <c r="B2210" s="19" t="s">
        <v>6763</v>
      </c>
      <c r="C2210" s="19" t="s">
        <v>3485</v>
      </c>
      <c r="D2210" s="20" t="s">
        <v>3278</v>
      </c>
      <c r="E2210" s="46">
        <v>10383</v>
      </c>
      <c r="F2210" s="43">
        <v>10411</v>
      </c>
      <c r="G2210" s="44">
        <v>10369</v>
      </c>
      <c r="H2210" s="45">
        <v>10431</v>
      </c>
      <c r="I2210" s="45">
        <v>10379</v>
      </c>
      <c r="J2210" s="10">
        <f>F2210-E2210</f>
        <v>28</v>
      </c>
      <c r="K2210" s="11">
        <f>J2210/E2210*100</f>
        <v>0.26967157854184726</v>
      </c>
      <c r="L2210" s="9">
        <f>G2210-F2210</f>
        <v>-42</v>
      </c>
      <c r="M2210" s="37">
        <f>L2210/F2210*100</f>
        <v>-0.40341946018634139</v>
      </c>
      <c r="N2210" s="12">
        <f>H2210-G2210</f>
        <v>62</v>
      </c>
      <c r="O2210" s="13">
        <f>N2210/G2210*100</f>
        <v>0.59793615584916582</v>
      </c>
      <c r="P2210" s="38">
        <f>I2210-H2210</f>
        <v>-52</v>
      </c>
      <c r="Q2210" s="37">
        <f>P2210/H2210*100</f>
        <v>-0.49851404467452787</v>
      </c>
      <c r="R2210" s="14">
        <f>_xlfn.RANK.EQ(F2210,F$2:F$2335,0)</f>
        <v>1083</v>
      </c>
      <c r="S2210" s="14">
        <f>_xlfn.RANK.EQ(G2210,G$2:G$2335,0)</f>
        <v>1079</v>
      </c>
      <c r="T2210" s="14">
        <f>_xlfn.RANK.EQ(H2210,$H$2:$H$2335,0)</f>
        <v>1071</v>
      </c>
      <c r="U2210" s="14">
        <f>_xlfn.RANK.EQ(I2210,I$2:I$2335,0)</f>
        <v>1072</v>
      </c>
      <c r="V2210" s="15">
        <f>T2210-R2210</f>
        <v>-12</v>
      </c>
      <c r="W2210" s="15">
        <f>T2210-S2210</f>
        <v>-8</v>
      </c>
      <c r="X2210" s="15">
        <f>U2210-T2210</f>
        <v>1</v>
      </c>
      <c r="Y2210" s="8">
        <v>0</v>
      </c>
      <c r="Z2210" s="16" t="s">
        <v>3485</v>
      </c>
      <c r="AA2210" s="16" t="s">
        <v>3485</v>
      </c>
      <c r="AB2210" s="16" t="s">
        <v>3485</v>
      </c>
      <c r="AC2210" s="16" t="s">
        <v>3485</v>
      </c>
      <c r="AD2210" s="21" t="s">
        <v>6764</v>
      </c>
      <c r="AE2210" s="21" t="s">
        <v>6765</v>
      </c>
    </row>
    <row r="2211" spans="1:31" x14ac:dyDescent="0.25">
      <c r="A2211" s="8">
        <v>2210</v>
      </c>
      <c r="B2211" s="19" t="s">
        <v>6766</v>
      </c>
      <c r="C2211" s="19" t="s">
        <v>3485</v>
      </c>
      <c r="D2211" s="20" t="s">
        <v>3278</v>
      </c>
      <c r="E2211" s="46">
        <v>4119</v>
      </c>
      <c r="F2211" s="43">
        <v>3876</v>
      </c>
      <c r="G2211" s="44">
        <v>3819</v>
      </c>
      <c r="H2211" s="45">
        <v>3813</v>
      </c>
      <c r="I2211" s="45">
        <v>3797</v>
      </c>
      <c r="J2211" s="10">
        <f>F2211-E2211</f>
        <v>-243</v>
      </c>
      <c r="K2211" s="11">
        <f>J2211/E2211*100</f>
        <v>-5.8994901675163876</v>
      </c>
      <c r="L2211" s="9">
        <f>G2211-F2211</f>
        <v>-57</v>
      </c>
      <c r="M2211" s="37">
        <f>L2211/F2211*100</f>
        <v>-1.4705882352941175</v>
      </c>
      <c r="N2211" s="12">
        <f>H2211-G2211</f>
        <v>-6</v>
      </c>
      <c r="O2211" s="13">
        <f>N2211/G2211*100</f>
        <v>-0.15710919088766695</v>
      </c>
      <c r="P2211" s="38">
        <f>I2211-H2211</f>
        <v>-16</v>
      </c>
      <c r="Q2211" s="37">
        <f>P2211/H2211*100</f>
        <v>-0.41961709939680042</v>
      </c>
      <c r="R2211" s="14">
        <f>_xlfn.RANK.EQ(F2211,F$2:F$2335,0)</f>
        <v>1814</v>
      </c>
      <c r="S2211" s="14">
        <f>_xlfn.RANK.EQ(G2211,G$2:G$2335,0)</f>
        <v>1818</v>
      </c>
      <c r="T2211" s="14">
        <f>_xlfn.RANK.EQ(H2211,$H$2:$H$2335,0)</f>
        <v>1811</v>
      </c>
      <c r="U2211" s="14">
        <f>_xlfn.RANK.EQ(I2211,I$2:I$2335,0)</f>
        <v>1808</v>
      </c>
      <c r="V2211" s="15">
        <f>T2211-R2211</f>
        <v>-3</v>
      </c>
      <c r="W2211" s="15">
        <f>T2211-S2211</f>
        <v>-7</v>
      </c>
      <c r="X2211" s="15">
        <f>U2211-T2211</f>
        <v>-3</v>
      </c>
      <c r="Y2211" s="8">
        <v>0</v>
      </c>
      <c r="Z2211" s="16" t="s">
        <v>3485</v>
      </c>
      <c r="AA2211" s="16" t="s">
        <v>3485</v>
      </c>
      <c r="AB2211" s="16" t="s">
        <v>3485</v>
      </c>
      <c r="AC2211" s="16" t="s">
        <v>3485</v>
      </c>
      <c r="AD2211" s="21" t="s">
        <v>6767</v>
      </c>
      <c r="AE2211" s="21" t="s">
        <v>6768</v>
      </c>
    </row>
    <row r="2212" spans="1:31" x14ac:dyDescent="0.25">
      <c r="A2212" s="8">
        <v>2211</v>
      </c>
      <c r="B2212" s="19" t="s">
        <v>6769</v>
      </c>
      <c r="C2212" s="19" t="s">
        <v>3485</v>
      </c>
      <c r="D2212" s="20" t="s">
        <v>3278</v>
      </c>
      <c r="E2212" s="46">
        <v>11440</v>
      </c>
      <c r="F2212" s="43">
        <v>12084</v>
      </c>
      <c r="G2212" s="44">
        <v>11878</v>
      </c>
      <c r="H2212" s="45">
        <v>11772</v>
      </c>
      <c r="I2212" s="45">
        <v>11596</v>
      </c>
      <c r="J2212" s="10">
        <f>F2212-E2212</f>
        <v>644</v>
      </c>
      <c r="K2212" s="11">
        <f>J2212/E2212*100</f>
        <v>5.6293706293706292</v>
      </c>
      <c r="L2212" s="9">
        <f>G2212-F2212</f>
        <v>-206</v>
      </c>
      <c r="M2212" s="37">
        <f>L2212/F2212*100</f>
        <v>-1.7047335319430652</v>
      </c>
      <c r="N2212" s="12">
        <f>H2212-G2212</f>
        <v>-106</v>
      </c>
      <c r="O2212" s="13">
        <f>N2212/G2212*100</f>
        <v>-0.89240612897794247</v>
      </c>
      <c r="P2212" s="38">
        <f>I2212-H2212</f>
        <v>-176</v>
      </c>
      <c r="Q2212" s="37">
        <f>P2212/H2212*100</f>
        <v>-1.4950730547060822</v>
      </c>
      <c r="R2212" s="14">
        <f>_xlfn.RANK.EQ(F2212,F$2:F$2335,0)</f>
        <v>988</v>
      </c>
      <c r="S2212" s="14">
        <f>_xlfn.RANK.EQ(G2212,G$2:G$2335,0)</f>
        <v>993</v>
      </c>
      <c r="T2212" s="14">
        <f>_xlfn.RANK.EQ(H2212,$H$2:$H$2335,0)</f>
        <v>998</v>
      </c>
      <c r="U2212" s="14">
        <f>_xlfn.RANK.EQ(I2212,I$2:I$2335,0)</f>
        <v>1003</v>
      </c>
      <c r="V2212" s="15">
        <f>T2212-R2212</f>
        <v>10</v>
      </c>
      <c r="W2212" s="15">
        <f>T2212-S2212</f>
        <v>5</v>
      </c>
      <c r="X2212" s="15">
        <f>U2212-T2212</f>
        <v>5</v>
      </c>
      <c r="Y2212" s="8">
        <v>0</v>
      </c>
      <c r="Z2212" s="16" t="s">
        <v>3485</v>
      </c>
      <c r="AA2212" s="16" t="s">
        <v>3485</v>
      </c>
      <c r="AB2212" s="16" t="s">
        <v>3485</v>
      </c>
      <c r="AC2212" s="16" t="s">
        <v>3485</v>
      </c>
      <c r="AD2212" s="21" t="s">
        <v>6770</v>
      </c>
      <c r="AE2212" s="21" t="s">
        <v>6771</v>
      </c>
    </row>
    <row r="2213" spans="1:31" x14ac:dyDescent="0.25">
      <c r="A2213" s="8">
        <v>2212</v>
      </c>
      <c r="B2213" s="8" t="s">
        <v>3296</v>
      </c>
      <c r="C2213" s="16" t="s">
        <v>3484</v>
      </c>
      <c r="D2213" s="8" t="s">
        <v>3297</v>
      </c>
      <c r="E2213" s="42">
        <v>1130132</v>
      </c>
      <c r="F2213" s="43">
        <v>1189525</v>
      </c>
      <c r="G2213" s="44">
        <v>1182517</v>
      </c>
      <c r="H2213" s="44">
        <v>1177058</v>
      </c>
      <c r="I2213" s="44">
        <v>1176770</v>
      </c>
      <c r="J2213" s="10">
        <f>F2213-E2213</f>
        <v>59393</v>
      </c>
      <c r="K2213" s="11">
        <f>J2213/E2213*100</f>
        <v>5.2554037935391618</v>
      </c>
      <c r="L2213" s="9">
        <f>G2213-F2213</f>
        <v>-7008</v>
      </c>
      <c r="M2213" s="37">
        <f>L2213/F2213*100</f>
        <v>-0.5891427250373048</v>
      </c>
      <c r="N2213" s="12">
        <f>H2213-G2213</f>
        <v>-5459</v>
      </c>
      <c r="O2213" s="13">
        <f>N2213/G2213*100</f>
        <v>-0.46164241190612904</v>
      </c>
      <c r="P2213" s="38">
        <f>I2213-H2213</f>
        <v>-288</v>
      </c>
      <c r="Q2213" s="37">
        <f>P2213/H2213*100</f>
        <v>-2.4467783235830348E-2</v>
      </c>
      <c r="R2213" s="14">
        <f>_xlfn.RANK.EQ(F2213,F$2:F$2335,0)</f>
        <v>7</v>
      </c>
      <c r="S2213" s="14">
        <f>_xlfn.RANK.EQ(G2213,G$2:G$2335,0)</f>
        <v>8</v>
      </c>
      <c r="T2213" s="14">
        <f>_xlfn.RANK.EQ(H2213,$H$2:$H$2335,0)</f>
        <v>8</v>
      </c>
      <c r="U2213" s="14">
        <f>_xlfn.RANK.EQ(I2213,I$2:I$2335,0)</f>
        <v>8</v>
      </c>
      <c r="V2213" s="15">
        <f>T2213-R2213</f>
        <v>1</v>
      </c>
      <c r="W2213" s="15">
        <f>T2213-S2213</f>
        <v>0</v>
      </c>
      <c r="X2213" s="15">
        <f>U2213-T2213</f>
        <v>0</v>
      </c>
      <c r="Y2213" s="8">
        <v>1</v>
      </c>
      <c r="Z2213" s="16" t="s">
        <v>38</v>
      </c>
      <c r="AA2213" s="16" t="s">
        <v>38</v>
      </c>
      <c r="AB2213" s="16" t="s">
        <v>38</v>
      </c>
      <c r="AC2213" s="16" t="s">
        <v>38</v>
      </c>
      <c r="AD2213" s="17" t="s">
        <v>3298</v>
      </c>
      <c r="AE2213" s="17" t="s">
        <v>3299</v>
      </c>
    </row>
    <row r="2214" spans="1:31" x14ac:dyDescent="0.25">
      <c r="A2214" s="8">
        <v>2213</v>
      </c>
      <c r="B2214" s="8" t="s">
        <v>3300</v>
      </c>
      <c r="C2214" s="16" t="s">
        <v>3484</v>
      </c>
      <c r="D2214" s="8" t="s">
        <v>3297</v>
      </c>
      <c r="E2214" s="42">
        <v>30481</v>
      </c>
      <c r="F2214" s="43">
        <v>22981</v>
      </c>
      <c r="G2214" s="44">
        <v>22548</v>
      </c>
      <c r="H2214" s="44">
        <v>22223</v>
      </c>
      <c r="I2214" s="44">
        <v>21881</v>
      </c>
      <c r="J2214" s="10">
        <f>F2214-E2214</f>
        <v>-7500</v>
      </c>
      <c r="K2214" s="11">
        <f>J2214/E2214*100</f>
        <v>-24.605491945802303</v>
      </c>
      <c r="L2214" s="9">
        <f>G2214-F2214</f>
        <v>-433</v>
      </c>
      <c r="M2214" s="37">
        <f>L2214/F2214*100</f>
        <v>-1.8841651799312475</v>
      </c>
      <c r="N2214" s="12">
        <f>H2214-G2214</f>
        <v>-325</v>
      </c>
      <c r="O2214" s="13">
        <f>N2214/G2214*100</f>
        <v>-1.4413695227958134</v>
      </c>
      <c r="P2214" s="38">
        <f>I2214-H2214</f>
        <v>-342</v>
      </c>
      <c r="Q2214" s="37">
        <f>P2214/H2214*100</f>
        <v>-1.5389461368852089</v>
      </c>
      <c r="R2214" s="14">
        <f>_xlfn.RANK.EQ(F2214,F$2:F$2335,0)</f>
        <v>636</v>
      </c>
      <c r="S2214" s="14">
        <f>_xlfn.RANK.EQ(G2214,G$2:G$2335,0)</f>
        <v>644</v>
      </c>
      <c r="T2214" s="14">
        <f>_xlfn.RANK.EQ(H2214,$H$2:$H$2335,0)</f>
        <v>649</v>
      </c>
      <c r="U2214" s="14">
        <f>_xlfn.RANK.EQ(I2214,I$2:I$2335,0)</f>
        <v>655</v>
      </c>
      <c r="V2214" s="15">
        <f>T2214-R2214</f>
        <v>13</v>
      </c>
      <c r="W2214" s="15">
        <f>T2214-S2214</f>
        <v>5</v>
      </c>
      <c r="X2214" s="15">
        <f>U2214-T2214</f>
        <v>6</v>
      </c>
      <c r="Y2214" s="8">
        <v>0</v>
      </c>
      <c r="Z2214" s="16" t="s">
        <v>76</v>
      </c>
      <c r="AA2214" s="16" t="s">
        <v>76</v>
      </c>
      <c r="AB2214" s="16" t="s">
        <v>76</v>
      </c>
      <c r="AC2214" s="16" t="s">
        <v>76</v>
      </c>
      <c r="AD2214" s="17" t="s">
        <v>3301</v>
      </c>
      <c r="AE2214" s="17" t="s">
        <v>3302</v>
      </c>
    </row>
    <row r="2215" spans="1:31" x14ac:dyDescent="0.25">
      <c r="A2215" s="8">
        <v>2214</v>
      </c>
      <c r="B2215" s="8" t="s">
        <v>3303</v>
      </c>
      <c r="C2215" s="16" t="s">
        <v>3484</v>
      </c>
      <c r="D2215" s="8" t="s">
        <v>3297</v>
      </c>
      <c r="E2215" s="42">
        <v>174962</v>
      </c>
      <c r="F2215" s="43">
        <v>161774</v>
      </c>
      <c r="G2215" s="44">
        <v>159662</v>
      </c>
      <c r="H2215" s="44">
        <v>158597</v>
      </c>
      <c r="I2215" s="44">
        <v>157244</v>
      </c>
      <c r="J2215" s="10">
        <f>F2215-E2215</f>
        <v>-13188</v>
      </c>
      <c r="K2215" s="11">
        <f>J2215/E2215*100</f>
        <v>-7.5376367439786929</v>
      </c>
      <c r="L2215" s="9">
        <f>G2215-F2215</f>
        <v>-2112</v>
      </c>
      <c r="M2215" s="37">
        <f>L2215/F2215*100</f>
        <v>-1.3055249916550249</v>
      </c>
      <c r="N2215" s="12">
        <f>H2215-G2215</f>
        <v>-1065</v>
      </c>
      <c r="O2215" s="13">
        <f>N2215/G2215*100</f>
        <v>-0.66703410955643805</v>
      </c>
      <c r="P2215" s="38">
        <f>I2215-H2215</f>
        <v>-1353</v>
      </c>
      <c r="Q2215" s="37">
        <f>P2215/H2215*100</f>
        <v>-0.85310567034685392</v>
      </c>
      <c r="R2215" s="14">
        <f>_xlfn.RANK.EQ(F2215,F$2:F$2335,0)</f>
        <v>115</v>
      </c>
      <c r="S2215" s="14">
        <f>_xlfn.RANK.EQ(G2215,G$2:G$2335,0)</f>
        <v>115</v>
      </c>
      <c r="T2215" s="14">
        <f>_xlfn.RANK.EQ(H2215,$H$2:$H$2335,0)</f>
        <v>116</v>
      </c>
      <c r="U2215" s="14">
        <f>_xlfn.RANK.EQ(I2215,I$2:I$2335,0)</f>
        <v>117</v>
      </c>
      <c r="V2215" s="15">
        <f>T2215-R2215</f>
        <v>1</v>
      </c>
      <c r="W2215" s="15">
        <f>T2215-S2215</f>
        <v>1</v>
      </c>
      <c r="X2215" s="15">
        <f>U2215-T2215</f>
        <v>1</v>
      </c>
      <c r="Y2215" s="8">
        <v>0</v>
      </c>
      <c r="Z2215" s="16" t="s">
        <v>24</v>
      </c>
      <c r="AA2215" s="16" t="s">
        <v>24</v>
      </c>
      <c r="AB2215" s="16" t="s">
        <v>24</v>
      </c>
      <c r="AC2215" s="16" t="s">
        <v>24</v>
      </c>
      <c r="AD2215" s="17" t="s">
        <v>3304</v>
      </c>
      <c r="AE2215" s="17" t="s">
        <v>3305</v>
      </c>
    </row>
    <row r="2216" spans="1:31" x14ac:dyDescent="0.25">
      <c r="A2216" s="8">
        <v>2215</v>
      </c>
      <c r="B2216" s="8" t="s">
        <v>3306</v>
      </c>
      <c r="C2216" s="16" t="s">
        <v>3484</v>
      </c>
      <c r="D2216" s="8" t="s">
        <v>3297</v>
      </c>
      <c r="E2216" s="42">
        <v>13152</v>
      </c>
      <c r="F2216" s="43">
        <v>10514</v>
      </c>
      <c r="G2216" s="44">
        <v>10339</v>
      </c>
      <c r="H2216" s="44">
        <v>10131</v>
      </c>
      <c r="I2216" s="44">
        <v>10060</v>
      </c>
      <c r="J2216" s="10">
        <f>F2216-E2216</f>
        <v>-2638</v>
      </c>
      <c r="K2216" s="11">
        <f>J2216/E2216*100</f>
        <v>-20.057785888077859</v>
      </c>
      <c r="L2216" s="9">
        <f>G2216-F2216</f>
        <v>-175</v>
      </c>
      <c r="M2216" s="37">
        <f>L2216/F2216*100</f>
        <v>-1.6644474034620507</v>
      </c>
      <c r="N2216" s="12">
        <f>H2216-G2216</f>
        <v>-208</v>
      </c>
      <c r="O2216" s="13">
        <f>N2216/G2216*100</f>
        <v>-2.0117999806557694</v>
      </c>
      <c r="P2216" s="38">
        <f>I2216-H2216</f>
        <v>-71</v>
      </c>
      <c r="Q2216" s="37">
        <f>P2216/H2216*100</f>
        <v>-0.70081926759451196</v>
      </c>
      <c r="R2216" s="14">
        <f>_xlfn.RANK.EQ(F2216,F$2:F$2335,0)</f>
        <v>1077</v>
      </c>
      <c r="S2216" s="14">
        <f>_xlfn.RANK.EQ(G2216,G$2:G$2335,0)</f>
        <v>1080</v>
      </c>
      <c r="T2216" s="14">
        <f>_xlfn.RANK.EQ(H2216,$H$2:$H$2335,0)</f>
        <v>1092</v>
      </c>
      <c r="U2216" s="14">
        <f>_xlfn.RANK.EQ(I2216,I$2:I$2335,0)</f>
        <v>1096</v>
      </c>
      <c r="V2216" s="15">
        <f>T2216-R2216</f>
        <v>15</v>
      </c>
      <c r="W2216" s="15">
        <f>T2216-S2216</f>
        <v>12</v>
      </c>
      <c r="X2216" s="15">
        <f>U2216-T2216</f>
        <v>4</v>
      </c>
      <c r="Y2216" s="8">
        <v>0</v>
      </c>
      <c r="Z2216" s="16" t="s">
        <v>28</v>
      </c>
      <c r="AA2216" s="16" t="s">
        <v>28</v>
      </c>
      <c r="AB2216" s="16" t="s">
        <v>28</v>
      </c>
      <c r="AC2216" s="16" t="s">
        <v>28</v>
      </c>
      <c r="AD2216" s="17" t="s">
        <v>3307</v>
      </c>
      <c r="AE2216" s="17" t="s">
        <v>3308</v>
      </c>
    </row>
    <row r="2217" spans="1:31" x14ac:dyDescent="0.25">
      <c r="A2217" s="8">
        <v>2216</v>
      </c>
      <c r="B2217" s="8" t="s">
        <v>3309</v>
      </c>
      <c r="C2217" s="16" t="s">
        <v>3484</v>
      </c>
      <c r="D2217" s="8" t="s">
        <v>3297</v>
      </c>
      <c r="E2217" s="42">
        <v>137601</v>
      </c>
      <c r="F2217" s="43">
        <v>147806</v>
      </c>
      <c r="G2217" s="44">
        <v>146125</v>
      </c>
      <c r="H2217" s="44">
        <v>144957</v>
      </c>
      <c r="I2217" s="44">
        <v>143751</v>
      </c>
      <c r="J2217" s="10">
        <f>F2217-E2217</f>
        <v>10205</v>
      </c>
      <c r="K2217" s="11">
        <f>J2217/E2217*100</f>
        <v>7.4163705205630777</v>
      </c>
      <c r="L2217" s="9">
        <f>G2217-F2217</f>
        <v>-1681</v>
      </c>
      <c r="M2217" s="37">
        <f>L2217/F2217*100</f>
        <v>-1.1373015980406749</v>
      </c>
      <c r="N2217" s="12">
        <f>H2217-G2217</f>
        <v>-1168</v>
      </c>
      <c r="O2217" s="13">
        <f>N2217/G2217*100</f>
        <v>-0.7993156544054747</v>
      </c>
      <c r="P2217" s="38">
        <f>I2217-H2217</f>
        <v>-1206</v>
      </c>
      <c r="Q2217" s="37">
        <f>P2217/H2217*100</f>
        <v>-0.83197086032409606</v>
      </c>
      <c r="R2217" s="14">
        <f>_xlfn.RANK.EQ(F2217,F$2:F$2335,0)</f>
        <v>122</v>
      </c>
      <c r="S2217" s="14">
        <f>_xlfn.RANK.EQ(G2217,G$2:G$2335,0)</f>
        <v>122</v>
      </c>
      <c r="T2217" s="14">
        <f>_xlfn.RANK.EQ(H2217,$H$2:$H$2335,0)</f>
        <v>123</v>
      </c>
      <c r="U2217" s="14">
        <f>_xlfn.RANK.EQ(I2217,I$2:I$2335,0)</f>
        <v>124</v>
      </c>
      <c r="V2217" s="15">
        <f>T2217-R2217</f>
        <v>1</v>
      </c>
      <c r="W2217" s="15">
        <f>T2217-S2217</f>
        <v>1</v>
      </c>
      <c r="X2217" s="15">
        <f>U2217-T2217</f>
        <v>1</v>
      </c>
      <c r="Y2217" s="8">
        <v>0</v>
      </c>
      <c r="Z2217" s="16" t="s">
        <v>24</v>
      </c>
      <c r="AA2217" s="16" t="s">
        <v>24</v>
      </c>
      <c r="AB2217" s="16" t="s">
        <v>24</v>
      </c>
      <c r="AC2217" s="16" t="s">
        <v>24</v>
      </c>
      <c r="AD2217" s="17" t="s">
        <v>3310</v>
      </c>
      <c r="AE2217" s="17" t="s">
        <v>3311</v>
      </c>
    </row>
    <row r="2218" spans="1:31" x14ac:dyDescent="0.25">
      <c r="A2218" s="8">
        <v>2217</v>
      </c>
      <c r="B2218" s="8" t="s">
        <v>3312</v>
      </c>
      <c r="C2218" s="16" t="s">
        <v>3484</v>
      </c>
      <c r="D2218" s="8" t="s">
        <v>3297</v>
      </c>
      <c r="E2218" s="42">
        <v>38942</v>
      </c>
      <c r="F2218" s="43">
        <v>36045</v>
      </c>
      <c r="G2218" s="44">
        <v>35325</v>
      </c>
      <c r="H2218" s="44">
        <v>35243</v>
      </c>
      <c r="I2218" s="44">
        <v>35058</v>
      </c>
      <c r="J2218" s="10">
        <f>F2218-E2218</f>
        <v>-2897</v>
      </c>
      <c r="K2218" s="11">
        <f>J2218/E2218*100</f>
        <v>-7.4392686559498742</v>
      </c>
      <c r="L2218" s="9">
        <f>G2218-F2218</f>
        <v>-720</v>
      </c>
      <c r="M2218" s="37">
        <f>L2218/F2218*100</f>
        <v>-1.9975031210986267</v>
      </c>
      <c r="N2218" s="12">
        <f>H2218-G2218</f>
        <v>-82</v>
      </c>
      <c r="O2218" s="13">
        <f>N2218/G2218*100</f>
        <v>-0.23213021939136588</v>
      </c>
      <c r="P2218" s="38">
        <f>I2218-H2218</f>
        <v>-185</v>
      </c>
      <c r="Q2218" s="37">
        <f>P2218/H2218*100</f>
        <v>-0.52492693584541616</v>
      </c>
      <c r="R2218" s="14">
        <f>_xlfn.RANK.EQ(F2218,F$2:F$2335,0)</f>
        <v>443</v>
      </c>
      <c r="S2218" s="14">
        <f>_xlfn.RANK.EQ(G2218,G$2:G$2335,0)</f>
        <v>450</v>
      </c>
      <c r="T2218" s="14">
        <f>_xlfn.RANK.EQ(H2218,$H$2:$H$2335,0)</f>
        <v>446</v>
      </c>
      <c r="U2218" s="14">
        <f>_xlfn.RANK.EQ(I2218,I$2:I$2335,0)</f>
        <v>446</v>
      </c>
      <c r="V2218" s="15">
        <f>T2218-R2218</f>
        <v>3</v>
      </c>
      <c r="W2218" s="15">
        <f>T2218-S2218</f>
        <v>-4</v>
      </c>
      <c r="X2218" s="15">
        <f>U2218-T2218</f>
        <v>0</v>
      </c>
      <c r="Y2218" s="8">
        <v>0</v>
      </c>
      <c r="Z2218" s="16" t="s">
        <v>76</v>
      </c>
      <c r="AA2218" s="16" t="s">
        <v>76</v>
      </c>
      <c r="AB2218" s="16" t="s">
        <v>76</v>
      </c>
      <c r="AC2218" s="16" t="s">
        <v>76</v>
      </c>
      <c r="AD2218" s="17" t="s">
        <v>3313</v>
      </c>
      <c r="AE2218" s="17" t="s">
        <v>3314</v>
      </c>
    </row>
    <row r="2219" spans="1:31" x14ac:dyDescent="0.25">
      <c r="A2219" s="8">
        <v>2218</v>
      </c>
      <c r="B2219" s="8" t="s">
        <v>3315</v>
      </c>
      <c r="C2219" s="16" t="s">
        <v>3484</v>
      </c>
      <c r="D2219" s="8" t="s">
        <v>3297</v>
      </c>
      <c r="E2219" s="42">
        <v>407775</v>
      </c>
      <c r="F2219" s="43">
        <v>410594</v>
      </c>
      <c r="G2219" s="44">
        <v>409255</v>
      </c>
      <c r="H2219" s="44">
        <v>408715</v>
      </c>
      <c r="I2219" s="44">
        <v>408487</v>
      </c>
      <c r="J2219" s="10">
        <f>F2219-E2219</f>
        <v>2819</v>
      </c>
      <c r="K2219" s="11">
        <f>J2219/E2219*100</f>
        <v>0.69131261112132913</v>
      </c>
      <c r="L2219" s="9">
        <f>G2219-F2219</f>
        <v>-1339</v>
      </c>
      <c r="M2219" s="37">
        <f>L2219/F2219*100</f>
        <v>-0.32611289984753794</v>
      </c>
      <c r="N2219" s="12">
        <f>H2219-G2219</f>
        <v>-540</v>
      </c>
      <c r="O2219" s="13">
        <f>N2219/G2219*100</f>
        <v>-0.13194707456231444</v>
      </c>
      <c r="P2219" s="38">
        <f>I2219-H2219</f>
        <v>-228</v>
      </c>
      <c r="Q2219" s="37">
        <f>P2219/H2219*100</f>
        <v>-5.578459317617411E-2</v>
      </c>
      <c r="R2219" s="14">
        <f>_xlfn.RANK.EQ(F2219,F$2:F$2335,0)</f>
        <v>48</v>
      </c>
      <c r="S2219" s="14">
        <f>_xlfn.RANK.EQ(G2219,G$2:G$2335,0)</f>
        <v>48</v>
      </c>
      <c r="T2219" s="14">
        <f>_xlfn.RANK.EQ(H2219,$H$2:$H$2335,0)</f>
        <v>49</v>
      </c>
      <c r="U2219" s="14">
        <f>_xlfn.RANK.EQ(I2219,I$2:I$2335,0)</f>
        <v>49</v>
      </c>
      <c r="V2219" s="15">
        <f>T2219-R2219</f>
        <v>1</v>
      </c>
      <c r="W2219" s="15">
        <f>T2219-S2219</f>
        <v>1</v>
      </c>
      <c r="X2219" s="15">
        <f>U2219-T2219</f>
        <v>0</v>
      </c>
      <c r="Y2219" s="8">
        <v>0</v>
      </c>
      <c r="Z2219" s="16" t="s">
        <v>63</v>
      </c>
      <c r="AA2219" s="16" t="s">
        <v>63</v>
      </c>
      <c r="AB2219" s="16" t="s">
        <v>63</v>
      </c>
      <c r="AC2219" s="16" t="s">
        <v>63</v>
      </c>
      <c r="AD2219" s="17" t="s">
        <v>3316</v>
      </c>
      <c r="AE2219" s="17" t="s">
        <v>3317</v>
      </c>
    </row>
    <row r="2220" spans="1:31" x14ac:dyDescent="0.25">
      <c r="A2220" s="8">
        <v>2219</v>
      </c>
      <c r="B2220" s="8" t="s">
        <v>3318</v>
      </c>
      <c r="C2220" s="16" t="s">
        <v>3484</v>
      </c>
      <c r="D2220" s="8" t="s">
        <v>3297</v>
      </c>
      <c r="E2220" s="42">
        <v>151751</v>
      </c>
      <c r="F2220" s="43">
        <v>147995</v>
      </c>
      <c r="G2220" s="44">
        <v>147449</v>
      </c>
      <c r="H2220" s="44">
        <v>147287</v>
      </c>
      <c r="I2220" s="44">
        <v>146650</v>
      </c>
      <c r="J2220" s="10">
        <f>F2220-E2220</f>
        <v>-3756</v>
      </c>
      <c r="K2220" s="11">
        <f>J2220/E2220*100</f>
        <v>-2.4751072480576735</v>
      </c>
      <c r="L2220" s="9">
        <f>G2220-F2220</f>
        <v>-546</v>
      </c>
      <c r="M2220" s="37">
        <f>L2220/F2220*100</f>
        <v>-0.36893138281698706</v>
      </c>
      <c r="N2220" s="12">
        <f>H2220-G2220</f>
        <v>-162</v>
      </c>
      <c r="O2220" s="13">
        <f>N2220/G2220*100</f>
        <v>-0.10986849690401428</v>
      </c>
      <c r="P2220" s="38">
        <f>I2220-H2220</f>
        <v>-637</v>
      </c>
      <c r="Q2220" s="37">
        <f>P2220/H2220*100</f>
        <v>-0.43248895014495503</v>
      </c>
      <c r="R2220" s="14">
        <f>_xlfn.RANK.EQ(F2220,F$2:F$2335,0)</f>
        <v>121</v>
      </c>
      <c r="S2220" s="14">
        <f>_xlfn.RANK.EQ(G2220,G$2:G$2335,0)</f>
        <v>120</v>
      </c>
      <c r="T2220" s="14">
        <f>_xlfn.RANK.EQ(H2220,$H$2:$H$2335,0)</f>
        <v>120</v>
      </c>
      <c r="U2220" s="14">
        <f>_xlfn.RANK.EQ(I2220,I$2:I$2335,0)</f>
        <v>121</v>
      </c>
      <c r="V2220" s="15">
        <f>T2220-R2220</f>
        <v>-1</v>
      </c>
      <c r="W2220" s="15">
        <f>T2220-S2220</f>
        <v>0</v>
      </c>
      <c r="X2220" s="15">
        <f>U2220-T2220</f>
        <v>1</v>
      </c>
      <c r="Y2220" s="8">
        <v>0</v>
      </c>
      <c r="Z2220" s="16" t="s">
        <v>24</v>
      </c>
      <c r="AA2220" s="16" t="s">
        <v>24</v>
      </c>
      <c r="AB2220" s="16" t="s">
        <v>24</v>
      </c>
      <c r="AC2220" s="16" t="s">
        <v>24</v>
      </c>
      <c r="AD2220" s="17" t="s">
        <v>3319</v>
      </c>
      <c r="AE2220" s="17" t="s">
        <v>3320</v>
      </c>
    </row>
    <row r="2221" spans="1:31" x14ac:dyDescent="0.25">
      <c r="A2221" s="8">
        <v>2220</v>
      </c>
      <c r="B2221" s="8" t="s">
        <v>1590</v>
      </c>
      <c r="C2221" s="16" t="s">
        <v>3484</v>
      </c>
      <c r="D2221" s="16" t="s">
        <v>3297</v>
      </c>
      <c r="E2221" s="42">
        <v>82164</v>
      </c>
      <c r="F2221" s="43">
        <v>76896</v>
      </c>
      <c r="G2221" s="44">
        <v>76434</v>
      </c>
      <c r="H2221" s="44">
        <v>76243</v>
      </c>
      <c r="I2221" s="44">
        <v>75395</v>
      </c>
      <c r="J2221" s="10">
        <f>F2221-E2221</f>
        <v>-5268</v>
      </c>
      <c r="K2221" s="11">
        <f>J2221/E2221*100</f>
        <v>-6.4115671096830722</v>
      </c>
      <c r="L2221" s="9">
        <f>G2221-F2221</f>
        <v>-462</v>
      </c>
      <c r="M2221" s="37">
        <f>L2221/F2221*100</f>
        <v>-0.60081148564294629</v>
      </c>
      <c r="N2221" s="12">
        <f>H2221-G2221</f>
        <v>-191</v>
      </c>
      <c r="O2221" s="13">
        <f>N2221/G2221*100</f>
        <v>-0.24988879294554778</v>
      </c>
      <c r="P2221" s="38">
        <f>I2221-H2221</f>
        <v>-848</v>
      </c>
      <c r="Q2221" s="37">
        <f>P2221/H2221*100</f>
        <v>-1.1122332542003854</v>
      </c>
      <c r="R2221" s="14">
        <f>_xlfn.RANK.EQ(F2221,F$2:F$2335,0)</f>
        <v>220</v>
      </c>
      <c r="S2221" s="14">
        <f>_xlfn.RANK.EQ(G2221,G$2:G$2335,0)</f>
        <v>219</v>
      </c>
      <c r="T2221" s="14">
        <f>_xlfn.RANK.EQ(H2221,$H$2:$H$2335,0)</f>
        <v>219</v>
      </c>
      <c r="U2221" s="14">
        <f>_xlfn.RANK.EQ(I2221,I$2:I$2335,0)</f>
        <v>222</v>
      </c>
      <c r="V2221" s="15">
        <f>T2221-R2221</f>
        <v>-1</v>
      </c>
      <c r="W2221" s="15">
        <f>T2221-S2221</f>
        <v>0</v>
      </c>
      <c r="X2221" s="15">
        <f>U2221-T2221</f>
        <v>3</v>
      </c>
      <c r="Y2221" s="8">
        <v>0</v>
      </c>
      <c r="Z2221" s="16" t="s">
        <v>33</v>
      </c>
      <c r="AA2221" s="16" t="s">
        <v>33</v>
      </c>
      <c r="AB2221" s="16" t="s">
        <v>33</v>
      </c>
      <c r="AC2221" s="16" t="s">
        <v>33</v>
      </c>
      <c r="AD2221" s="17" t="s">
        <v>3321</v>
      </c>
      <c r="AE2221" s="17" t="s">
        <v>3322</v>
      </c>
    </row>
    <row r="2222" spans="1:31" x14ac:dyDescent="0.25">
      <c r="A2222" s="8">
        <v>2221</v>
      </c>
      <c r="B2222" s="8" t="s">
        <v>3323</v>
      </c>
      <c r="C2222" s="16" t="s">
        <v>3484</v>
      </c>
      <c r="D2222" s="8" t="s">
        <v>3297</v>
      </c>
      <c r="E2222" s="42">
        <v>48810</v>
      </c>
      <c r="F2222" s="43">
        <v>50619</v>
      </c>
      <c r="G2222" s="44">
        <v>50717</v>
      </c>
      <c r="H2222" s="44">
        <v>50805</v>
      </c>
      <c r="I2222" s="44">
        <v>50711</v>
      </c>
      <c r="J2222" s="10">
        <f>F2222-E2222</f>
        <v>1809</v>
      </c>
      <c r="K2222" s="11">
        <f>J2222/E2222*100</f>
        <v>3.7062077443146895</v>
      </c>
      <c r="L2222" s="9">
        <f>G2222-F2222</f>
        <v>98</v>
      </c>
      <c r="M2222" s="37">
        <f>L2222/F2222*100</f>
        <v>0.19360319247713309</v>
      </c>
      <c r="N2222" s="12">
        <f>H2222-G2222</f>
        <v>88</v>
      </c>
      <c r="O2222" s="13">
        <f>N2222/G2222*100</f>
        <v>0.17351184021136898</v>
      </c>
      <c r="P2222" s="38">
        <f>I2222-H2222</f>
        <v>-94</v>
      </c>
      <c r="Q2222" s="37">
        <f>P2222/H2222*100</f>
        <v>-0.18502115933471114</v>
      </c>
      <c r="R2222" s="14">
        <f>_xlfn.RANK.EQ(F2222,F$2:F$2335,0)</f>
        <v>326</v>
      </c>
      <c r="S2222" s="14">
        <f>_xlfn.RANK.EQ(G2222,G$2:G$2335,0)</f>
        <v>324</v>
      </c>
      <c r="T2222" s="14">
        <f>_xlfn.RANK.EQ(H2222,$H$2:$H$2335,0)</f>
        <v>324</v>
      </c>
      <c r="U2222" s="14">
        <f>_xlfn.RANK.EQ(I2222,I$2:I$2335,0)</f>
        <v>324</v>
      </c>
      <c r="V2222" s="15">
        <f>T2222-R2222</f>
        <v>-2</v>
      </c>
      <c r="W2222" s="15">
        <f>T2222-S2222</f>
        <v>0</v>
      </c>
      <c r="X2222" s="15">
        <f>U2222-T2222</f>
        <v>0</v>
      </c>
      <c r="Y2222" s="8">
        <v>0</v>
      </c>
      <c r="Z2222" s="16" t="s">
        <v>33</v>
      </c>
      <c r="AA2222" s="16" t="s">
        <v>33</v>
      </c>
      <c r="AB2222" s="16" t="s">
        <v>33</v>
      </c>
      <c r="AC2222" s="16" t="s">
        <v>33</v>
      </c>
      <c r="AD2222" s="17" t="s">
        <v>3324</v>
      </c>
      <c r="AE2222" s="17" t="s">
        <v>3325</v>
      </c>
    </row>
    <row r="2223" spans="1:31" x14ac:dyDescent="0.25">
      <c r="A2223" s="8">
        <v>2222</v>
      </c>
      <c r="B2223" s="8" t="s">
        <v>3326</v>
      </c>
      <c r="C2223" s="16" t="s">
        <v>3484</v>
      </c>
      <c r="D2223" s="8" t="s">
        <v>3297</v>
      </c>
      <c r="E2223" s="42">
        <v>33670</v>
      </c>
      <c r="F2223" s="43">
        <v>32463</v>
      </c>
      <c r="G2223" s="44">
        <v>32478</v>
      </c>
      <c r="H2223" s="44">
        <v>32540</v>
      </c>
      <c r="I2223" s="44">
        <v>32496</v>
      </c>
      <c r="J2223" s="10">
        <f>F2223-E2223</f>
        <v>-1207</v>
      </c>
      <c r="K2223" s="11">
        <f>J2223/E2223*100</f>
        <v>-3.584793584793585</v>
      </c>
      <c r="L2223" s="9">
        <f>G2223-F2223</f>
        <v>15</v>
      </c>
      <c r="M2223" s="37">
        <f>L2223/F2223*100</f>
        <v>4.6206450420478704E-2</v>
      </c>
      <c r="N2223" s="12">
        <f>H2223-G2223</f>
        <v>62</v>
      </c>
      <c r="O2223" s="13">
        <f>N2223/G2223*100</f>
        <v>0.19089845433832134</v>
      </c>
      <c r="P2223" s="38">
        <f>I2223-H2223</f>
        <v>-44</v>
      </c>
      <c r="Q2223" s="37">
        <f>P2223/H2223*100</f>
        <v>-0.13521819299323909</v>
      </c>
      <c r="R2223" s="14">
        <f>_xlfn.RANK.EQ(F2223,F$2:F$2335,0)</f>
        <v>490</v>
      </c>
      <c r="S2223" s="14">
        <f>_xlfn.RANK.EQ(G2223,G$2:G$2335,0)</f>
        <v>485</v>
      </c>
      <c r="T2223" s="14">
        <f>_xlfn.RANK.EQ(H2223,$H$2:$H$2335,0)</f>
        <v>484</v>
      </c>
      <c r="U2223" s="14">
        <f>_xlfn.RANK.EQ(I2223,I$2:I$2335,0)</f>
        <v>483</v>
      </c>
      <c r="V2223" s="15">
        <f>T2223-R2223</f>
        <v>-6</v>
      </c>
      <c r="W2223" s="15">
        <f>T2223-S2223</f>
        <v>-1</v>
      </c>
      <c r="X2223" s="15">
        <f>U2223-T2223</f>
        <v>-1</v>
      </c>
      <c r="Y2223" s="8">
        <v>0</v>
      </c>
      <c r="Z2223" s="16" t="s">
        <v>76</v>
      </c>
      <c r="AA2223" s="16" t="s">
        <v>76</v>
      </c>
      <c r="AB2223" s="16" t="s">
        <v>76</v>
      </c>
      <c r="AC2223" s="16" t="s">
        <v>76</v>
      </c>
      <c r="AD2223" s="17" t="s">
        <v>3327</v>
      </c>
      <c r="AE2223" s="17" t="s">
        <v>3328</v>
      </c>
    </row>
    <row r="2224" spans="1:31" x14ac:dyDescent="0.25">
      <c r="A2224" s="8">
        <v>2223</v>
      </c>
      <c r="B2224" s="8" t="s">
        <v>3329</v>
      </c>
      <c r="C2224" s="16" t="s">
        <v>3484</v>
      </c>
      <c r="D2224" s="8" t="s">
        <v>3297</v>
      </c>
      <c r="E2224" s="42">
        <v>78372</v>
      </c>
      <c r="F2224" s="43">
        <v>70301</v>
      </c>
      <c r="G2224" s="44">
        <v>69983</v>
      </c>
      <c r="H2224" s="44">
        <v>69845</v>
      </c>
      <c r="I2224" s="44">
        <v>69471</v>
      </c>
      <c r="J2224" s="10">
        <f>F2224-E2224</f>
        <v>-8071</v>
      </c>
      <c r="K2224" s="11">
        <f>J2224/E2224*100</f>
        <v>-10.298320828867451</v>
      </c>
      <c r="L2224" s="9">
        <f>G2224-F2224</f>
        <v>-318</v>
      </c>
      <c r="M2224" s="37">
        <f>L2224/F2224*100</f>
        <v>-0.45234064949289482</v>
      </c>
      <c r="N2224" s="12">
        <f>H2224-G2224</f>
        <v>-138</v>
      </c>
      <c r="O2224" s="13">
        <f>N2224/G2224*100</f>
        <v>-0.1971907463241073</v>
      </c>
      <c r="P2224" s="38">
        <f>I2224-H2224</f>
        <v>-374</v>
      </c>
      <c r="Q2224" s="37">
        <f>P2224/H2224*100</f>
        <v>-0.53547140095926693</v>
      </c>
      <c r="R2224" s="14">
        <f>_xlfn.RANK.EQ(F2224,F$2:F$2335,0)</f>
        <v>236</v>
      </c>
      <c r="S2224" s="14">
        <f>_xlfn.RANK.EQ(G2224,G$2:G$2335,0)</f>
        <v>236</v>
      </c>
      <c r="T2224" s="14">
        <f>_xlfn.RANK.EQ(H2224,$H$2:$H$2335,0)</f>
        <v>237</v>
      </c>
      <c r="U2224" s="14">
        <f>_xlfn.RANK.EQ(I2224,I$2:I$2335,0)</f>
        <v>238</v>
      </c>
      <c r="V2224" s="15">
        <f>T2224-R2224</f>
        <v>1</v>
      </c>
      <c r="W2224" s="15">
        <f>T2224-S2224</f>
        <v>1</v>
      </c>
      <c r="X2224" s="15">
        <f>U2224-T2224</f>
        <v>1</v>
      </c>
      <c r="Y2224" s="8">
        <v>0</v>
      </c>
      <c r="Z2224" s="16" t="s">
        <v>33</v>
      </c>
      <c r="AA2224" s="16" t="s">
        <v>33</v>
      </c>
      <c r="AB2224" s="16" t="s">
        <v>33</v>
      </c>
      <c r="AC2224" s="16" t="s">
        <v>33</v>
      </c>
      <c r="AD2224" s="17" t="s">
        <v>3330</v>
      </c>
      <c r="AE2224" s="17" t="s">
        <v>3331</v>
      </c>
    </row>
    <row r="2225" spans="1:31" x14ac:dyDescent="0.25">
      <c r="A2225" s="8">
        <v>2224</v>
      </c>
      <c r="B2225" s="8" t="s">
        <v>3332</v>
      </c>
      <c r="C2225" s="16" t="s">
        <v>3484</v>
      </c>
      <c r="D2225" s="8" t="s">
        <v>3297</v>
      </c>
      <c r="E2225" s="42">
        <v>23580</v>
      </c>
      <c r="F2225" s="43">
        <v>21439</v>
      </c>
      <c r="G2225" s="44">
        <v>21016</v>
      </c>
      <c r="H2225" s="44">
        <v>20822</v>
      </c>
      <c r="I2225" s="44">
        <v>20588</v>
      </c>
      <c r="J2225" s="10">
        <f>F2225-E2225</f>
        <v>-2141</v>
      </c>
      <c r="K2225" s="11">
        <f>J2225/E2225*100</f>
        <v>-9.0797285835453785</v>
      </c>
      <c r="L2225" s="9">
        <f>G2225-F2225</f>
        <v>-423</v>
      </c>
      <c r="M2225" s="37">
        <f>L2225/F2225*100</f>
        <v>-1.9730397873035124</v>
      </c>
      <c r="N2225" s="12">
        <f>H2225-G2225</f>
        <v>-194</v>
      </c>
      <c r="O2225" s="13">
        <f>N2225/G2225*100</f>
        <v>-0.92310620479634564</v>
      </c>
      <c r="P2225" s="38">
        <f>I2225-H2225</f>
        <v>-234</v>
      </c>
      <c r="Q2225" s="37">
        <f>P2225/H2225*100</f>
        <v>-1.1238113533762366</v>
      </c>
      <c r="R2225" s="14">
        <f>_xlfn.RANK.EQ(F2225,F$2:F$2335,0)</f>
        <v>676</v>
      </c>
      <c r="S2225" s="14">
        <f>_xlfn.RANK.EQ(G2225,G$2:G$2335,0)</f>
        <v>681</v>
      </c>
      <c r="T2225" s="14">
        <f>_xlfn.RANK.EQ(H2225,$H$2:$H$2335,0)</f>
        <v>687</v>
      </c>
      <c r="U2225" s="14">
        <f>_xlfn.RANK.EQ(I2225,I$2:I$2335,0)</f>
        <v>690</v>
      </c>
      <c r="V2225" s="15">
        <f>T2225-R2225</f>
        <v>11</v>
      </c>
      <c r="W2225" s="15">
        <f>T2225-S2225</f>
        <v>6</v>
      </c>
      <c r="X2225" s="15">
        <f>U2225-T2225</f>
        <v>3</v>
      </c>
      <c r="Y2225" s="8">
        <v>0</v>
      </c>
      <c r="Z2225" s="16" t="s">
        <v>76</v>
      </c>
      <c r="AA2225" s="16" t="s">
        <v>76</v>
      </c>
      <c r="AB2225" s="16" t="s">
        <v>76</v>
      </c>
      <c r="AC2225" s="16" t="s">
        <v>76</v>
      </c>
      <c r="AD2225" s="17" t="s">
        <v>3333</v>
      </c>
      <c r="AE2225" s="17" t="s">
        <v>3334</v>
      </c>
    </row>
    <row r="2226" spans="1:31" x14ac:dyDescent="0.25">
      <c r="A2226" s="8">
        <v>2225</v>
      </c>
      <c r="B2226" s="8" t="s">
        <v>3335</v>
      </c>
      <c r="C2226" s="16" t="s">
        <v>3484</v>
      </c>
      <c r="D2226" s="8" t="s">
        <v>3297</v>
      </c>
      <c r="E2226" s="42">
        <v>42844</v>
      </c>
      <c r="F2226" s="43">
        <v>44693</v>
      </c>
      <c r="G2226" s="44">
        <v>44671</v>
      </c>
      <c r="H2226" s="44">
        <v>44648</v>
      </c>
      <c r="I2226" s="44">
        <v>44341</v>
      </c>
      <c r="J2226" s="10">
        <f>F2226-E2226</f>
        <v>1849</v>
      </c>
      <c r="K2226" s="11">
        <f>J2226/E2226*100</f>
        <v>4.3156568014191015</v>
      </c>
      <c r="L2226" s="9">
        <f>G2226-F2226</f>
        <v>-22</v>
      </c>
      <c r="M2226" s="37">
        <f>L2226/F2226*100</f>
        <v>-4.9224710804824018E-2</v>
      </c>
      <c r="N2226" s="12">
        <f>H2226-G2226</f>
        <v>-23</v>
      </c>
      <c r="O2226" s="13">
        <f>N2226/G2226*100</f>
        <v>-5.1487542253363487E-2</v>
      </c>
      <c r="P2226" s="38">
        <f>I2226-H2226</f>
        <v>-307</v>
      </c>
      <c r="Q2226" s="37">
        <f>P2226/H2226*100</f>
        <v>-0.6876007883891776</v>
      </c>
      <c r="R2226" s="14">
        <f>_xlfn.RANK.EQ(F2226,F$2:F$2335,0)</f>
        <v>354</v>
      </c>
      <c r="S2226" s="14">
        <f>_xlfn.RANK.EQ(G2226,G$2:G$2335,0)</f>
        <v>352</v>
      </c>
      <c r="T2226" s="14">
        <f>_xlfn.RANK.EQ(H2226,$H$2:$H$2335,0)</f>
        <v>349</v>
      </c>
      <c r="U2226" s="14">
        <f>_xlfn.RANK.EQ(I2226,I$2:I$2335,0)</f>
        <v>354</v>
      </c>
      <c r="V2226" s="15">
        <f>T2226-R2226</f>
        <v>-5</v>
      </c>
      <c r="W2226" s="15">
        <f>T2226-S2226</f>
        <v>-3</v>
      </c>
      <c r="X2226" s="15">
        <f>U2226-T2226</f>
        <v>5</v>
      </c>
      <c r="Y2226" s="8">
        <v>0</v>
      </c>
      <c r="Z2226" s="16" t="s">
        <v>76</v>
      </c>
      <c r="AA2226" s="16" t="s">
        <v>76</v>
      </c>
      <c r="AB2226" s="16" t="s">
        <v>76</v>
      </c>
      <c r="AC2226" s="16" t="s">
        <v>76</v>
      </c>
      <c r="AD2226" s="17" t="s">
        <v>3336</v>
      </c>
      <c r="AE2226" s="17" t="s">
        <v>3337</v>
      </c>
    </row>
    <row r="2227" spans="1:31" x14ac:dyDescent="0.25">
      <c r="A2227" s="8">
        <v>2226</v>
      </c>
      <c r="B2227" s="8" t="s">
        <v>3338</v>
      </c>
      <c r="C2227" s="16" t="s">
        <v>3484</v>
      </c>
      <c r="D2227" s="8" t="s">
        <v>3297</v>
      </c>
      <c r="E2227" s="42">
        <v>37877</v>
      </c>
      <c r="F2227" s="43">
        <v>37478</v>
      </c>
      <c r="G2227" s="44">
        <v>37313</v>
      </c>
      <c r="H2227" s="44">
        <v>37166</v>
      </c>
      <c r="I2227" s="44">
        <v>36964</v>
      </c>
      <c r="J2227" s="10">
        <f>F2227-E2227</f>
        <v>-399</v>
      </c>
      <c r="K2227" s="11">
        <f>J2227/E2227*100</f>
        <v>-1.0534097209388285</v>
      </c>
      <c r="L2227" s="9">
        <f>G2227-F2227</f>
        <v>-165</v>
      </c>
      <c r="M2227" s="37">
        <f>L2227/F2227*100</f>
        <v>-0.44025828486045143</v>
      </c>
      <c r="N2227" s="12">
        <f>H2227-G2227</f>
        <v>-147</v>
      </c>
      <c r="O2227" s="13">
        <f>N2227/G2227*100</f>
        <v>-0.39396456998901186</v>
      </c>
      <c r="P2227" s="38">
        <f>I2227-H2227</f>
        <v>-202</v>
      </c>
      <c r="Q2227" s="37">
        <f>P2227/H2227*100</f>
        <v>-0.5435075068611096</v>
      </c>
      <c r="R2227" s="14">
        <f>_xlfn.RANK.EQ(F2227,F$2:F$2335,0)</f>
        <v>420</v>
      </c>
      <c r="S2227" s="14">
        <f>_xlfn.RANK.EQ(G2227,G$2:G$2335,0)</f>
        <v>420</v>
      </c>
      <c r="T2227" s="14">
        <f>_xlfn.RANK.EQ(H2227,$H$2:$H$2335,0)</f>
        <v>421</v>
      </c>
      <c r="U2227" s="14">
        <f>_xlfn.RANK.EQ(I2227,I$2:I$2335,0)</f>
        <v>422</v>
      </c>
      <c r="V2227" s="15">
        <f>T2227-R2227</f>
        <v>1</v>
      </c>
      <c r="W2227" s="15">
        <f>T2227-S2227</f>
        <v>1</v>
      </c>
      <c r="X2227" s="15">
        <f>U2227-T2227</f>
        <v>1</v>
      </c>
      <c r="Y2227" s="8">
        <v>0</v>
      </c>
      <c r="Z2227" s="16" t="s">
        <v>76</v>
      </c>
      <c r="AA2227" s="16" t="s">
        <v>76</v>
      </c>
      <c r="AB2227" s="16" t="s">
        <v>76</v>
      </c>
      <c r="AC2227" s="16" t="s">
        <v>76</v>
      </c>
      <c r="AD2227" s="17" t="s">
        <v>3339</v>
      </c>
      <c r="AE2227" s="17" t="s">
        <v>3340</v>
      </c>
    </row>
    <row r="2228" spans="1:31" x14ac:dyDescent="0.25">
      <c r="A2228" s="8">
        <v>2227</v>
      </c>
      <c r="B2228" s="8" t="s">
        <v>3341</v>
      </c>
      <c r="C2228" s="16" t="s">
        <v>3484</v>
      </c>
      <c r="D2228" s="8" t="s">
        <v>3297</v>
      </c>
      <c r="E2228" s="42">
        <v>38597</v>
      </c>
      <c r="F2228" s="43">
        <v>37224</v>
      </c>
      <c r="G2228" s="44">
        <v>36591</v>
      </c>
      <c r="H2228" s="44">
        <v>36201</v>
      </c>
      <c r="I2228" s="44">
        <v>35832</v>
      </c>
      <c r="J2228" s="10">
        <f>F2228-E2228</f>
        <v>-1373</v>
      </c>
      <c r="K2228" s="11">
        <f>J2228/E2228*100</f>
        <v>-3.5572712905148065</v>
      </c>
      <c r="L2228" s="9">
        <f>G2228-F2228</f>
        <v>-633</v>
      </c>
      <c r="M2228" s="37">
        <f>L2228/F2228*100</f>
        <v>-1.7005157962604771</v>
      </c>
      <c r="N2228" s="12">
        <f>H2228-G2228</f>
        <v>-390</v>
      </c>
      <c r="O2228" s="13">
        <f>N2228/G2228*100</f>
        <v>-1.0658358612773633</v>
      </c>
      <c r="P2228" s="38">
        <f>I2228-H2228</f>
        <v>-369</v>
      </c>
      <c r="Q2228" s="37">
        <f>P2228/H2228*100</f>
        <v>-1.019308858871302</v>
      </c>
      <c r="R2228" s="14">
        <f>_xlfn.RANK.EQ(F2228,F$2:F$2335,0)</f>
        <v>424</v>
      </c>
      <c r="S2228" s="14">
        <f>_xlfn.RANK.EQ(G2228,G$2:G$2335,0)</f>
        <v>428</v>
      </c>
      <c r="T2228" s="14">
        <f>_xlfn.RANK.EQ(H2228,$H$2:$H$2335,0)</f>
        <v>433</v>
      </c>
      <c r="U2228" s="14">
        <f>_xlfn.RANK.EQ(I2228,I$2:I$2335,0)</f>
        <v>436</v>
      </c>
      <c r="V2228" s="15">
        <f>T2228-R2228</f>
        <v>9</v>
      </c>
      <c r="W2228" s="15">
        <f>T2228-S2228</f>
        <v>5</v>
      </c>
      <c r="X2228" s="15">
        <f>U2228-T2228</f>
        <v>3</v>
      </c>
      <c r="Y2228" s="8">
        <v>0</v>
      </c>
      <c r="Z2228" s="16" t="s">
        <v>76</v>
      </c>
      <c r="AA2228" s="16" t="s">
        <v>76</v>
      </c>
      <c r="AB2228" s="16" t="s">
        <v>76</v>
      </c>
      <c r="AC2228" s="16" t="s">
        <v>76</v>
      </c>
      <c r="AD2228" s="17" t="s">
        <v>3342</v>
      </c>
      <c r="AE2228" s="17" t="s">
        <v>3343</v>
      </c>
    </row>
    <row r="2229" spans="1:31" x14ac:dyDescent="0.25">
      <c r="A2229" s="8">
        <v>2228</v>
      </c>
      <c r="B2229" s="8" t="s">
        <v>3344</v>
      </c>
      <c r="C2229" s="16" t="s">
        <v>3484</v>
      </c>
      <c r="D2229" s="8" t="s">
        <v>3297</v>
      </c>
      <c r="E2229" s="42">
        <v>31881</v>
      </c>
      <c r="F2229" s="43">
        <v>27890</v>
      </c>
      <c r="G2229" s="44">
        <v>27442</v>
      </c>
      <c r="H2229" s="44">
        <v>27049</v>
      </c>
      <c r="I2229" s="44">
        <v>26696</v>
      </c>
      <c r="J2229" s="10">
        <f>F2229-E2229</f>
        <v>-3991</v>
      </c>
      <c r="K2229" s="11">
        <f>J2229/E2229*100</f>
        <v>-12.518427903767135</v>
      </c>
      <c r="L2229" s="9">
        <f>G2229-F2229</f>
        <v>-448</v>
      </c>
      <c r="M2229" s="37">
        <f>L2229/F2229*100</f>
        <v>-1.6063105055575475</v>
      </c>
      <c r="N2229" s="12">
        <f>H2229-G2229</f>
        <v>-393</v>
      </c>
      <c r="O2229" s="13">
        <f>N2229/G2229*100</f>
        <v>-1.4321113621456163</v>
      </c>
      <c r="P2229" s="38">
        <f>I2229-H2229</f>
        <v>-353</v>
      </c>
      <c r="Q2229" s="37">
        <f>P2229/H2229*100</f>
        <v>-1.305039003290325</v>
      </c>
      <c r="R2229" s="14">
        <f>_xlfn.RANK.EQ(F2229,F$2:F$2335,0)</f>
        <v>546</v>
      </c>
      <c r="S2229" s="14">
        <f>_xlfn.RANK.EQ(G2229,G$2:G$2335,0)</f>
        <v>552</v>
      </c>
      <c r="T2229" s="14">
        <f>_xlfn.RANK.EQ(H2229,$H$2:$H$2335,0)</f>
        <v>559</v>
      </c>
      <c r="U2229" s="14">
        <f>_xlfn.RANK.EQ(I2229,I$2:I$2335,0)</f>
        <v>564</v>
      </c>
      <c r="V2229" s="15">
        <f>T2229-R2229</f>
        <v>13</v>
      </c>
      <c r="W2229" s="15">
        <f>T2229-S2229</f>
        <v>7</v>
      </c>
      <c r="X2229" s="15">
        <f>U2229-T2229</f>
        <v>5</v>
      </c>
      <c r="Y2229" s="8">
        <v>0</v>
      </c>
      <c r="Z2229" s="16" t="s">
        <v>76</v>
      </c>
      <c r="AA2229" s="16" t="s">
        <v>76</v>
      </c>
      <c r="AB2229" s="16" t="s">
        <v>76</v>
      </c>
      <c r="AC2229" s="16" t="s">
        <v>76</v>
      </c>
      <c r="AD2229" s="17" t="s">
        <v>3345</v>
      </c>
      <c r="AE2229" s="17" t="s">
        <v>3346</v>
      </c>
    </row>
    <row r="2230" spans="1:31" x14ac:dyDescent="0.25">
      <c r="A2230" s="8">
        <v>2229</v>
      </c>
      <c r="B2230" s="8" t="s">
        <v>3347</v>
      </c>
      <c r="C2230" s="16" t="s">
        <v>3484</v>
      </c>
      <c r="D2230" s="8" t="s">
        <v>3297</v>
      </c>
      <c r="E2230" s="42">
        <v>10194</v>
      </c>
      <c r="F2230" s="43">
        <v>8500</v>
      </c>
      <c r="G2230" s="44">
        <v>8364</v>
      </c>
      <c r="H2230" s="44">
        <v>8211</v>
      </c>
      <c r="I2230" s="44">
        <v>8049</v>
      </c>
      <c r="J2230" s="10">
        <f>F2230-E2230</f>
        <v>-1694</v>
      </c>
      <c r="K2230" s="11">
        <f>J2230/E2230*100</f>
        <v>-16.617618206788308</v>
      </c>
      <c r="L2230" s="9">
        <f>G2230-F2230</f>
        <v>-136</v>
      </c>
      <c r="M2230" s="37">
        <f>L2230/F2230*100</f>
        <v>-1.6</v>
      </c>
      <c r="N2230" s="12">
        <f>H2230-G2230</f>
        <v>-153</v>
      </c>
      <c r="O2230" s="13">
        <f>N2230/G2230*100</f>
        <v>-1.8292682926829267</v>
      </c>
      <c r="P2230" s="38">
        <f>I2230-H2230</f>
        <v>-162</v>
      </c>
      <c r="Q2230" s="37">
        <f>P2230/H2230*100</f>
        <v>-1.9729630982827915</v>
      </c>
      <c r="R2230" s="14">
        <f>_xlfn.RANK.EQ(F2230,F$2:F$2335,0)</f>
        <v>1239</v>
      </c>
      <c r="S2230" s="14">
        <f>_xlfn.RANK.EQ(G2230,G$2:G$2335,0)</f>
        <v>1249</v>
      </c>
      <c r="T2230" s="14">
        <f>_xlfn.RANK.EQ(H2230,$H$2:$H$2335,0)</f>
        <v>1258</v>
      </c>
      <c r="U2230" s="14">
        <f>_xlfn.RANK.EQ(I2230,I$2:I$2335,0)</f>
        <v>1265</v>
      </c>
      <c r="V2230" s="15">
        <f>T2230-R2230</f>
        <v>19</v>
      </c>
      <c r="W2230" s="15">
        <f>T2230-S2230</f>
        <v>9</v>
      </c>
      <c r="X2230" s="15">
        <f>U2230-T2230</f>
        <v>7</v>
      </c>
      <c r="Y2230" s="8">
        <v>0</v>
      </c>
      <c r="Z2230" s="16" t="s">
        <v>114</v>
      </c>
      <c r="AA2230" s="16" t="s">
        <v>114</v>
      </c>
      <c r="AB2230" s="16" t="s">
        <v>114</v>
      </c>
      <c r="AC2230" s="16" t="s">
        <v>114</v>
      </c>
      <c r="AD2230" s="17" t="s">
        <v>3348</v>
      </c>
      <c r="AE2230" s="17" t="s">
        <v>3349</v>
      </c>
    </row>
    <row r="2231" spans="1:31" x14ac:dyDescent="0.25">
      <c r="A2231" s="8">
        <v>2230</v>
      </c>
      <c r="B2231" s="8" t="s">
        <v>3350</v>
      </c>
      <c r="C2231" s="16" t="s">
        <v>3484</v>
      </c>
      <c r="D2231" s="8" t="s">
        <v>3297</v>
      </c>
      <c r="E2231" s="42">
        <v>14466</v>
      </c>
      <c r="F2231" s="43">
        <v>12858</v>
      </c>
      <c r="G2231" s="44">
        <v>12569</v>
      </c>
      <c r="H2231" s="44">
        <v>12419</v>
      </c>
      <c r="I2231" s="44">
        <v>12204</v>
      </c>
      <c r="J2231" s="10">
        <f>F2231-E2231</f>
        <v>-1608</v>
      </c>
      <c r="K2231" s="11">
        <f>J2231/E2231*100</f>
        <v>-11.115719618415595</v>
      </c>
      <c r="L2231" s="9">
        <f>G2231-F2231</f>
        <v>-289</v>
      </c>
      <c r="M2231" s="37">
        <f>L2231/F2231*100</f>
        <v>-2.2476279359153835</v>
      </c>
      <c r="N2231" s="12">
        <f>H2231-G2231</f>
        <v>-150</v>
      </c>
      <c r="O2231" s="13">
        <f>N2231/G2231*100</f>
        <v>-1.1934123637520884</v>
      </c>
      <c r="P2231" s="38">
        <f>I2231-H2231</f>
        <v>-215</v>
      </c>
      <c r="Q2231" s="37">
        <f>P2231/H2231*100</f>
        <v>-1.7312182945486754</v>
      </c>
      <c r="R2231" s="14">
        <f>_xlfn.RANK.EQ(F2231,F$2:F$2335,0)</f>
        <v>953</v>
      </c>
      <c r="S2231" s="14">
        <f>_xlfn.RANK.EQ(G2231,G$2:G$2335,0)</f>
        <v>965</v>
      </c>
      <c r="T2231" s="14">
        <f>_xlfn.RANK.EQ(H2231,$H$2:$H$2335,0)</f>
        <v>967</v>
      </c>
      <c r="U2231" s="14">
        <f>_xlfn.RANK.EQ(I2231,I$2:I$2335,0)</f>
        <v>977</v>
      </c>
      <c r="V2231" s="15">
        <f>T2231-R2231</f>
        <v>14</v>
      </c>
      <c r="W2231" s="15">
        <f>T2231-S2231</f>
        <v>2</v>
      </c>
      <c r="X2231" s="15">
        <f>U2231-T2231</f>
        <v>10</v>
      </c>
      <c r="Y2231" s="8">
        <v>0</v>
      </c>
      <c r="Z2231" s="16" t="s">
        <v>28</v>
      </c>
      <c r="AA2231" s="16" t="s">
        <v>28</v>
      </c>
      <c r="AB2231" s="16" t="s">
        <v>28</v>
      </c>
      <c r="AC2231" s="16" t="s">
        <v>28</v>
      </c>
      <c r="AD2231" s="17" t="s">
        <v>3351</v>
      </c>
      <c r="AE2231" s="17" t="s">
        <v>3352</v>
      </c>
    </row>
    <row r="2232" spans="1:31" x14ac:dyDescent="0.25">
      <c r="A2232" s="8">
        <v>2231</v>
      </c>
      <c r="B2232" s="8" t="s">
        <v>3353</v>
      </c>
      <c r="C2232" s="16" t="s">
        <v>3484</v>
      </c>
      <c r="D2232" s="8" t="s">
        <v>3297</v>
      </c>
      <c r="E2232" s="42">
        <v>9457</v>
      </c>
      <c r="F2232" s="43">
        <v>8929</v>
      </c>
      <c r="G2232" s="44">
        <v>8861</v>
      </c>
      <c r="H2232" s="44">
        <v>8769</v>
      </c>
      <c r="I2232" s="44">
        <v>8635</v>
      </c>
      <c r="J2232" s="10">
        <f>F2232-E2232</f>
        <v>-528</v>
      </c>
      <c r="K2232" s="11">
        <f>J2232/E2232*100</f>
        <v>-5.5831659088505869</v>
      </c>
      <c r="L2232" s="9">
        <f>G2232-F2232</f>
        <v>-68</v>
      </c>
      <c r="M2232" s="37">
        <f>L2232/F2232*100</f>
        <v>-0.76156344495464212</v>
      </c>
      <c r="N2232" s="12">
        <f>H2232-G2232</f>
        <v>-92</v>
      </c>
      <c r="O2232" s="13">
        <f>N2232/G2232*100</f>
        <v>-1.0382575330098183</v>
      </c>
      <c r="P2232" s="38">
        <f>I2232-H2232</f>
        <v>-134</v>
      </c>
      <c r="Q2232" s="37">
        <f>P2232/H2232*100</f>
        <v>-1.5281103888698826</v>
      </c>
      <c r="R2232" s="14">
        <f>_xlfn.RANK.EQ(F2232,F$2:F$2335,0)</f>
        <v>1205</v>
      </c>
      <c r="S2232" s="14">
        <f>_xlfn.RANK.EQ(G2232,G$2:G$2335,0)</f>
        <v>1202</v>
      </c>
      <c r="T2232" s="14">
        <f>_xlfn.RANK.EQ(H2232,$H$2:$H$2335,0)</f>
        <v>1207</v>
      </c>
      <c r="U2232" s="14">
        <f>_xlfn.RANK.EQ(I2232,I$2:I$2335,0)</f>
        <v>1214</v>
      </c>
      <c r="V2232" s="15">
        <f>T2232-R2232</f>
        <v>2</v>
      </c>
      <c r="W2232" s="15">
        <f>T2232-S2232</f>
        <v>5</v>
      </c>
      <c r="X2232" s="15">
        <f>U2232-T2232</f>
        <v>7</v>
      </c>
      <c r="Y2232" s="8">
        <v>0</v>
      </c>
      <c r="Z2232" s="16" t="s">
        <v>114</v>
      </c>
      <c r="AA2232" s="16" t="s">
        <v>114</v>
      </c>
      <c r="AB2232" s="16" t="s">
        <v>114</v>
      </c>
      <c r="AC2232" s="16" t="s">
        <v>114</v>
      </c>
      <c r="AD2232" s="17" t="s">
        <v>3354</v>
      </c>
      <c r="AE2232" s="17" t="s">
        <v>3355</v>
      </c>
    </row>
    <row r="2233" spans="1:31" x14ac:dyDescent="0.25">
      <c r="A2233" s="8">
        <v>2232</v>
      </c>
      <c r="B2233" s="8" t="s">
        <v>3356</v>
      </c>
      <c r="C2233" s="16" t="s">
        <v>3484</v>
      </c>
      <c r="D2233" s="8" t="s">
        <v>3297</v>
      </c>
      <c r="E2233" s="42">
        <v>30216</v>
      </c>
      <c r="F2233" s="43">
        <v>27632</v>
      </c>
      <c r="G2233" s="44">
        <v>27371</v>
      </c>
      <c r="H2233" s="44">
        <v>27368</v>
      </c>
      <c r="I2233" s="44">
        <v>27290</v>
      </c>
      <c r="J2233" s="10">
        <f>F2233-E2233</f>
        <v>-2584</v>
      </c>
      <c r="K2233" s="11">
        <f>J2233/E2233*100</f>
        <v>-8.5517606566057722</v>
      </c>
      <c r="L2233" s="9">
        <f>G2233-F2233</f>
        <v>-261</v>
      </c>
      <c r="M2233" s="37">
        <f>L2233/F2233*100</f>
        <v>-0.94455703532136648</v>
      </c>
      <c r="N2233" s="12">
        <f>H2233-G2233</f>
        <v>-3</v>
      </c>
      <c r="O2233" s="13">
        <f>N2233/G2233*100</f>
        <v>-1.0960505644660407E-2</v>
      </c>
      <c r="P2233" s="38">
        <f>I2233-H2233</f>
        <v>-78</v>
      </c>
      <c r="Q2233" s="37">
        <f>P2233/H2233*100</f>
        <v>-0.28500438468284123</v>
      </c>
      <c r="R2233" s="14">
        <f>_xlfn.RANK.EQ(F2233,F$2:F$2335,0)</f>
        <v>549</v>
      </c>
      <c r="S2233" s="14">
        <f>_xlfn.RANK.EQ(G2233,G$2:G$2335,0)</f>
        <v>553</v>
      </c>
      <c r="T2233" s="14">
        <f>_xlfn.RANK.EQ(H2233,$H$2:$H$2335,0)</f>
        <v>553</v>
      </c>
      <c r="U2233" s="14">
        <f>_xlfn.RANK.EQ(I2233,I$2:I$2335,0)</f>
        <v>553</v>
      </c>
      <c r="V2233" s="15">
        <f>T2233-R2233</f>
        <v>4</v>
      </c>
      <c r="W2233" s="15">
        <f>T2233-S2233</f>
        <v>0</v>
      </c>
      <c r="X2233" s="15">
        <f>U2233-T2233</f>
        <v>0</v>
      </c>
      <c r="Y2233" s="8">
        <v>0</v>
      </c>
      <c r="Z2233" s="16" t="s">
        <v>76</v>
      </c>
      <c r="AA2233" s="16" t="s">
        <v>76</v>
      </c>
      <c r="AB2233" s="16" t="s">
        <v>76</v>
      </c>
      <c r="AC2233" s="16" t="s">
        <v>76</v>
      </c>
      <c r="AD2233" s="17" t="s">
        <v>3357</v>
      </c>
      <c r="AE2233" s="17" t="s">
        <v>3358</v>
      </c>
    </row>
    <row r="2234" spans="1:31" x14ac:dyDescent="0.25">
      <c r="A2234" s="8">
        <v>2233</v>
      </c>
      <c r="B2234" s="8" t="s">
        <v>3359</v>
      </c>
      <c r="C2234" s="16" t="s">
        <v>3484</v>
      </c>
      <c r="D2234" s="8" t="s">
        <v>3297</v>
      </c>
      <c r="E2234" s="42">
        <v>29131</v>
      </c>
      <c r="F2234" s="43">
        <v>27103</v>
      </c>
      <c r="G2234" s="44">
        <v>26679</v>
      </c>
      <c r="H2234" s="44">
        <v>26726</v>
      </c>
      <c r="I2234" s="44">
        <v>26675</v>
      </c>
      <c r="J2234" s="10">
        <f>F2234-E2234</f>
        <v>-2028</v>
      </c>
      <c r="K2234" s="11">
        <f>J2234/E2234*100</f>
        <v>-6.9616559678692802</v>
      </c>
      <c r="L2234" s="9">
        <f>G2234-F2234</f>
        <v>-424</v>
      </c>
      <c r="M2234" s="37">
        <f>L2234/F2234*100</f>
        <v>-1.5644024646718075</v>
      </c>
      <c r="N2234" s="12">
        <f>H2234-G2234</f>
        <v>47</v>
      </c>
      <c r="O2234" s="13">
        <f>N2234/G2234*100</f>
        <v>0.17616852205854791</v>
      </c>
      <c r="P2234" s="38">
        <f>I2234-H2234</f>
        <v>-51</v>
      </c>
      <c r="Q2234" s="37">
        <f>P2234/H2234*100</f>
        <v>-0.19082541345506249</v>
      </c>
      <c r="R2234" s="14">
        <f>_xlfn.RANK.EQ(F2234,F$2:F$2335,0)</f>
        <v>561</v>
      </c>
      <c r="S2234" s="14">
        <f>_xlfn.RANK.EQ(G2234,G$2:G$2335,0)</f>
        <v>565</v>
      </c>
      <c r="T2234" s="14">
        <f>_xlfn.RANK.EQ(H2234,$H$2:$H$2335,0)</f>
        <v>565</v>
      </c>
      <c r="U2234" s="14">
        <f>_xlfn.RANK.EQ(I2234,I$2:I$2335,0)</f>
        <v>565</v>
      </c>
      <c r="V2234" s="15">
        <f>T2234-R2234</f>
        <v>4</v>
      </c>
      <c r="W2234" s="15">
        <f>T2234-S2234</f>
        <v>0</v>
      </c>
      <c r="X2234" s="15">
        <f>U2234-T2234</f>
        <v>0</v>
      </c>
      <c r="Y2234" s="8">
        <v>0</v>
      </c>
      <c r="Z2234" s="16" t="s">
        <v>76</v>
      </c>
      <c r="AA2234" s="16" t="s">
        <v>76</v>
      </c>
      <c r="AB2234" s="16" t="s">
        <v>76</v>
      </c>
      <c r="AC2234" s="16" t="s">
        <v>76</v>
      </c>
      <c r="AD2234" s="17" t="s">
        <v>3360</v>
      </c>
      <c r="AE2234" s="17" t="s">
        <v>3361</v>
      </c>
    </row>
    <row r="2235" spans="1:31" x14ac:dyDescent="0.25">
      <c r="A2235" s="8">
        <v>2234</v>
      </c>
      <c r="B2235" s="8" t="s">
        <v>3362</v>
      </c>
      <c r="C2235" s="16" t="s">
        <v>3484</v>
      </c>
      <c r="D2235" s="8" t="s">
        <v>3297</v>
      </c>
      <c r="E2235" s="42">
        <v>16969</v>
      </c>
      <c r="F2235" s="43">
        <v>15383</v>
      </c>
      <c r="G2235" s="44">
        <v>15006</v>
      </c>
      <c r="H2235" s="44">
        <v>14789</v>
      </c>
      <c r="I2235" s="44">
        <v>14618</v>
      </c>
      <c r="J2235" s="10">
        <f>F2235-E2235</f>
        <v>-1586</v>
      </c>
      <c r="K2235" s="11">
        <f>J2235/E2235*100</f>
        <v>-9.3464553008427131</v>
      </c>
      <c r="L2235" s="9">
        <f>G2235-F2235</f>
        <v>-377</v>
      </c>
      <c r="M2235" s="37">
        <f>L2235/F2235*100</f>
        <v>-2.4507573295195995</v>
      </c>
      <c r="N2235" s="12">
        <f>H2235-G2235</f>
        <v>-217</v>
      </c>
      <c r="O2235" s="13">
        <f>N2235/G2235*100</f>
        <v>-1.446088231374117</v>
      </c>
      <c r="P2235" s="38">
        <f>I2235-H2235</f>
        <v>-171</v>
      </c>
      <c r="Q2235" s="37">
        <f>P2235/H2235*100</f>
        <v>-1.1562647913990127</v>
      </c>
      <c r="R2235" s="14">
        <f>_xlfn.RANK.EQ(F2235,F$2:F$2335,0)</f>
        <v>847</v>
      </c>
      <c r="S2235" s="14">
        <f>_xlfn.RANK.EQ(G2235,G$2:G$2335,0)</f>
        <v>854</v>
      </c>
      <c r="T2235" s="14">
        <f>_xlfn.RANK.EQ(H2235,$H$2:$H$2335,0)</f>
        <v>866</v>
      </c>
      <c r="U2235" s="14">
        <f>_xlfn.RANK.EQ(I2235,I$2:I$2335,0)</f>
        <v>870</v>
      </c>
      <c r="V2235" s="15">
        <f>T2235-R2235</f>
        <v>19</v>
      </c>
      <c r="W2235" s="15">
        <f>T2235-S2235</f>
        <v>12</v>
      </c>
      <c r="X2235" s="15">
        <f>U2235-T2235</f>
        <v>4</v>
      </c>
      <c r="Y2235" s="8">
        <v>0</v>
      </c>
      <c r="Z2235" s="16" t="s">
        <v>28</v>
      </c>
      <c r="AA2235" s="16" t="s">
        <v>28</v>
      </c>
      <c r="AB2235" s="16" t="s">
        <v>28</v>
      </c>
      <c r="AC2235" s="16" t="s">
        <v>28</v>
      </c>
      <c r="AD2235" s="17" t="s">
        <v>3363</v>
      </c>
      <c r="AE2235" s="17" t="s">
        <v>3364</v>
      </c>
    </row>
    <row r="2236" spans="1:31" x14ac:dyDescent="0.25">
      <c r="A2236" s="8">
        <v>2235</v>
      </c>
      <c r="B2236" s="8" t="s">
        <v>3365</v>
      </c>
      <c r="C2236" s="16" t="s">
        <v>3484</v>
      </c>
      <c r="D2236" s="8" t="s">
        <v>3297</v>
      </c>
      <c r="E2236" s="42">
        <v>17630</v>
      </c>
      <c r="F2236" s="43">
        <v>14663</v>
      </c>
      <c r="G2236" s="44">
        <v>14454</v>
      </c>
      <c r="H2236" s="44">
        <v>14211</v>
      </c>
      <c r="I2236" s="44">
        <v>14025</v>
      </c>
      <c r="J2236" s="10">
        <f>F2236-E2236</f>
        <v>-2967</v>
      </c>
      <c r="K2236" s="11">
        <f>J2236/E2236*100</f>
        <v>-16.829268292682929</v>
      </c>
      <c r="L2236" s="9">
        <f>G2236-F2236</f>
        <v>-209</v>
      </c>
      <c r="M2236" s="37">
        <f>L2236/F2236*100</f>
        <v>-1.4253563390847712</v>
      </c>
      <c r="N2236" s="12">
        <f>H2236-G2236</f>
        <v>-243</v>
      </c>
      <c r="O2236" s="13">
        <f>N2236/G2236*100</f>
        <v>-1.6811955168119552</v>
      </c>
      <c r="P2236" s="38">
        <f>I2236-H2236</f>
        <v>-186</v>
      </c>
      <c r="Q2236" s="37">
        <f>P2236/H2236*100</f>
        <v>-1.3088452607135319</v>
      </c>
      <c r="R2236" s="14">
        <f>_xlfn.RANK.EQ(F2236,F$2:F$2335,0)</f>
        <v>881</v>
      </c>
      <c r="S2236" s="14">
        <f>_xlfn.RANK.EQ(G2236,G$2:G$2335,0)</f>
        <v>883</v>
      </c>
      <c r="T2236" s="14">
        <f>_xlfn.RANK.EQ(H2236,$H$2:$H$2335,0)</f>
        <v>893</v>
      </c>
      <c r="U2236" s="14">
        <f>_xlfn.RANK.EQ(I2236,I$2:I$2335,0)</f>
        <v>896</v>
      </c>
      <c r="V2236" s="15">
        <f>T2236-R2236</f>
        <v>12</v>
      </c>
      <c r="W2236" s="15">
        <f>T2236-S2236</f>
        <v>10</v>
      </c>
      <c r="X2236" s="15">
        <f>U2236-T2236</f>
        <v>3</v>
      </c>
      <c r="Y2236" s="8">
        <v>0</v>
      </c>
      <c r="Z2236" s="16" t="s">
        <v>28</v>
      </c>
      <c r="AA2236" s="16" t="s">
        <v>28</v>
      </c>
      <c r="AB2236" s="16" t="s">
        <v>28</v>
      </c>
      <c r="AC2236" s="16" t="s">
        <v>28</v>
      </c>
      <c r="AD2236" s="17" t="s">
        <v>3366</v>
      </c>
      <c r="AE2236" s="17" t="s">
        <v>3367</v>
      </c>
    </row>
    <row r="2237" spans="1:31" x14ac:dyDescent="0.25">
      <c r="A2237" s="8">
        <v>2236</v>
      </c>
      <c r="B2237" s="8" t="s">
        <v>3368</v>
      </c>
      <c r="C2237" s="16" t="s">
        <v>3484</v>
      </c>
      <c r="D2237" s="8" t="s">
        <v>3297</v>
      </c>
      <c r="E2237" s="42">
        <v>12571</v>
      </c>
      <c r="F2237" s="43">
        <v>10284</v>
      </c>
      <c r="G2237" s="44">
        <v>10130</v>
      </c>
      <c r="H2237" s="44">
        <v>10026</v>
      </c>
      <c r="I2237" s="44">
        <v>9896</v>
      </c>
      <c r="J2237" s="10">
        <f>F2237-E2237</f>
        <v>-2287</v>
      </c>
      <c r="K2237" s="11">
        <f>J2237/E2237*100</f>
        <v>-18.192665659056559</v>
      </c>
      <c r="L2237" s="9">
        <f>G2237-F2237</f>
        <v>-154</v>
      </c>
      <c r="M2237" s="37">
        <f>L2237/F2237*100</f>
        <v>-1.4974718008556982</v>
      </c>
      <c r="N2237" s="12">
        <f>H2237-G2237</f>
        <v>-104</v>
      </c>
      <c r="O2237" s="13">
        <f>N2237/G2237*100</f>
        <v>-1.0266535044422507</v>
      </c>
      <c r="P2237" s="38">
        <f>I2237-H2237</f>
        <v>-130</v>
      </c>
      <c r="Q2237" s="37">
        <f>P2237/H2237*100</f>
        <v>-1.2966287652104529</v>
      </c>
      <c r="R2237" s="14">
        <f>_xlfn.RANK.EQ(F2237,F$2:F$2335,0)</f>
        <v>1094</v>
      </c>
      <c r="S2237" s="14">
        <f>_xlfn.RANK.EQ(G2237,G$2:G$2335,0)</f>
        <v>1098</v>
      </c>
      <c r="T2237" s="14">
        <f>_xlfn.RANK.EQ(H2237,$H$2:$H$2335,0)</f>
        <v>1103</v>
      </c>
      <c r="U2237" s="14">
        <f>_xlfn.RANK.EQ(I2237,I$2:I$2335,0)</f>
        <v>1107</v>
      </c>
      <c r="V2237" s="15">
        <f>T2237-R2237</f>
        <v>9</v>
      </c>
      <c r="W2237" s="15">
        <f>T2237-S2237</f>
        <v>5</v>
      </c>
      <c r="X2237" s="15">
        <f>U2237-T2237</f>
        <v>4</v>
      </c>
      <c r="Y2237" s="8">
        <v>0</v>
      </c>
      <c r="Z2237" s="16" t="s">
        <v>28</v>
      </c>
      <c r="AA2237" s="16" t="s">
        <v>28</v>
      </c>
      <c r="AB2237" s="16" t="s">
        <v>28</v>
      </c>
      <c r="AC2237" s="16" t="s">
        <v>114</v>
      </c>
      <c r="AD2237" s="17" t="s">
        <v>3369</v>
      </c>
      <c r="AE2237" s="17" t="s">
        <v>3370</v>
      </c>
    </row>
    <row r="2238" spans="1:31" x14ac:dyDescent="0.25">
      <c r="A2238" s="8">
        <v>2237</v>
      </c>
      <c r="B2238" s="8" t="s">
        <v>3371</v>
      </c>
      <c r="C2238" s="16" t="s">
        <v>3484</v>
      </c>
      <c r="D2238" s="8" t="s">
        <v>3297</v>
      </c>
      <c r="E2238" s="42">
        <v>18792</v>
      </c>
      <c r="F2238" s="43">
        <v>17136</v>
      </c>
      <c r="G2238" s="44">
        <v>16934</v>
      </c>
      <c r="H2238" s="44">
        <v>16820</v>
      </c>
      <c r="I2238" s="44">
        <v>16675</v>
      </c>
      <c r="J2238" s="10">
        <f>F2238-E2238</f>
        <v>-1656</v>
      </c>
      <c r="K2238" s="11">
        <f>J2238/E2238*100</f>
        <v>-8.8122605363984672</v>
      </c>
      <c r="L2238" s="9">
        <f>G2238-F2238</f>
        <v>-202</v>
      </c>
      <c r="M2238" s="37">
        <f>L2238/F2238*100</f>
        <v>-1.1788048552754435</v>
      </c>
      <c r="N2238" s="12">
        <f>H2238-G2238</f>
        <v>-114</v>
      </c>
      <c r="O2238" s="13">
        <f>N2238/G2238*100</f>
        <v>-0.67320184244714776</v>
      </c>
      <c r="P2238" s="38">
        <f>I2238-H2238</f>
        <v>-145</v>
      </c>
      <c r="Q2238" s="37">
        <f>P2238/H2238*100</f>
        <v>-0.86206896551724133</v>
      </c>
      <c r="R2238" s="14">
        <f>_xlfn.RANK.EQ(F2238,F$2:F$2335,0)</f>
        <v>789</v>
      </c>
      <c r="S2238" s="14">
        <f>_xlfn.RANK.EQ(G2238,G$2:G$2335,0)</f>
        <v>792</v>
      </c>
      <c r="T2238" s="14">
        <f>_xlfn.RANK.EQ(H2238,$H$2:$H$2335,0)</f>
        <v>794</v>
      </c>
      <c r="U2238" s="14">
        <f>_xlfn.RANK.EQ(I2238,I$2:I$2335,0)</f>
        <v>796</v>
      </c>
      <c r="V2238" s="15">
        <f>T2238-R2238</f>
        <v>5</v>
      </c>
      <c r="W2238" s="15">
        <f>T2238-S2238</f>
        <v>2</v>
      </c>
      <c r="X2238" s="15">
        <f>U2238-T2238</f>
        <v>2</v>
      </c>
      <c r="Y2238" s="8">
        <v>0</v>
      </c>
      <c r="Z2238" s="16" t="s">
        <v>28</v>
      </c>
      <c r="AA2238" s="16" t="s">
        <v>28</v>
      </c>
      <c r="AB2238" s="16" t="s">
        <v>28</v>
      </c>
      <c r="AC2238" s="16" t="s">
        <v>28</v>
      </c>
      <c r="AD2238" s="17" t="s">
        <v>3372</v>
      </c>
      <c r="AE2238" s="17" t="s">
        <v>3373</v>
      </c>
    </row>
    <row r="2239" spans="1:31" x14ac:dyDescent="0.25">
      <c r="A2239" s="8">
        <v>2238</v>
      </c>
      <c r="B2239" s="8" t="s">
        <v>3374</v>
      </c>
      <c r="C2239" s="16" t="s">
        <v>3484</v>
      </c>
      <c r="D2239" s="8" t="s">
        <v>3297</v>
      </c>
      <c r="E2239" s="42">
        <v>12451</v>
      </c>
      <c r="F2239" s="43">
        <v>10379</v>
      </c>
      <c r="G2239" s="44">
        <v>10198</v>
      </c>
      <c r="H2239" s="44">
        <v>10112</v>
      </c>
      <c r="I2239" s="44">
        <v>9939</v>
      </c>
      <c r="J2239" s="10">
        <f>F2239-E2239</f>
        <v>-2072</v>
      </c>
      <c r="K2239" s="11">
        <f>J2239/E2239*100</f>
        <v>-16.641233635852544</v>
      </c>
      <c r="L2239" s="9">
        <f>G2239-F2239</f>
        <v>-181</v>
      </c>
      <c r="M2239" s="37">
        <f>L2239/F2239*100</f>
        <v>-1.7439059639657</v>
      </c>
      <c r="N2239" s="12">
        <f>H2239-G2239</f>
        <v>-86</v>
      </c>
      <c r="O2239" s="13">
        <f>N2239/G2239*100</f>
        <v>-0.84330260835457937</v>
      </c>
      <c r="P2239" s="38">
        <f>I2239-H2239</f>
        <v>-173</v>
      </c>
      <c r="Q2239" s="37">
        <f>P2239/H2239*100</f>
        <v>-1.7108386075949369</v>
      </c>
      <c r="R2239" s="14">
        <f>_xlfn.RANK.EQ(F2239,F$2:F$2335,0)</f>
        <v>1088</v>
      </c>
      <c r="S2239" s="14">
        <f>_xlfn.RANK.EQ(G2239,G$2:G$2335,0)</f>
        <v>1090</v>
      </c>
      <c r="T2239" s="14">
        <f>_xlfn.RANK.EQ(H2239,$H$2:$H$2335,0)</f>
        <v>1094</v>
      </c>
      <c r="U2239" s="14">
        <f>_xlfn.RANK.EQ(I2239,I$2:I$2335,0)</f>
        <v>1105</v>
      </c>
      <c r="V2239" s="15">
        <f>T2239-R2239</f>
        <v>6</v>
      </c>
      <c r="W2239" s="15">
        <f>T2239-S2239</f>
        <v>4</v>
      </c>
      <c r="X2239" s="15">
        <f>U2239-T2239</f>
        <v>11</v>
      </c>
      <c r="Y2239" s="8">
        <v>0</v>
      </c>
      <c r="Z2239" s="16" t="s">
        <v>28</v>
      </c>
      <c r="AA2239" s="16" t="s">
        <v>28</v>
      </c>
      <c r="AB2239" s="16" t="s">
        <v>28</v>
      </c>
      <c r="AC2239" s="16" t="s">
        <v>114</v>
      </c>
      <c r="AD2239" s="17" t="s">
        <v>3375</v>
      </c>
      <c r="AE2239" s="17" t="s">
        <v>3376</v>
      </c>
    </row>
    <row r="2240" spans="1:31" x14ac:dyDescent="0.25">
      <c r="A2240" s="8">
        <v>2239</v>
      </c>
      <c r="B2240" s="8" t="s">
        <v>3377</v>
      </c>
      <c r="C2240" s="16" t="s">
        <v>3484</v>
      </c>
      <c r="D2240" s="8" t="s">
        <v>3297</v>
      </c>
      <c r="E2240" s="42">
        <v>17342</v>
      </c>
      <c r="F2240" s="43">
        <v>18379</v>
      </c>
      <c r="G2240" s="44">
        <v>18243</v>
      </c>
      <c r="H2240" s="44">
        <v>18165</v>
      </c>
      <c r="I2240" s="44">
        <v>18185</v>
      </c>
      <c r="J2240" s="10">
        <f>F2240-E2240</f>
        <v>1037</v>
      </c>
      <c r="K2240" s="11">
        <f>J2240/E2240*100</f>
        <v>5.9797024564640751</v>
      </c>
      <c r="L2240" s="9">
        <f>G2240-F2240</f>
        <v>-136</v>
      </c>
      <c r="M2240" s="37">
        <f>L2240/F2240*100</f>
        <v>-0.73997497143478974</v>
      </c>
      <c r="N2240" s="12">
        <f>H2240-G2240</f>
        <v>-78</v>
      </c>
      <c r="O2240" s="13">
        <f>N2240/G2240*100</f>
        <v>-0.42756125637230713</v>
      </c>
      <c r="P2240" s="38">
        <f>I2240-H2240</f>
        <v>20</v>
      </c>
      <c r="Q2240" s="37">
        <f>P2240/H2240*100</f>
        <v>0.11010184420589045</v>
      </c>
      <c r="R2240" s="14">
        <f>_xlfn.RANK.EQ(F2240,F$2:F$2335,0)</f>
        <v>752</v>
      </c>
      <c r="S2240" s="14">
        <f>_xlfn.RANK.EQ(G2240,G$2:G$2335,0)</f>
        <v>751</v>
      </c>
      <c r="T2240" s="14">
        <f>_xlfn.RANK.EQ(H2240,$H$2:$H$2335,0)</f>
        <v>753</v>
      </c>
      <c r="U2240" s="14">
        <f>_xlfn.RANK.EQ(I2240,I$2:I$2335,0)</f>
        <v>754</v>
      </c>
      <c r="V2240" s="15">
        <f>T2240-R2240</f>
        <v>1</v>
      </c>
      <c r="W2240" s="15">
        <f>T2240-S2240</f>
        <v>2</v>
      </c>
      <c r="X2240" s="15">
        <f>U2240-T2240</f>
        <v>1</v>
      </c>
      <c r="Y2240" s="8">
        <v>0</v>
      </c>
      <c r="Z2240" s="16" t="s">
        <v>28</v>
      </c>
      <c r="AA2240" s="16" t="s">
        <v>28</v>
      </c>
      <c r="AB2240" s="16" t="s">
        <v>28</v>
      </c>
      <c r="AC2240" s="16" t="s">
        <v>28</v>
      </c>
      <c r="AD2240" s="17" t="s">
        <v>3378</v>
      </c>
      <c r="AE2240" s="17" t="s">
        <v>3379</v>
      </c>
    </row>
    <row r="2241" spans="1:31" x14ac:dyDescent="0.25">
      <c r="A2241" s="8">
        <v>2240</v>
      </c>
      <c r="B2241" s="8" t="s">
        <v>3380</v>
      </c>
      <c r="C2241" s="16" t="s">
        <v>3484</v>
      </c>
      <c r="D2241" s="8" t="s">
        <v>3297</v>
      </c>
      <c r="E2241" s="42">
        <v>45178</v>
      </c>
      <c r="F2241" s="43">
        <v>42597</v>
      </c>
      <c r="G2241" s="44">
        <v>42062</v>
      </c>
      <c r="H2241" s="44">
        <v>41755</v>
      </c>
      <c r="I2241" s="44">
        <v>41556</v>
      </c>
      <c r="J2241" s="10">
        <f>F2241-E2241</f>
        <v>-2581</v>
      </c>
      <c r="K2241" s="11">
        <f>J2241/E2241*100</f>
        <v>-5.7129576342467567</v>
      </c>
      <c r="L2241" s="9">
        <f>G2241-F2241</f>
        <v>-535</v>
      </c>
      <c r="M2241" s="37">
        <f>L2241/F2241*100</f>
        <v>-1.2559569922764513</v>
      </c>
      <c r="N2241" s="12">
        <f>H2241-G2241</f>
        <v>-307</v>
      </c>
      <c r="O2241" s="13">
        <f>N2241/G2241*100</f>
        <v>-0.72987494650753648</v>
      </c>
      <c r="P2241" s="38">
        <f>I2241-H2241</f>
        <v>-199</v>
      </c>
      <c r="Q2241" s="37">
        <f>P2241/H2241*100</f>
        <v>-0.47658962998443305</v>
      </c>
      <c r="R2241" s="14">
        <f>_xlfn.RANK.EQ(F2241,F$2:F$2335,0)</f>
        <v>369</v>
      </c>
      <c r="S2241" s="14">
        <f>_xlfn.RANK.EQ(G2241,G$2:G$2335,0)</f>
        <v>370</v>
      </c>
      <c r="T2241" s="14">
        <f>_xlfn.RANK.EQ(H2241,$H$2:$H$2335,0)</f>
        <v>373</v>
      </c>
      <c r="U2241" s="14">
        <f>_xlfn.RANK.EQ(I2241,I$2:I$2335,0)</f>
        <v>373</v>
      </c>
      <c r="V2241" s="15">
        <f>T2241-R2241</f>
        <v>4</v>
      </c>
      <c r="W2241" s="15">
        <f>T2241-S2241</f>
        <v>3</v>
      </c>
      <c r="X2241" s="15">
        <f>U2241-T2241</f>
        <v>0</v>
      </c>
      <c r="Y2241" s="8">
        <v>0</v>
      </c>
      <c r="Z2241" s="16" t="s">
        <v>76</v>
      </c>
      <c r="AA2241" s="16" t="s">
        <v>76</v>
      </c>
      <c r="AB2241" s="16" t="s">
        <v>76</v>
      </c>
      <c r="AC2241" s="16" t="s">
        <v>76</v>
      </c>
      <c r="AD2241" s="17" t="s">
        <v>3381</v>
      </c>
      <c r="AE2241" s="17" t="s">
        <v>3382</v>
      </c>
    </row>
    <row r="2242" spans="1:31" x14ac:dyDescent="0.25">
      <c r="A2242" s="8">
        <v>2241</v>
      </c>
      <c r="B2242" s="8" t="s">
        <v>3383</v>
      </c>
      <c r="C2242" s="16" t="s">
        <v>3484</v>
      </c>
      <c r="D2242" s="8" t="s">
        <v>3297</v>
      </c>
      <c r="E2242" s="42">
        <v>20940</v>
      </c>
      <c r="F2242" s="43">
        <v>16345</v>
      </c>
      <c r="G2242" s="44">
        <v>16103</v>
      </c>
      <c r="H2242" s="44">
        <v>16025</v>
      </c>
      <c r="I2242" s="44">
        <v>15947</v>
      </c>
      <c r="J2242" s="10">
        <f>F2242-E2242</f>
        <v>-4595</v>
      </c>
      <c r="K2242" s="11">
        <f>J2242/E2242*100</f>
        <v>-21.943648519579749</v>
      </c>
      <c r="L2242" s="9">
        <f>G2242-F2242</f>
        <v>-242</v>
      </c>
      <c r="M2242" s="37">
        <f>L2242/F2242*100</f>
        <v>-1.4805750994187825</v>
      </c>
      <c r="N2242" s="12">
        <f>H2242-G2242</f>
        <v>-78</v>
      </c>
      <c r="O2242" s="13">
        <f>N2242/G2242*100</f>
        <v>-0.48438179221263122</v>
      </c>
      <c r="P2242" s="38">
        <f>I2242-H2242</f>
        <v>-78</v>
      </c>
      <c r="Q2242" s="37">
        <f>P2242/H2242*100</f>
        <v>-0.48673946957878317</v>
      </c>
      <c r="R2242" s="14">
        <f>_xlfn.RANK.EQ(F2242,F$2:F$2335,0)</f>
        <v>807</v>
      </c>
      <c r="S2242" s="14">
        <f>_xlfn.RANK.EQ(G2242,G$2:G$2335,0)</f>
        <v>816</v>
      </c>
      <c r="T2242" s="14">
        <f>_xlfn.RANK.EQ(H2242,$H$2:$H$2335,0)</f>
        <v>819</v>
      </c>
      <c r="U2242" s="14">
        <f>_xlfn.RANK.EQ(I2242,I$2:I$2335,0)</f>
        <v>817</v>
      </c>
      <c r="V2242" s="15">
        <f>T2242-R2242</f>
        <v>12</v>
      </c>
      <c r="W2242" s="15">
        <f>T2242-S2242</f>
        <v>3</v>
      </c>
      <c r="X2242" s="15">
        <f>U2242-T2242</f>
        <v>-2</v>
      </c>
      <c r="Y2242" s="8">
        <v>0</v>
      </c>
      <c r="Z2242" s="16" t="s">
        <v>28</v>
      </c>
      <c r="AA2242" s="16" t="s">
        <v>28</v>
      </c>
      <c r="AB2242" s="16" t="s">
        <v>28</v>
      </c>
      <c r="AC2242" s="16" t="s">
        <v>28</v>
      </c>
      <c r="AD2242" s="17" t="s">
        <v>3384</v>
      </c>
      <c r="AE2242" s="17" t="s">
        <v>3385</v>
      </c>
    </row>
    <row r="2243" spans="1:31" x14ac:dyDescent="0.25">
      <c r="A2243" s="8">
        <v>2242</v>
      </c>
      <c r="B2243" s="19" t="s">
        <v>6772</v>
      </c>
      <c r="C2243" s="19" t="s">
        <v>3485</v>
      </c>
      <c r="D2243" s="20" t="s">
        <v>3297</v>
      </c>
      <c r="E2243" s="42">
        <v>8498</v>
      </c>
      <c r="F2243" s="43">
        <v>8559</v>
      </c>
      <c r="G2243" s="44">
        <v>8576</v>
      </c>
      <c r="H2243" s="45">
        <v>8574</v>
      </c>
      <c r="I2243" s="45">
        <v>8593</v>
      </c>
      <c r="J2243" s="10">
        <f>F2243-E2243</f>
        <v>61</v>
      </c>
      <c r="K2243" s="11">
        <f>J2243/E2243*100</f>
        <v>0.71781595669569309</v>
      </c>
      <c r="L2243" s="9">
        <f>G2243-F2243</f>
        <v>17</v>
      </c>
      <c r="M2243" s="37">
        <f>L2243/F2243*100</f>
        <v>0.19862133426802198</v>
      </c>
      <c r="N2243" s="12">
        <f>H2243-G2243</f>
        <v>-2</v>
      </c>
      <c r="O2243" s="13">
        <f>N2243/G2243*100</f>
        <v>-2.3320895522388058E-2</v>
      </c>
      <c r="P2243" s="38">
        <f>I2243-H2243</f>
        <v>19</v>
      </c>
      <c r="Q2243" s="37">
        <f>P2243/H2243*100</f>
        <v>0.22160018661068348</v>
      </c>
      <c r="R2243" s="14">
        <f>_xlfn.RANK.EQ(F2243,F$2:F$2335,0)</f>
        <v>1233</v>
      </c>
      <c r="S2243" s="14">
        <f>_xlfn.RANK.EQ(G2243,G$2:G$2335,0)</f>
        <v>1225</v>
      </c>
      <c r="T2243" s="14">
        <f>_xlfn.RANK.EQ(H2243,$H$2:$H$2335,0)</f>
        <v>1221</v>
      </c>
      <c r="U2243" s="14">
        <f>_xlfn.RANK.EQ(I2243,I$2:I$2335,0)</f>
        <v>1218</v>
      </c>
      <c r="V2243" s="15">
        <f>T2243-R2243</f>
        <v>-12</v>
      </c>
      <c r="W2243" s="15">
        <f>T2243-S2243</f>
        <v>-4</v>
      </c>
      <c r="X2243" s="15">
        <f>U2243-T2243</f>
        <v>-3</v>
      </c>
      <c r="Y2243" s="8">
        <v>0</v>
      </c>
      <c r="Z2243" s="16" t="s">
        <v>3485</v>
      </c>
      <c r="AA2243" s="16" t="s">
        <v>3485</v>
      </c>
      <c r="AB2243" s="16" t="s">
        <v>3485</v>
      </c>
      <c r="AC2243" s="16" t="s">
        <v>3485</v>
      </c>
      <c r="AD2243" s="21" t="s">
        <v>6773</v>
      </c>
      <c r="AE2243" s="21" t="s">
        <v>6774</v>
      </c>
    </row>
    <row r="2244" spans="1:31" x14ac:dyDescent="0.25">
      <c r="A2244" s="8">
        <v>2243</v>
      </c>
      <c r="B2244" s="19" t="s">
        <v>4114</v>
      </c>
      <c r="C2244" s="19" t="s">
        <v>3485</v>
      </c>
      <c r="D2244" s="20" t="s">
        <v>3297</v>
      </c>
      <c r="E2244" s="42">
        <v>10645</v>
      </c>
      <c r="F2244" s="43">
        <v>9691</v>
      </c>
      <c r="G2244" s="44">
        <v>9524</v>
      </c>
      <c r="H2244" s="45">
        <v>9377</v>
      </c>
      <c r="I2244" s="45">
        <v>9306</v>
      </c>
      <c r="J2244" s="10">
        <f>F2244-E2244</f>
        <v>-954</v>
      </c>
      <c r="K2244" s="11">
        <f>J2244/E2244*100</f>
        <v>-8.9619539689995307</v>
      </c>
      <c r="L2244" s="9">
        <f>G2244-F2244</f>
        <v>-167</v>
      </c>
      <c r="M2244" s="37">
        <f>L2244/F2244*100</f>
        <v>-1.7232483747807243</v>
      </c>
      <c r="N2244" s="12">
        <f>H2244-G2244</f>
        <v>-147</v>
      </c>
      <c r="O2244" s="13">
        <f>N2244/G2244*100</f>
        <v>-1.5434691306173876</v>
      </c>
      <c r="P2244" s="38">
        <f>I2244-H2244</f>
        <v>-71</v>
      </c>
      <c r="Q2244" s="37">
        <f>P2244/H2244*100</f>
        <v>-0.75717180334861889</v>
      </c>
      <c r="R2244" s="14">
        <f>_xlfn.RANK.EQ(F2244,F$2:F$2335,0)</f>
        <v>1145</v>
      </c>
      <c r="S2244" s="14">
        <f>_xlfn.RANK.EQ(G2244,G$2:G$2335,0)</f>
        <v>1150</v>
      </c>
      <c r="T2244" s="14">
        <f>_xlfn.RANK.EQ(H2244,$H$2:$H$2335,0)</f>
        <v>1153</v>
      </c>
      <c r="U2244" s="14">
        <f>_xlfn.RANK.EQ(I2244,I$2:I$2335,0)</f>
        <v>1155</v>
      </c>
      <c r="V2244" s="15">
        <f>T2244-R2244</f>
        <v>8</v>
      </c>
      <c r="W2244" s="15">
        <f>T2244-S2244</f>
        <v>3</v>
      </c>
      <c r="X2244" s="15">
        <f>U2244-T2244</f>
        <v>2</v>
      </c>
      <c r="Y2244" s="8">
        <v>0</v>
      </c>
      <c r="Z2244" s="16" t="s">
        <v>3485</v>
      </c>
      <c r="AA2244" s="16" t="s">
        <v>3485</v>
      </c>
      <c r="AB2244" s="16" t="s">
        <v>3485</v>
      </c>
      <c r="AC2244" s="16" t="s">
        <v>3485</v>
      </c>
      <c r="AD2244" s="21" t="s">
        <v>6775</v>
      </c>
      <c r="AE2244" s="21" t="s">
        <v>6776</v>
      </c>
    </row>
    <row r="2245" spans="1:31" x14ac:dyDescent="0.25">
      <c r="A2245" s="8">
        <v>2244</v>
      </c>
      <c r="B2245" s="19" t="s">
        <v>6777</v>
      </c>
      <c r="C2245" s="19" t="s">
        <v>3485</v>
      </c>
      <c r="D2245" s="20" t="s">
        <v>3297</v>
      </c>
      <c r="E2245" s="42">
        <v>13099</v>
      </c>
      <c r="F2245" s="43">
        <v>8780</v>
      </c>
      <c r="G2245" s="44">
        <v>8631</v>
      </c>
      <c r="H2245" s="45">
        <v>8554</v>
      </c>
      <c r="I2245" s="45">
        <v>8477</v>
      </c>
      <c r="J2245" s="10">
        <f>F2245-E2245</f>
        <v>-4319</v>
      </c>
      <c r="K2245" s="11">
        <f>J2245/E2245*100</f>
        <v>-32.971982594091152</v>
      </c>
      <c r="L2245" s="9">
        <f>G2245-F2245</f>
        <v>-149</v>
      </c>
      <c r="M2245" s="37">
        <f>L2245/F2245*100</f>
        <v>-1.6970387243735765</v>
      </c>
      <c r="N2245" s="12">
        <f>H2245-G2245</f>
        <v>-77</v>
      </c>
      <c r="O2245" s="13">
        <f>N2245/G2245*100</f>
        <v>-0.89213300892133018</v>
      </c>
      <c r="P2245" s="38">
        <f>I2245-H2245</f>
        <v>-77</v>
      </c>
      <c r="Q2245" s="37">
        <f>P2245/H2245*100</f>
        <v>-0.90016366612111298</v>
      </c>
      <c r="R2245" s="14">
        <f>_xlfn.RANK.EQ(F2245,F$2:F$2335,0)</f>
        <v>1219</v>
      </c>
      <c r="S2245" s="14">
        <f>_xlfn.RANK.EQ(G2245,G$2:G$2335,0)</f>
        <v>1221</v>
      </c>
      <c r="T2245" s="14">
        <f>_xlfn.RANK.EQ(H2245,$H$2:$H$2335,0)</f>
        <v>1223</v>
      </c>
      <c r="U2245" s="14">
        <f>_xlfn.RANK.EQ(I2245,I$2:I$2335,0)</f>
        <v>1227</v>
      </c>
      <c r="V2245" s="15">
        <f>T2245-R2245</f>
        <v>4</v>
      </c>
      <c r="W2245" s="15">
        <f>T2245-S2245</f>
        <v>2</v>
      </c>
      <c r="X2245" s="15">
        <f>U2245-T2245</f>
        <v>4</v>
      </c>
      <c r="Y2245" s="8">
        <v>0</v>
      </c>
      <c r="Z2245" s="16" t="s">
        <v>3485</v>
      </c>
      <c r="AA2245" s="16" t="s">
        <v>3485</v>
      </c>
      <c r="AB2245" s="16" t="s">
        <v>3485</v>
      </c>
      <c r="AC2245" s="16" t="s">
        <v>3485</v>
      </c>
      <c r="AD2245" s="21" t="s">
        <v>6778</v>
      </c>
      <c r="AE2245" s="21" t="s">
        <v>6779</v>
      </c>
    </row>
    <row r="2246" spans="1:31" x14ac:dyDescent="0.25">
      <c r="A2246" s="8">
        <v>2245</v>
      </c>
      <c r="B2246" s="19" t="s">
        <v>6780</v>
      </c>
      <c r="C2246" s="19" t="s">
        <v>3485</v>
      </c>
      <c r="D2246" s="20" t="s">
        <v>3297</v>
      </c>
      <c r="E2246" s="42">
        <v>5018</v>
      </c>
      <c r="F2246" s="43">
        <v>4284</v>
      </c>
      <c r="G2246" s="44">
        <v>4211</v>
      </c>
      <c r="H2246" s="53">
        <v>4144</v>
      </c>
      <c r="I2246" s="53">
        <v>4107</v>
      </c>
      <c r="J2246" s="10">
        <f>F2246-E2246</f>
        <v>-734</v>
      </c>
      <c r="K2246" s="11">
        <f>J2246/E2246*100</f>
        <v>-14.627341570346752</v>
      </c>
      <c r="L2246" s="9">
        <f>G2246-F2246</f>
        <v>-73</v>
      </c>
      <c r="M2246" s="37">
        <f>L2246/F2246*100</f>
        <v>-1.7040149393090569</v>
      </c>
      <c r="N2246" s="12">
        <f>H2246-G2246</f>
        <v>-67</v>
      </c>
      <c r="O2246" s="13">
        <f>N2246/G2246*100</f>
        <v>-1.5910710045119922</v>
      </c>
      <c r="P2246" s="38">
        <f>I2246-H2246</f>
        <v>-37</v>
      </c>
      <c r="Q2246" s="37">
        <f>P2246/H2246*100</f>
        <v>-0.89285714285714279</v>
      </c>
      <c r="R2246" s="14">
        <f>_xlfn.RANK.EQ(F2246,F$2:F$2335,0)</f>
        <v>1750</v>
      </c>
      <c r="S2246" s="14">
        <f>_xlfn.RANK.EQ(G2246,G$2:G$2335,0)</f>
        <v>1753</v>
      </c>
      <c r="T2246" s="14">
        <f>_xlfn.RANK.EQ(H2246,$H$2:$H$2335,0)</f>
        <v>1760</v>
      </c>
      <c r="U2246" s="14">
        <f>_xlfn.RANK.EQ(I2246,I$2:I$2335,0)</f>
        <v>1756</v>
      </c>
      <c r="V2246" s="15">
        <f>T2246-R2246</f>
        <v>10</v>
      </c>
      <c r="W2246" s="15">
        <f>T2246-S2246</f>
        <v>7</v>
      </c>
      <c r="X2246" s="15">
        <f>U2246-T2246</f>
        <v>-4</v>
      </c>
      <c r="Y2246" s="8">
        <v>0</v>
      </c>
      <c r="Z2246" s="16" t="s">
        <v>3485</v>
      </c>
      <c r="AA2246" s="16" t="s">
        <v>3485</v>
      </c>
      <c r="AB2246" s="16" t="s">
        <v>3485</v>
      </c>
      <c r="AC2246" s="16" t="s">
        <v>3485</v>
      </c>
      <c r="AD2246" s="21" t="s">
        <v>6781</v>
      </c>
      <c r="AE2246" s="21" t="s">
        <v>6782</v>
      </c>
    </row>
    <row r="2247" spans="1:31" x14ac:dyDescent="0.25">
      <c r="A2247" s="8">
        <v>2246</v>
      </c>
      <c r="B2247" s="19" t="s">
        <v>6783</v>
      </c>
      <c r="C2247" s="19" t="s">
        <v>3485</v>
      </c>
      <c r="D2247" s="20" t="s">
        <v>3297</v>
      </c>
      <c r="E2247" s="42">
        <v>7357</v>
      </c>
      <c r="F2247" s="43">
        <v>6666</v>
      </c>
      <c r="G2247" s="44">
        <v>6517</v>
      </c>
      <c r="H2247" s="45">
        <v>6430</v>
      </c>
      <c r="I2247" s="45">
        <v>6400</v>
      </c>
      <c r="J2247" s="10">
        <f>F2247-E2247</f>
        <v>-691</v>
      </c>
      <c r="K2247" s="11">
        <f>J2247/E2247*100</f>
        <v>-9.3924153867065368</v>
      </c>
      <c r="L2247" s="9">
        <f>G2247-F2247</f>
        <v>-149</v>
      </c>
      <c r="M2247" s="37">
        <f>L2247/F2247*100</f>
        <v>-2.2352235223522352</v>
      </c>
      <c r="N2247" s="12">
        <f>H2247-G2247</f>
        <v>-87</v>
      </c>
      <c r="O2247" s="13">
        <f>N2247/G2247*100</f>
        <v>-1.3349700782568668</v>
      </c>
      <c r="P2247" s="38">
        <f>I2247-H2247</f>
        <v>-30</v>
      </c>
      <c r="Q2247" s="37">
        <f>P2247/H2247*100</f>
        <v>-0.46656298600311047</v>
      </c>
      <c r="R2247" s="14">
        <f>_xlfn.RANK.EQ(F2247,F$2:F$2335,0)</f>
        <v>1426</v>
      </c>
      <c r="S2247" s="14">
        <f>_xlfn.RANK.EQ(G2247,G$2:G$2335,0)</f>
        <v>1432</v>
      </c>
      <c r="T2247" s="14">
        <f>_xlfn.RANK.EQ(H2247,$H$2:$H$2335,0)</f>
        <v>1445</v>
      </c>
      <c r="U2247" s="14">
        <f>_xlfn.RANK.EQ(I2247,I$2:I$2335,0)</f>
        <v>1441</v>
      </c>
      <c r="V2247" s="15">
        <f>T2247-R2247</f>
        <v>19</v>
      </c>
      <c r="W2247" s="15">
        <f>T2247-S2247</f>
        <v>13</v>
      </c>
      <c r="X2247" s="15">
        <f>U2247-T2247</f>
        <v>-4</v>
      </c>
      <c r="Y2247" s="8">
        <v>0</v>
      </c>
      <c r="Z2247" s="16" t="s">
        <v>3485</v>
      </c>
      <c r="AA2247" s="16" t="s">
        <v>3485</v>
      </c>
      <c r="AB2247" s="16" t="s">
        <v>3485</v>
      </c>
      <c r="AC2247" s="16" t="s">
        <v>3485</v>
      </c>
      <c r="AD2247" s="21" t="s">
        <v>6784</v>
      </c>
      <c r="AE2247" s="21" t="s">
        <v>6785</v>
      </c>
    </row>
    <row r="2248" spans="1:31" x14ac:dyDescent="0.25">
      <c r="A2248" s="8">
        <v>2247</v>
      </c>
      <c r="B2248" s="19" t="s">
        <v>6786</v>
      </c>
      <c r="C2248" s="19" t="s">
        <v>3485</v>
      </c>
      <c r="D2248" s="20" t="s">
        <v>3297</v>
      </c>
      <c r="E2248" s="42">
        <v>7884</v>
      </c>
      <c r="F2248" s="43">
        <v>6950</v>
      </c>
      <c r="G2248" s="44">
        <v>6878</v>
      </c>
      <c r="H2248" s="45">
        <v>6879</v>
      </c>
      <c r="I2248" s="45">
        <v>6791</v>
      </c>
      <c r="J2248" s="10">
        <f>F2248-E2248</f>
        <v>-934</v>
      </c>
      <c r="K2248" s="11">
        <f>J2248/E2248*100</f>
        <v>-11.846778285134448</v>
      </c>
      <c r="L2248" s="9">
        <f>G2248-F2248</f>
        <v>-72</v>
      </c>
      <c r="M2248" s="37">
        <f>L2248/F2248*100</f>
        <v>-1.0359712230215827</v>
      </c>
      <c r="N2248" s="12">
        <f>H2248-G2248</f>
        <v>1</v>
      </c>
      <c r="O2248" s="13">
        <f>N2248/G2248*100</f>
        <v>1.4539110206455364E-2</v>
      </c>
      <c r="P2248" s="38">
        <f>I2248-H2248</f>
        <v>-88</v>
      </c>
      <c r="Q2248" s="37">
        <f>P2248/H2248*100</f>
        <v>-1.2792557057711877</v>
      </c>
      <c r="R2248" s="14">
        <f>_xlfn.RANK.EQ(F2248,F$2:F$2335,0)</f>
        <v>1397</v>
      </c>
      <c r="S2248" s="14">
        <f>_xlfn.RANK.EQ(G2248,G$2:G$2335,0)</f>
        <v>1398</v>
      </c>
      <c r="T2248" s="14">
        <f>_xlfn.RANK.EQ(H2248,$H$2:$H$2335,0)</f>
        <v>1392</v>
      </c>
      <c r="U2248" s="14">
        <f>_xlfn.RANK.EQ(I2248,I$2:I$2335,0)</f>
        <v>1394</v>
      </c>
      <c r="V2248" s="15">
        <f>T2248-R2248</f>
        <v>-5</v>
      </c>
      <c r="W2248" s="15">
        <f>T2248-S2248</f>
        <v>-6</v>
      </c>
      <c r="X2248" s="15">
        <f>U2248-T2248</f>
        <v>2</v>
      </c>
      <c r="Y2248" s="8">
        <v>0</v>
      </c>
      <c r="Z2248" s="16" t="s">
        <v>3485</v>
      </c>
      <c r="AA2248" s="16" t="s">
        <v>3485</v>
      </c>
      <c r="AB2248" s="16" t="s">
        <v>3485</v>
      </c>
      <c r="AC2248" s="16" t="s">
        <v>3485</v>
      </c>
      <c r="AD2248" s="21" t="s">
        <v>6787</v>
      </c>
      <c r="AE2248" s="21" t="s">
        <v>6788</v>
      </c>
    </row>
    <row r="2249" spans="1:31" x14ac:dyDescent="0.25">
      <c r="A2249" s="8">
        <v>2248</v>
      </c>
      <c r="B2249" s="19" t="s">
        <v>3728</v>
      </c>
      <c r="C2249" s="19" t="s">
        <v>3485</v>
      </c>
      <c r="D2249" s="20" t="s">
        <v>3297</v>
      </c>
      <c r="E2249" s="42">
        <v>13624</v>
      </c>
      <c r="F2249" s="43">
        <v>12023</v>
      </c>
      <c r="G2249" s="44">
        <v>11883</v>
      </c>
      <c r="H2249" s="45">
        <v>11901</v>
      </c>
      <c r="I2249" s="45">
        <v>11900</v>
      </c>
      <c r="J2249" s="10">
        <f>F2249-E2249</f>
        <v>-1601</v>
      </c>
      <c r="K2249" s="11">
        <f>J2249/E2249*100</f>
        <v>-11.751321197886083</v>
      </c>
      <c r="L2249" s="9">
        <f>G2249-F2249</f>
        <v>-140</v>
      </c>
      <c r="M2249" s="37">
        <f>L2249/F2249*100</f>
        <v>-1.164434833236297</v>
      </c>
      <c r="N2249" s="12">
        <f>H2249-G2249</f>
        <v>18</v>
      </c>
      <c r="O2249" s="13">
        <f>N2249/G2249*100</f>
        <v>0.15147689977278464</v>
      </c>
      <c r="P2249" s="38">
        <f>I2249-H2249</f>
        <v>-1</v>
      </c>
      <c r="Q2249" s="37">
        <f>P2249/H2249*100</f>
        <v>-8.4026552390555412E-3</v>
      </c>
      <c r="R2249" s="14">
        <f>_xlfn.RANK.EQ(F2249,F$2:F$2335,0)</f>
        <v>993</v>
      </c>
      <c r="S2249" s="14">
        <f>_xlfn.RANK.EQ(G2249,G$2:G$2335,0)</f>
        <v>992</v>
      </c>
      <c r="T2249" s="14">
        <f>_xlfn.RANK.EQ(H2249,$H$2:$H$2335,0)</f>
        <v>991</v>
      </c>
      <c r="U2249" s="14">
        <f>_xlfn.RANK.EQ(I2249,I$2:I$2335,0)</f>
        <v>987</v>
      </c>
      <c r="V2249" s="15">
        <f>T2249-R2249</f>
        <v>-2</v>
      </c>
      <c r="W2249" s="15">
        <f>T2249-S2249</f>
        <v>-1</v>
      </c>
      <c r="X2249" s="15">
        <f>U2249-T2249</f>
        <v>-4</v>
      </c>
      <c r="Y2249" s="8">
        <v>0</v>
      </c>
      <c r="Z2249" s="16" t="s">
        <v>3485</v>
      </c>
      <c r="AA2249" s="16" t="s">
        <v>3485</v>
      </c>
      <c r="AB2249" s="16" t="s">
        <v>3485</v>
      </c>
      <c r="AC2249" s="16" t="s">
        <v>3485</v>
      </c>
      <c r="AD2249" s="21" t="s">
        <v>6789</v>
      </c>
      <c r="AE2249" s="21" t="s">
        <v>6790</v>
      </c>
    </row>
    <row r="2250" spans="1:31" x14ac:dyDescent="0.25">
      <c r="A2250" s="8">
        <v>2249</v>
      </c>
      <c r="B2250" s="19" t="s">
        <v>6791</v>
      </c>
      <c r="C2250" s="19" t="s">
        <v>3485</v>
      </c>
      <c r="D2250" s="20" t="s">
        <v>3297</v>
      </c>
      <c r="E2250" s="42">
        <v>4569</v>
      </c>
      <c r="F2250" s="43">
        <v>4206</v>
      </c>
      <c r="G2250" s="44">
        <v>4064</v>
      </c>
      <c r="H2250" s="45">
        <v>4016</v>
      </c>
      <c r="I2250" s="45">
        <v>3934</v>
      </c>
      <c r="J2250" s="10">
        <f>F2250-E2250</f>
        <v>-363</v>
      </c>
      <c r="K2250" s="11">
        <f>J2250/E2250*100</f>
        <v>-7.9448456992777414</v>
      </c>
      <c r="L2250" s="9">
        <f>G2250-F2250</f>
        <v>-142</v>
      </c>
      <c r="M2250" s="37">
        <f>L2250/F2250*100</f>
        <v>-3.3761293390394673</v>
      </c>
      <c r="N2250" s="12">
        <f>H2250-G2250</f>
        <v>-48</v>
      </c>
      <c r="O2250" s="13">
        <f>N2250/G2250*100</f>
        <v>-1.1811023622047243</v>
      </c>
      <c r="P2250" s="38">
        <f>I2250-H2250</f>
        <v>-82</v>
      </c>
      <c r="Q2250" s="37">
        <f>P2250/H2250*100</f>
        <v>-2.0418326693227091</v>
      </c>
      <c r="R2250" s="14">
        <f>_xlfn.RANK.EQ(F2250,F$2:F$2335,0)</f>
        <v>1763</v>
      </c>
      <c r="S2250" s="14">
        <f>_xlfn.RANK.EQ(G2250,G$2:G$2335,0)</f>
        <v>1777</v>
      </c>
      <c r="T2250" s="14">
        <f>_xlfn.RANK.EQ(H2250,$H$2:$H$2335,0)</f>
        <v>1779</v>
      </c>
      <c r="U2250" s="14">
        <f>_xlfn.RANK.EQ(I2250,I$2:I$2335,0)</f>
        <v>1780</v>
      </c>
      <c r="V2250" s="15">
        <f>T2250-R2250</f>
        <v>16</v>
      </c>
      <c r="W2250" s="15">
        <f>T2250-S2250</f>
        <v>2</v>
      </c>
      <c r="X2250" s="15">
        <f>U2250-T2250</f>
        <v>1</v>
      </c>
      <c r="Y2250" s="8">
        <v>0</v>
      </c>
      <c r="Z2250" s="16" t="s">
        <v>3485</v>
      </c>
      <c r="AA2250" s="16" t="s">
        <v>3485</v>
      </c>
      <c r="AB2250" s="16" t="s">
        <v>3485</v>
      </c>
      <c r="AC2250" s="16" t="s">
        <v>3485</v>
      </c>
      <c r="AD2250" s="21" t="s">
        <v>6792</v>
      </c>
      <c r="AE2250" s="21" t="s">
        <v>6793</v>
      </c>
    </row>
    <row r="2251" spans="1:31" x14ac:dyDescent="0.25">
      <c r="A2251" s="8">
        <v>2250</v>
      </c>
      <c r="B2251" s="19" t="s">
        <v>6794</v>
      </c>
      <c r="C2251" s="19" t="s">
        <v>3485</v>
      </c>
      <c r="D2251" s="20" t="s">
        <v>3297</v>
      </c>
      <c r="E2251" s="42">
        <v>5170</v>
      </c>
      <c r="F2251" s="43">
        <v>3893</v>
      </c>
      <c r="G2251" s="44">
        <v>3830</v>
      </c>
      <c r="H2251" s="45">
        <v>3791</v>
      </c>
      <c r="I2251" s="45">
        <v>3747</v>
      </c>
      <c r="J2251" s="10">
        <f>F2251-E2251</f>
        <v>-1277</v>
      </c>
      <c r="K2251" s="11">
        <f>J2251/E2251*100</f>
        <v>-24.700193423597678</v>
      </c>
      <c r="L2251" s="9">
        <f>G2251-F2251</f>
        <v>-63</v>
      </c>
      <c r="M2251" s="37">
        <f>L2251/F2251*100</f>
        <v>-1.6182892370922168</v>
      </c>
      <c r="N2251" s="12">
        <f>H2251-G2251</f>
        <v>-39</v>
      </c>
      <c r="O2251" s="13">
        <f>N2251/G2251*100</f>
        <v>-1.0182767624020888</v>
      </c>
      <c r="P2251" s="38">
        <f>I2251-H2251</f>
        <v>-44</v>
      </c>
      <c r="Q2251" s="37">
        <f>P2251/H2251*100</f>
        <v>-1.1606436296491691</v>
      </c>
      <c r="R2251" s="14">
        <f>_xlfn.RANK.EQ(F2251,F$2:F$2335,0)</f>
        <v>1809</v>
      </c>
      <c r="S2251" s="14">
        <f>_xlfn.RANK.EQ(G2251,G$2:G$2335,0)</f>
        <v>1815</v>
      </c>
      <c r="T2251" s="14">
        <f>_xlfn.RANK.EQ(H2251,$H$2:$H$2335,0)</f>
        <v>1815</v>
      </c>
      <c r="U2251" s="14">
        <f>_xlfn.RANK.EQ(I2251,I$2:I$2335,0)</f>
        <v>1814</v>
      </c>
      <c r="V2251" s="15">
        <f>T2251-R2251</f>
        <v>6</v>
      </c>
      <c r="W2251" s="15">
        <f>T2251-S2251</f>
        <v>0</v>
      </c>
      <c r="X2251" s="15">
        <f>U2251-T2251</f>
        <v>-1</v>
      </c>
      <c r="Y2251" s="8">
        <v>0</v>
      </c>
      <c r="Z2251" s="16" t="s">
        <v>3485</v>
      </c>
      <c r="AA2251" s="16" t="s">
        <v>3485</v>
      </c>
      <c r="AB2251" s="16" t="s">
        <v>3485</v>
      </c>
      <c r="AC2251" s="16" t="s">
        <v>3485</v>
      </c>
      <c r="AD2251" s="21" t="s">
        <v>6795</v>
      </c>
      <c r="AE2251" s="21" t="s">
        <v>6796</v>
      </c>
    </row>
    <row r="2252" spans="1:31" x14ac:dyDescent="0.25">
      <c r="A2252" s="8">
        <v>2251</v>
      </c>
      <c r="B2252" s="19" t="s">
        <v>4004</v>
      </c>
      <c r="C2252" s="19" t="s">
        <v>3485</v>
      </c>
      <c r="D2252" s="20" t="s">
        <v>3297</v>
      </c>
      <c r="E2252" s="42">
        <v>1995</v>
      </c>
      <c r="F2252" s="43">
        <v>1514</v>
      </c>
      <c r="G2252" s="44">
        <v>1487</v>
      </c>
      <c r="H2252" s="45">
        <v>1476</v>
      </c>
      <c r="I2252" s="45">
        <v>1458</v>
      </c>
      <c r="J2252" s="10">
        <f>F2252-E2252</f>
        <v>-481</v>
      </c>
      <c r="K2252" s="11">
        <f>J2252/E2252*100</f>
        <v>-24.110275689223055</v>
      </c>
      <c r="L2252" s="9">
        <f>G2252-F2252</f>
        <v>-27</v>
      </c>
      <c r="M2252" s="37">
        <f>L2252/F2252*100</f>
        <v>-1.7833553500660502</v>
      </c>
      <c r="N2252" s="12">
        <f>H2252-G2252</f>
        <v>-11</v>
      </c>
      <c r="O2252" s="13">
        <f>N2252/G2252*100</f>
        <v>-0.73974445191661065</v>
      </c>
      <c r="P2252" s="38">
        <f>I2252-H2252</f>
        <v>-18</v>
      </c>
      <c r="Q2252" s="37">
        <f>P2252/H2252*100</f>
        <v>-1.2195121951219512</v>
      </c>
      <c r="R2252" s="14">
        <f>_xlfn.RANK.EQ(F2252,F$2:F$2335,0)</f>
        <v>2192</v>
      </c>
      <c r="S2252" s="14">
        <f>_xlfn.RANK.EQ(G2252,G$2:G$2335,0)</f>
        <v>2191</v>
      </c>
      <c r="T2252" s="14">
        <f>_xlfn.RANK.EQ(H2252,$H$2:$H$2335,0)</f>
        <v>2190</v>
      </c>
      <c r="U2252" s="14">
        <f>_xlfn.RANK.EQ(I2252,I$2:I$2335,0)</f>
        <v>2190</v>
      </c>
      <c r="V2252" s="15">
        <f>T2252-R2252</f>
        <v>-2</v>
      </c>
      <c r="W2252" s="15">
        <f>T2252-S2252</f>
        <v>-1</v>
      </c>
      <c r="X2252" s="15">
        <f>U2252-T2252</f>
        <v>0</v>
      </c>
      <c r="Y2252" s="8">
        <v>0</v>
      </c>
      <c r="Z2252" s="16" t="s">
        <v>3485</v>
      </c>
      <c r="AA2252" s="16" t="s">
        <v>3485</v>
      </c>
      <c r="AB2252" s="16" t="s">
        <v>3485</v>
      </c>
      <c r="AC2252" s="16" t="s">
        <v>3485</v>
      </c>
      <c r="AD2252" s="21" t="s">
        <v>6797</v>
      </c>
      <c r="AE2252" s="21" t="s">
        <v>6798</v>
      </c>
    </row>
    <row r="2253" spans="1:31" x14ac:dyDescent="0.25">
      <c r="A2253" s="8">
        <v>2252</v>
      </c>
      <c r="B2253" s="19" t="s">
        <v>6799</v>
      </c>
      <c r="C2253" s="19" t="s">
        <v>3485</v>
      </c>
      <c r="D2253" s="20" t="s">
        <v>3297</v>
      </c>
      <c r="E2253" s="42">
        <v>5304</v>
      </c>
      <c r="F2253" s="43">
        <v>3909</v>
      </c>
      <c r="G2253" s="44">
        <v>3860</v>
      </c>
      <c r="H2253" s="45">
        <v>3796</v>
      </c>
      <c r="I2253" s="45">
        <v>3746</v>
      </c>
      <c r="J2253" s="10">
        <f>F2253-E2253</f>
        <v>-1395</v>
      </c>
      <c r="K2253" s="11">
        <f>J2253/E2253*100</f>
        <v>-26.300904977375566</v>
      </c>
      <c r="L2253" s="9">
        <f>G2253-F2253</f>
        <v>-49</v>
      </c>
      <c r="M2253" s="37">
        <f>L2253/F2253*100</f>
        <v>-1.2535175236633409</v>
      </c>
      <c r="N2253" s="12">
        <f>H2253-G2253</f>
        <v>-64</v>
      </c>
      <c r="O2253" s="13">
        <f>N2253/G2253*100</f>
        <v>-1.6580310880829014</v>
      </c>
      <c r="P2253" s="38">
        <f>I2253-H2253</f>
        <v>-50</v>
      </c>
      <c r="Q2253" s="37">
        <f>P2253/H2253*100</f>
        <v>-1.3171759747102214</v>
      </c>
      <c r="R2253" s="14">
        <f>_xlfn.RANK.EQ(F2253,F$2:F$2335,0)</f>
        <v>1807</v>
      </c>
      <c r="S2253" s="14">
        <f>_xlfn.RANK.EQ(G2253,G$2:G$2335,0)</f>
        <v>1809</v>
      </c>
      <c r="T2253" s="14">
        <f>_xlfn.RANK.EQ(H2253,$H$2:$H$2335,0)</f>
        <v>1813</v>
      </c>
      <c r="U2253" s="14">
        <f>_xlfn.RANK.EQ(I2253,I$2:I$2335,0)</f>
        <v>1815</v>
      </c>
      <c r="V2253" s="15">
        <f>T2253-R2253</f>
        <v>6</v>
      </c>
      <c r="W2253" s="15">
        <f>T2253-S2253</f>
        <v>4</v>
      </c>
      <c r="X2253" s="15">
        <f>U2253-T2253</f>
        <v>2</v>
      </c>
      <c r="Y2253" s="8">
        <v>0</v>
      </c>
      <c r="Z2253" s="16" t="s">
        <v>3485</v>
      </c>
      <c r="AA2253" s="16" t="s">
        <v>3485</v>
      </c>
      <c r="AB2253" s="16" t="s">
        <v>3485</v>
      </c>
      <c r="AC2253" s="16" t="s">
        <v>3485</v>
      </c>
      <c r="AD2253" s="21" t="s">
        <v>6800</v>
      </c>
      <c r="AE2253" s="21" t="s">
        <v>6801</v>
      </c>
    </row>
    <row r="2254" spans="1:31" x14ac:dyDescent="0.25">
      <c r="A2254" s="8">
        <v>2253</v>
      </c>
      <c r="B2254" s="19" t="s">
        <v>6802</v>
      </c>
      <c r="C2254" s="19" t="s">
        <v>3485</v>
      </c>
      <c r="D2254" s="20" t="s">
        <v>3297</v>
      </c>
      <c r="E2254" s="42">
        <v>5649</v>
      </c>
      <c r="F2254" s="43">
        <v>5128</v>
      </c>
      <c r="G2254" s="44">
        <v>5053</v>
      </c>
      <c r="H2254" s="45">
        <v>4996</v>
      </c>
      <c r="I2254" s="45">
        <v>4913</v>
      </c>
      <c r="J2254" s="10">
        <f>F2254-E2254</f>
        <v>-521</v>
      </c>
      <c r="K2254" s="11">
        <f>J2254/E2254*100</f>
        <v>-9.2228713046556923</v>
      </c>
      <c r="L2254" s="9">
        <f>G2254-F2254</f>
        <v>-75</v>
      </c>
      <c r="M2254" s="37">
        <f>L2254/F2254*100</f>
        <v>-1.4625585023400935</v>
      </c>
      <c r="N2254" s="12">
        <f>H2254-G2254</f>
        <v>-57</v>
      </c>
      <c r="O2254" s="13">
        <f>N2254/G2254*100</f>
        <v>-1.1280427468830396</v>
      </c>
      <c r="P2254" s="38">
        <f>I2254-H2254</f>
        <v>-83</v>
      </c>
      <c r="Q2254" s="37">
        <f>P2254/H2254*100</f>
        <v>-1.6613290632506006</v>
      </c>
      <c r="R2254" s="14">
        <f>_xlfn.RANK.EQ(F2254,F$2:F$2335,0)</f>
        <v>1625</v>
      </c>
      <c r="S2254" s="14">
        <f>_xlfn.RANK.EQ(G2254,G$2:G$2335,0)</f>
        <v>1628</v>
      </c>
      <c r="T2254" s="14">
        <f>_xlfn.RANK.EQ(H2254,$H$2:$H$2335,0)</f>
        <v>1632</v>
      </c>
      <c r="U2254" s="14">
        <f>_xlfn.RANK.EQ(I2254,I$2:I$2335,0)</f>
        <v>1635</v>
      </c>
      <c r="V2254" s="15">
        <f>T2254-R2254</f>
        <v>7</v>
      </c>
      <c r="W2254" s="15">
        <f>T2254-S2254</f>
        <v>4</v>
      </c>
      <c r="X2254" s="15">
        <f>U2254-T2254</f>
        <v>3</v>
      </c>
      <c r="Y2254" s="8">
        <v>0</v>
      </c>
      <c r="Z2254" s="16" t="s">
        <v>3485</v>
      </c>
      <c r="AA2254" s="16" t="s">
        <v>3485</v>
      </c>
      <c r="AB2254" s="16" t="s">
        <v>3485</v>
      </c>
      <c r="AC2254" s="16" t="s">
        <v>3485</v>
      </c>
      <c r="AD2254" s="21" t="s">
        <v>6803</v>
      </c>
      <c r="AE2254" s="21" t="s">
        <v>6804</v>
      </c>
    </row>
    <row r="2255" spans="1:31" x14ac:dyDescent="0.25">
      <c r="A2255" s="8">
        <v>2254</v>
      </c>
      <c r="B2255" s="19" t="s">
        <v>6805</v>
      </c>
      <c r="C2255" s="19" t="s">
        <v>3485</v>
      </c>
      <c r="D2255" s="20" t="s">
        <v>3297</v>
      </c>
      <c r="E2255" s="42">
        <v>3183</v>
      </c>
      <c r="F2255" s="43">
        <v>2848</v>
      </c>
      <c r="G2255" s="44">
        <v>2794</v>
      </c>
      <c r="H2255" s="45">
        <v>2756</v>
      </c>
      <c r="I2255" s="45">
        <v>2699</v>
      </c>
      <c r="J2255" s="10">
        <f>F2255-E2255</f>
        <v>-335</v>
      </c>
      <c r="K2255" s="11">
        <f>J2255/E2255*100</f>
        <v>-10.524662268300347</v>
      </c>
      <c r="L2255" s="9">
        <f>G2255-F2255</f>
        <v>-54</v>
      </c>
      <c r="M2255" s="37">
        <f>L2255/F2255*100</f>
        <v>-1.8960674157303372</v>
      </c>
      <c r="N2255" s="12">
        <f>H2255-G2255</f>
        <v>-38</v>
      </c>
      <c r="O2255" s="13">
        <f>N2255/G2255*100</f>
        <v>-1.3600572655690766</v>
      </c>
      <c r="P2255" s="38">
        <f>I2255-H2255</f>
        <v>-57</v>
      </c>
      <c r="Q2255" s="37">
        <f>P2255/H2255*100</f>
        <v>-2.0682148040638606</v>
      </c>
      <c r="R2255" s="14">
        <f>_xlfn.RANK.EQ(F2255,F$2:F$2335,0)</f>
        <v>1987</v>
      </c>
      <c r="S2255" s="14">
        <f>_xlfn.RANK.EQ(G2255,G$2:G$2335,0)</f>
        <v>1989</v>
      </c>
      <c r="T2255" s="14">
        <f>_xlfn.RANK.EQ(H2255,$H$2:$H$2335,0)</f>
        <v>1987</v>
      </c>
      <c r="U2255" s="14">
        <f>_xlfn.RANK.EQ(I2255,I$2:I$2335,0)</f>
        <v>1989</v>
      </c>
      <c r="V2255" s="15">
        <f>T2255-R2255</f>
        <v>0</v>
      </c>
      <c r="W2255" s="15">
        <f>T2255-S2255</f>
        <v>-2</v>
      </c>
      <c r="X2255" s="15">
        <f>U2255-T2255</f>
        <v>2</v>
      </c>
      <c r="Y2255" s="8">
        <v>0</v>
      </c>
      <c r="Z2255" s="16" t="s">
        <v>3485</v>
      </c>
      <c r="AA2255" s="16" t="s">
        <v>3485</v>
      </c>
      <c r="AB2255" s="16" t="s">
        <v>3485</v>
      </c>
      <c r="AC2255" s="16" t="s">
        <v>3485</v>
      </c>
      <c r="AD2255" s="21" t="s">
        <v>6806</v>
      </c>
      <c r="AE2255" s="21" t="s">
        <v>6807</v>
      </c>
    </row>
    <row r="2256" spans="1:31" x14ac:dyDescent="0.25">
      <c r="A2256" s="8">
        <v>2255</v>
      </c>
      <c r="B2256" s="8" t="s">
        <v>3386</v>
      </c>
      <c r="C2256" s="16" t="s">
        <v>3484</v>
      </c>
      <c r="D2256" s="8" t="s">
        <v>3387</v>
      </c>
      <c r="E2256" s="42">
        <v>591486</v>
      </c>
      <c r="F2256" s="43">
        <v>577279</v>
      </c>
      <c r="G2256" s="44">
        <v>570824</v>
      </c>
      <c r="H2256" s="44">
        <v>567443</v>
      </c>
      <c r="I2256" s="44">
        <v>563717</v>
      </c>
      <c r="J2256" s="10">
        <f>F2256-E2256</f>
        <v>-14207</v>
      </c>
      <c r="K2256" s="11">
        <f>J2256/E2256*100</f>
        <v>-2.4019165288781137</v>
      </c>
      <c r="L2256" s="9">
        <f>G2256-F2256</f>
        <v>-6455</v>
      </c>
      <c r="M2256" s="37">
        <f>L2256/F2256*100</f>
        <v>-1.1181768261100784</v>
      </c>
      <c r="N2256" s="12">
        <f>H2256-G2256</f>
        <v>-3381</v>
      </c>
      <c r="O2256" s="13">
        <f>N2256/G2256*100</f>
        <v>-0.59230165515114996</v>
      </c>
      <c r="P2256" s="38">
        <f>I2256-H2256</f>
        <v>-3726</v>
      </c>
      <c r="Q2256" s="37">
        <f>P2256/H2256*100</f>
        <v>-0.65662982889911403</v>
      </c>
      <c r="R2256" s="14">
        <f>_xlfn.RANK.EQ(F2256,F$2:F$2335,0)</f>
        <v>27</v>
      </c>
      <c r="S2256" s="14">
        <f>_xlfn.RANK.EQ(G2256,G$2:G$2335,0)</f>
        <v>27</v>
      </c>
      <c r="T2256" s="14">
        <f>_xlfn.RANK.EQ(H2256,$H$2:$H$2335,0)</f>
        <v>27</v>
      </c>
      <c r="U2256" s="14">
        <f>_xlfn.RANK.EQ(I2256,I$2:I$2335,0)</f>
        <v>27</v>
      </c>
      <c r="V2256" s="15">
        <f>T2256-R2256</f>
        <v>0</v>
      </c>
      <c r="W2256" s="15">
        <f>T2256-S2256</f>
        <v>0</v>
      </c>
      <c r="X2256" s="15">
        <f>U2256-T2256</f>
        <v>0</v>
      </c>
      <c r="Y2256" s="8">
        <v>1</v>
      </c>
      <c r="Z2256" s="16" t="s">
        <v>125</v>
      </c>
      <c r="AA2256" s="16" t="s">
        <v>125</v>
      </c>
      <c r="AB2256" s="16" t="s">
        <v>125</v>
      </c>
      <c r="AC2256" s="16" t="s">
        <v>125</v>
      </c>
      <c r="AD2256" s="17" t="s">
        <v>3388</v>
      </c>
      <c r="AE2256" s="17" t="s">
        <v>3389</v>
      </c>
    </row>
    <row r="2257" spans="1:31" x14ac:dyDescent="0.25">
      <c r="A2257" s="8">
        <v>2256</v>
      </c>
      <c r="B2257" s="8" t="s">
        <v>3390</v>
      </c>
      <c r="C2257" s="16" t="s">
        <v>3484</v>
      </c>
      <c r="D2257" s="8" t="s">
        <v>3387</v>
      </c>
      <c r="E2257" s="42">
        <v>41925</v>
      </c>
      <c r="F2257" s="43">
        <v>37738</v>
      </c>
      <c r="G2257" s="44">
        <v>36773</v>
      </c>
      <c r="H2257" s="44">
        <v>36284</v>
      </c>
      <c r="I2257" s="44">
        <v>35956</v>
      </c>
      <c r="J2257" s="10">
        <f>F2257-E2257</f>
        <v>-4187</v>
      </c>
      <c r="K2257" s="11">
        <f>J2257/E2257*100</f>
        <v>-9.9868813357185449</v>
      </c>
      <c r="L2257" s="9">
        <f>G2257-F2257</f>
        <v>-965</v>
      </c>
      <c r="M2257" s="37">
        <f>L2257/F2257*100</f>
        <v>-2.5571042450580319</v>
      </c>
      <c r="N2257" s="12">
        <f>H2257-G2257</f>
        <v>-489</v>
      </c>
      <c r="O2257" s="13">
        <f>N2257/G2257*100</f>
        <v>-1.3297800016316319</v>
      </c>
      <c r="P2257" s="38">
        <f>I2257-H2257</f>
        <v>-328</v>
      </c>
      <c r="Q2257" s="37">
        <f>P2257/H2257*100</f>
        <v>-0.90397971557711398</v>
      </c>
      <c r="R2257" s="14">
        <f>_xlfn.RANK.EQ(F2257,F$2:F$2335,0)</f>
        <v>418</v>
      </c>
      <c r="S2257" s="14">
        <f>_xlfn.RANK.EQ(G2257,G$2:G$2335,0)</f>
        <v>427</v>
      </c>
      <c r="T2257" s="14">
        <f>_xlfn.RANK.EQ(H2257,$H$2:$H$2335,0)</f>
        <v>431</v>
      </c>
      <c r="U2257" s="14">
        <f>_xlfn.RANK.EQ(I2257,I$2:I$2335,0)</f>
        <v>433</v>
      </c>
      <c r="V2257" s="15">
        <f>T2257-R2257</f>
        <v>13</v>
      </c>
      <c r="W2257" s="15">
        <f>T2257-S2257</f>
        <v>4</v>
      </c>
      <c r="X2257" s="15">
        <f>U2257-T2257</f>
        <v>2</v>
      </c>
      <c r="Y2257" s="8">
        <v>0</v>
      </c>
      <c r="Z2257" s="16" t="s">
        <v>76</v>
      </c>
      <c r="AA2257" s="16" t="s">
        <v>76</v>
      </c>
      <c r="AB2257" s="16" t="s">
        <v>76</v>
      </c>
      <c r="AC2257" s="16" t="s">
        <v>76</v>
      </c>
      <c r="AD2257" s="17" t="s">
        <v>3391</v>
      </c>
      <c r="AE2257" s="17" t="s">
        <v>3392</v>
      </c>
    </row>
    <row r="2258" spans="1:31" x14ac:dyDescent="0.25">
      <c r="A2258" s="8">
        <v>2257</v>
      </c>
      <c r="B2258" s="8" t="s">
        <v>3393</v>
      </c>
      <c r="C2258" s="16" t="s">
        <v>3484</v>
      </c>
      <c r="D2258" s="8" t="s">
        <v>3387</v>
      </c>
      <c r="E2258" s="42">
        <v>200771</v>
      </c>
      <c r="F2258" s="43">
        <v>177295</v>
      </c>
      <c r="G2258" s="44">
        <v>173910</v>
      </c>
      <c r="H2258" s="44">
        <v>171810</v>
      </c>
      <c r="I2258" s="44">
        <v>169579</v>
      </c>
      <c r="J2258" s="10">
        <f>F2258-E2258</f>
        <v>-23476</v>
      </c>
      <c r="K2258" s="11">
        <f>J2258/E2258*100</f>
        <v>-11.692923778832601</v>
      </c>
      <c r="L2258" s="9">
        <f>G2258-F2258</f>
        <v>-3385</v>
      </c>
      <c r="M2258" s="37">
        <f>L2258/F2258*100</f>
        <v>-1.909247299698243</v>
      </c>
      <c r="N2258" s="12">
        <f>H2258-G2258</f>
        <v>-2100</v>
      </c>
      <c r="O2258" s="13">
        <f>N2258/G2258*100</f>
        <v>-1.2075211316198033</v>
      </c>
      <c r="P2258" s="38">
        <f>I2258-H2258</f>
        <v>-2231</v>
      </c>
      <c r="Q2258" s="37">
        <f>P2258/H2258*100</f>
        <v>-1.2985274431057565</v>
      </c>
      <c r="R2258" s="14">
        <f>_xlfn.RANK.EQ(F2258,F$2:F$2335,0)</f>
        <v>107</v>
      </c>
      <c r="S2258" s="14">
        <f>_xlfn.RANK.EQ(G2258,G$2:G$2335,0)</f>
        <v>108</v>
      </c>
      <c r="T2258" s="14">
        <f>_xlfn.RANK.EQ(H2258,$H$2:$H$2335,0)</f>
        <v>108</v>
      </c>
      <c r="U2258" s="14">
        <f>_xlfn.RANK.EQ(I2258,I$2:I$2335,0)</f>
        <v>108</v>
      </c>
      <c r="V2258" s="15">
        <f>T2258-R2258</f>
        <v>1</v>
      </c>
      <c r="W2258" s="15">
        <f>T2258-S2258</f>
        <v>0</v>
      </c>
      <c r="X2258" s="15">
        <f>U2258-T2258</f>
        <v>0</v>
      </c>
      <c r="Y2258" s="8">
        <v>0</v>
      </c>
      <c r="Z2258" s="16" t="s">
        <v>24</v>
      </c>
      <c r="AA2258" s="16" t="s">
        <v>24</v>
      </c>
      <c r="AB2258" s="16" t="s">
        <v>24</v>
      </c>
      <c r="AC2258" s="16" t="s">
        <v>24</v>
      </c>
      <c r="AD2258" s="17" t="s">
        <v>3394</v>
      </c>
      <c r="AE2258" s="17" t="s">
        <v>3395</v>
      </c>
    </row>
    <row r="2259" spans="1:31" x14ac:dyDescent="0.25">
      <c r="A2259" s="8">
        <v>2258</v>
      </c>
      <c r="B2259" s="8" t="s">
        <v>3396</v>
      </c>
      <c r="C2259" s="16" t="s">
        <v>3484</v>
      </c>
      <c r="D2259" s="8" t="s">
        <v>3387</v>
      </c>
      <c r="E2259" s="42">
        <v>17791</v>
      </c>
      <c r="F2259" s="43">
        <v>16084</v>
      </c>
      <c r="G2259" s="44">
        <v>15766</v>
      </c>
      <c r="H2259" s="44">
        <v>15576</v>
      </c>
      <c r="I2259" s="44">
        <v>15379</v>
      </c>
      <c r="J2259" s="10">
        <f>F2259-E2259</f>
        <v>-1707</v>
      </c>
      <c r="K2259" s="11">
        <f>J2259/E2259*100</f>
        <v>-9.5947389129335043</v>
      </c>
      <c r="L2259" s="9">
        <f>G2259-F2259</f>
        <v>-318</v>
      </c>
      <c r="M2259" s="37">
        <f>L2259/F2259*100</f>
        <v>-1.9771201193732904</v>
      </c>
      <c r="N2259" s="12">
        <f>H2259-G2259</f>
        <v>-190</v>
      </c>
      <c r="O2259" s="13">
        <f>N2259/G2259*100</f>
        <v>-1.2051249524292782</v>
      </c>
      <c r="P2259" s="38">
        <f>I2259-H2259</f>
        <v>-197</v>
      </c>
      <c r="Q2259" s="37">
        <f>P2259/H2259*100</f>
        <v>-1.2647663071391886</v>
      </c>
      <c r="R2259" s="14">
        <f>_xlfn.RANK.EQ(F2259,F$2:F$2335,0)</f>
        <v>821</v>
      </c>
      <c r="S2259" s="14">
        <f>_xlfn.RANK.EQ(G2259,G$2:G$2335,0)</f>
        <v>825</v>
      </c>
      <c r="T2259" s="14">
        <f>_xlfn.RANK.EQ(H2259,$H$2:$H$2335,0)</f>
        <v>831</v>
      </c>
      <c r="U2259" s="14">
        <f>_xlfn.RANK.EQ(I2259,I$2:I$2335,0)</f>
        <v>837</v>
      </c>
      <c r="V2259" s="15">
        <f>T2259-R2259</f>
        <v>10</v>
      </c>
      <c r="W2259" s="15">
        <f>T2259-S2259</f>
        <v>6</v>
      </c>
      <c r="X2259" s="15">
        <f>U2259-T2259</f>
        <v>6</v>
      </c>
      <c r="Y2259" s="8">
        <v>0</v>
      </c>
      <c r="Z2259" s="16" t="s">
        <v>28</v>
      </c>
      <c r="AA2259" s="16" t="s">
        <v>28</v>
      </c>
      <c r="AB2259" s="16" t="s">
        <v>28</v>
      </c>
      <c r="AC2259" s="16" t="s">
        <v>28</v>
      </c>
      <c r="AD2259" s="17" t="s">
        <v>3397</v>
      </c>
      <c r="AE2259" s="17" t="s">
        <v>3398</v>
      </c>
    </row>
    <row r="2260" spans="1:31" x14ac:dyDescent="0.25">
      <c r="A2260" s="8">
        <v>2259</v>
      </c>
      <c r="B2260" s="8" t="s">
        <v>3399</v>
      </c>
      <c r="C2260" s="16" t="s">
        <v>3484</v>
      </c>
      <c r="D2260" s="8" t="s">
        <v>3387</v>
      </c>
      <c r="E2260" s="42">
        <v>15861</v>
      </c>
      <c r="F2260" s="43">
        <v>13677</v>
      </c>
      <c r="G2260" s="44">
        <v>13591</v>
      </c>
      <c r="H2260" s="44">
        <v>13595</v>
      </c>
      <c r="I2260" s="44">
        <v>13496</v>
      </c>
      <c r="J2260" s="10">
        <f>F2260-E2260</f>
        <v>-2184</v>
      </c>
      <c r="K2260" s="11">
        <f>J2260/E2260*100</f>
        <v>-13.769623605069036</v>
      </c>
      <c r="L2260" s="9">
        <f>G2260-F2260</f>
        <v>-86</v>
      </c>
      <c r="M2260" s="37">
        <f>L2260/F2260*100</f>
        <v>-0.62879286393214884</v>
      </c>
      <c r="N2260" s="12">
        <f>H2260-G2260</f>
        <v>4</v>
      </c>
      <c r="O2260" s="13">
        <f>N2260/G2260*100</f>
        <v>2.9431241262600251E-2</v>
      </c>
      <c r="P2260" s="38">
        <f>I2260-H2260</f>
        <v>-99</v>
      </c>
      <c r="Q2260" s="37">
        <f>P2260/H2260*100</f>
        <v>-0.72820890033100405</v>
      </c>
      <c r="R2260" s="14">
        <f>_xlfn.RANK.EQ(F2260,F$2:F$2335,0)</f>
        <v>918</v>
      </c>
      <c r="S2260" s="14">
        <f>_xlfn.RANK.EQ(G2260,G$2:G$2335,0)</f>
        <v>919</v>
      </c>
      <c r="T2260" s="14">
        <f>_xlfn.RANK.EQ(H2260,$H$2:$H$2335,0)</f>
        <v>919</v>
      </c>
      <c r="U2260" s="14">
        <f>_xlfn.RANK.EQ(I2260,I$2:I$2335,0)</f>
        <v>918</v>
      </c>
      <c r="V2260" s="15">
        <f>T2260-R2260</f>
        <v>1</v>
      </c>
      <c r="W2260" s="15">
        <f>T2260-S2260</f>
        <v>0</v>
      </c>
      <c r="X2260" s="15">
        <f>U2260-T2260</f>
        <v>-1</v>
      </c>
      <c r="Y2260" s="8">
        <v>0</v>
      </c>
      <c r="Z2260" s="16" t="s">
        <v>28</v>
      </c>
      <c r="AA2260" s="16" t="s">
        <v>28</v>
      </c>
      <c r="AB2260" s="16" t="s">
        <v>28</v>
      </c>
      <c r="AC2260" s="16" t="s">
        <v>28</v>
      </c>
      <c r="AD2260" s="17" t="s">
        <v>3400</v>
      </c>
      <c r="AE2260" s="17" t="s">
        <v>3401</v>
      </c>
    </row>
    <row r="2261" spans="1:31" x14ac:dyDescent="0.25">
      <c r="A2261" s="8">
        <v>2260</v>
      </c>
      <c r="B2261" s="8" t="s">
        <v>3402</v>
      </c>
      <c r="C2261" s="16" t="s">
        <v>3484</v>
      </c>
      <c r="D2261" s="8" t="s">
        <v>3387</v>
      </c>
      <c r="E2261" s="42">
        <v>5555</v>
      </c>
      <c r="F2261" s="43">
        <v>5037</v>
      </c>
      <c r="G2261" s="44">
        <v>4987</v>
      </c>
      <c r="H2261" s="44">
        <v>5007</v>
      </c>
      <c r="I2261" s="44">
        <v>5060</v>
      </c>
      <c r="J2261" s="10">
        <f>F2261-E2261</f>
        <v>-518</v>
      </c>
      <c r="K2261" s="11">
        <f>J2261/E2261*100</f>
        <v>-9.3249324932493245</v>
      </c>
      <c r="L2261" s="9">
        <f>G2261-F2261</f>
        <v>-50</v>
      </c>
      <c r="M2261" s="37">
        <f>L2261/F2261*100</f>
        <v>-0.99265435775263056</v>
      </c>
      <c r="N2261" s="12">
        <f>H2261-G2261</f>
        <v>20</v>
      </c>
      <c r="O2261" s="13">
        <f>N2261/G2261*100</f>
        <v>0.40104271104872663</v>
      </c>
      <c r="P2261" s="38">
        <f>I2261-H2261</f>
        <v>53</v>
      </c>
      <c r="Q2261" s="37">
        <f>P2261/H2261*100</f>
        <v>1.0585180746954264</v>
      </c>
      <c r="R2261" s="14">
        <f>_xlfn.RANK.EQ(F2261,F$2:F$2335,0)</f>
        <v>1638</v>
      </c>
      <c r="S2261" s="14">
        <f>_xlfn.RANK.EQ(G2261,G$2:G$2335,0)</f>
        <v>1636</v>
      </c>
      <c r="T2261" s="14">
        <f>_xlfn.RANK.EQ(H2261,$H$2:$H$2335,0)</f>
        <v>1631</v>
      </c>
      <c r="U2261" s="14">
        <f>_xlfn.RANK.EQ(I2261,I$2:I$2335,0)</f>
        <v>1619</v>
      </c>
      <c r="V2261" s="15">
        <f>T2261-R2261</f>
        <v>-7</v>
      </c>
      <c r="W2261" s="15">
        <f>T2261-S2261</f>
        <v>-5</v>
      </c>
      <c r="X2261" s="15">
        <f>U2261-T2261</f>
        <v>-12</v>
      </c>
      <c r="Y2261" s="8">
        <v>0</v>
      </c>
      <c r="Z2261" s="16" t="s">
        <v>114</v>
      </c>
      <c r="AA2261" s="16" t="s">
        <v>114</v>
      </c>
      <c r="AB2261" s="16" t="s">
        <v>114</v>
      </c>
      <c r="AC2261" s="16" t="s">
        <v>114</v>
      </c>
      <c r="AD2261" s="17" t="s">
        <v>3403</v>
      </c>
      <c r="AE2261" s="17" t="s">
        <v>3404</v>
      </c>
    </row>
    <row r="2262" spans="1:31" x14ac:dyDescent="0.25">
      <c r="A2262" s="8">
        <v>2261</v>
      </c>
      <c r="B2262" s="8" t="s">
        <v>3405</v>
      </c>
      <c r="C2262" s="16" t="s">
        <v>3484</v>
      </c>
      <c r="D2262" s="8" t="s">
        <v>3387</v>
      </c>
      <c r="E2262" s="42">
        <v>5932</v>
      </c>
      <c r="F2262" s="43">
        <v>5621</v>
      </c>
      <c r="G2262" s="44">
        <v>5551</v>
      </c>
      <c r="H2262" s="44">
        <v>5500</v>
      </c>
      <c r="I2262" s="44">
        <v>5435</v>
      </c>
      <c r="J2262" s="10">
        <f>F2262-E2262</f>
        <v>-311</v>
      </c>
      <c r="K2262" s="11">
        <f>J2262/E2262*100</f>
        <v>-5.2427511800404583</v>
      </c>
      <c r="L2262" s="9">
        <f>G2262-F2262</f>
        <v>-70</v>
      </c>
      <c r="M2262" s="37">
        <f>L2262/F2262*100</f>
        <v>-1.2453300124533</v>
      </c>
      <c r="N2262" s="12">
        <f>H2262-G2262</f>
        <v>-51</v>
      </c>
      <c r="O2262" s="13">
        <f>N2262/G2262*100</f>
        <v>-0.91875337776977128</v>
      </c>
      <c r="P2262" s="38">
        <f>I2262-H2262</f>
        <v>-65</v>
      </c>
      <c r="Q2262" s="37">
        <f>P2262/H2262*100</f>
        <v>-1.1818181818181819</v>
      </c>
      <c r="R2262" s="14">
        <f>_xlfn.RANK.EQ(F2262,F$2:F$2335,0)</f>
        <v>1561</v>
      </c>
      <c r="S2262" s="14">
        <f>_xlfn.RANK.EQ(G2262,G$2:G$2335,0)</f>
        <v>1559</v>
      </c>
      <c r="T2262" s="14">
        <f>_xlfn.RANK.EQ(H2262,$H$2:$H$2335,0)</f>
        <v>1558</v>
      </c>
      <c r="U2262" s="14">
        <f>_xlfn.RANK.EQ(I2262,I$2:I$2335,0)</f>
        <v>1565</v>
      </c>
      <c r="V2262" s="15">
        <f>T2262-R2262</f>
        <v>-3</v>
      </c>
      <c r="W2262" s="15">
        <f>T2262-S2262</f>
        <v>-1</v>
      </c>
      <c r="X2262" s="15">
        <f>U2262-T2262</f>
        <v>7</v>
      </c>
      <c r="Y2262" s="8">
        <v>0</v>
      </c>
      <c r="Z2262" s="16" t="s">
        <v>114</v>
      </c>
      <c r="AA2262" s="16" t="s">
        <v>114</v>
      </c>
      <c r="AB2262" s="16" t="s">
        <v>114</v>
      </c>
      <c r="AC2262" s="16" t="s">
        <v>114</v>
      </c>
      <c r="AD2262" s="17" t="s">
        <v>3406</v>
      </c>
      <c r="AE2262" s="17" t="s">
        <v>3407</v>
      </c>
    </row>
    <row r="2263" spans="1:31" x14ac:dyDescent="0.25">
      <c r="A2263" s="8">
        <v>2262</v>
      </c>
      <c r="B2263" s="8" t="s">
        <v>3408</v>
      </c>
      <c r="C2263" s="16" t="s">
        <v>3484</v>
      </c>
      <c r="D2263" s="8" t="s">
        <v>3387</v>
      </c>
      <c r="E2263" s="42">
        <v>6084</v>
      </c>
      <c r="F2263" s="43">
        <v>5150</v>
      </c>
      <c r="G2263" s="44">
        <v>5114</v>
      </c>
      <c r="H2263" s="44">
        <v>5061</v>
      </c>
      <c r="I2263" s="44">
        <v>5031</v>
      </c>
      <c r="J2263" s="10">
        <f>F2263-E2263</f>
        <v>-934</v>
      </c>
      <c r="K2263" s="11">
        <f>J2263/E2263*100</f>
        <v>-15.351742274819197</v>
      </c>
      <c r="L2263" s="9">
        <f>G2263-F2263</f>
        <v>-36</v>
      </c>
      <c r="M2263" s="37">
        <f>L2263/F2263*100</f>
        <v>-0.69902912621359226</v>
      </c>
      <c r="N2263" s="12">
        <f>H2263-G2263</f>
        <v>-53</v>
      </c>
      <c r="O2263" s="13">
        <f>N2263/G2263*100</f>
        <v>-1.0363707469691044</v>
      </c>
      <c r="P2263" s="38">
        <f>I2263-H2263</f>
        <v>-30</v>
      </c>
      <c r="Q2263" s="37">
        <f>P2263/H2263*100</f>
        <v>-0.59276822762299941</v>
      </c>
      <c r="R2263" s="14">
        <f>_xlfn.RANK.EQ(F2263,F$2:F$2335,0)</f>
        <v>1622</v>
      </c>
      <c r="S2263" s="14">
        <f>_xlfn.RANK.EQ(G2263,G$2:G$2335,0)</f>
        <v>1622</v>
      </c>
      <c r="T2263" s="14">
        <f>_xlfn.RANK.EQ(H2263,$H$2:$H$2335,0)</f>
        <v>1627</v>
      </c>
      <c r="U2263" s="14">
        <f>_xlfn.RANK.EQ(I2263,I$2:I$2335,0)</f>
        <v>1627</v>
      </c>
      <c r="V2263" s="15">
        <f>T2263-R2263</f>
        <v>5</v>
      </c>
      <c r="W2263" s="15">
        <f>T2263-S2263</f>
        <v>5</v>
      </c>
      <c r="X2263" s="15">
        <f>U2263-T2263</f>
        <v>0</v>
      </c>
      <c r="Y2263" s="8">
        <v>0</v>
      </c>
      <c r="Z2263" s="16" t="s">
        <v>114</v>
      </c>
      <c r="AA2263" s="16" t="s">
        <v>114</v>
      </c>
      <c r="AB2263" s="16" t="s">
        <v>114</v>
      </c>
      <c r="AC2263" s="16" t="s">
        <v>114</v>
      </c>
      <c r="AD2263" s="17" t="s">
        <v>3409</v>
      </c>
      <c r="AE2263" s="17" t="s">
        <v>3410</v>
      </c>
    </row>
    <row r="2264" spans="1:31" x14ac:dyDescent="0.25">
      <c r="A2264" s="8">
        <v>2263</v>
      </c>
      <c r="B2264" s="16" t="s">
        <v>6979</v>
      </c>
      <c r="C2264" s="16" t="s">
        <v>3484</v>
      </c>
      <c r="D2264" s="8" t="s">
        <v>3387</v>
      </c>
      <c r="E2264" s="42">
        <v>31792</v>
      </c>
      <c r="F2264" s="43">
        <v>28122</v>
      </c>
      <c r="G2264" s="44">
        <v>27656</v>
      </c>
      <c r="H2264" s="44">
        <v>27298</v>
      </c>
      <c r="I2264" s="44">
        <v>27050</v>
      </c>
      <c r="J2264" s="10">
        <f>F2264-E2264</f>
        <v>-3670</v>
      </c>
      <c r="K2264" s="11">
        <f>J2264/E2264*100</f>
        <v>-11.543784599899345</v>
      </c>
      <c r="L2264" s="9">
        <f>G2264-F2264</f>
        <v>-466</v>
      </c>
      <c r="M2264" s="37">
        <f>L2264/F2264*100</f>
        <v>-1.6570656425574284</v>
      </c>
      <c r="N2264" s="12">
        <f>H2264-G2264</f>
        <v>-358</v>
      </c>
      <c r="O2264" s="13">
        <f>N2264/G2264*100</f>
        <v>-1.2944749783048886</v>
      </c>
      <c r="P2264" s="38">
        <f>I2264-H2264</f>
        <v>-248</v>
      </c>
      <c r="Q2264" s="37">
        <f>P2264/H2264*100</f>
        <v>-0.90849146457615948</v>
      </c>
      <c r="R2264" s="14">
        <f>_xlfn.RANK.EQ(F2264,F$2:F$2335,0)</f>
        <v>541</v>
      </c>
      <c r="S2264" s="14">
        <f>_xlfn.RANK.EQ(G2264,G$2:G$2335,0)</f>
        <v>548</v>
      </c>
      <c r="T2264" s="14">
        <f>_xlfn.RANK.EQ(H2264,$H$2:$H$2335,0)</f>
        <v>554</v>
      </c>
      <c r="U2264" s="14">
        <f>_xlfn.RANK.EQ(I2264,I$2:I$2335,0)</f>
        <v>557</v>
      </c>
      <c r="V2264" s="15">
        <f>T2264-R2264</f>
        <v>13</v>
      </c>
      <c r="W2264" s="15">
        <f>T2264-S2264</f>
        <v>6</v>
      </c>
      <c r="X2264" s="15">
        <f>U2264-T2264</f>
        <v>3</v>
      </c>
      <c r="Y2264" s="8">
        <v>0</v>
      </c>
      <c r="Z2264" s="16" t="s">
        <v>76</v>
      </c>
      <c r="AA2264" s="16" t="s">
        <v>76</v>
      </c>
      <c r="AB2264" s="16" t="s">
        <v>76</v>
      </c>
      <c r="AC2264" s="16" t="s">
        <v>76</v>
      </c>
      <c r="AD2264" s="17" t="s">
        <v>3411</v>
      </c>
      <c r="AE2264" s="17" t="s">
        <v>3412</v>
      </c>
    </row>
    <row r="2265" spans="1:31" x14ac:dyDescent="0.25">
      <c r="A2265" s="8">
        <v>2264</v>
      </c>
      <c r="B2265" s="8" t="s">
        <v>3413</v>
      </c>
      <c r="C2265" s="16" t="s">
        <v>3484</v>
      </c>
      <c r="D2265" s="8" t="s">
        <v>3387</v>
      </c>
      <c r="E2265" s="42">
        <v>41005</v>
      </c>
      <c r="F2265" s="43">
        <v>39643</v>
      </c>
      <c r="G2265" s="44">
        <v>39317</v>
      </c>
      <c r="H2265" s="44">
        <v>39094</v>
      </c>
      <c r="I2265" s="44">
        <v>39009</v>
      </c>
      <c r="J2265" s="10">
        <f>F2265-E2265</f>
        <v>-1362</v>
      </c>
      <c r="K2265" s="11">
        <f>J2265/E2265*100</f>
        <v>-3.3215461529081822</v>
      </c>
      <c r="L2265" s="9">
        <f>G2265-F2265</f>
        <v>-326</v>
      </c>
      <c r="M2265" s="37">
        <f>L2265/F2265*100</f>
        <v>-0.82233937895719289</v>
      </c>
      <c r="N2265" s="12">
        <f>H2265-G2265</f>
        <v>-223</v>
      </c>
      <c r="O2265" s="13">
        <f>N2265/G2265*100</f>
        <v>-0.56718467838339648</v>
      </c>
      <c r="P2265" s="38">
        <f>I2265-H2265</f>
        <v>-85</v>
      </c>
      <c r="Q2265" s="37">
        <f>P2265/H2265*100</f>
        <v>-0.2174246687471223</v>
      </c>
      <c r="R2265" s="14">
        <f>_xlfn.RANK.EQ(F2265,F$2:F$2335,0)</f>
        <v>398</v>
      </c>
      <c r="S2265" s="14">
        <f>_xlfn.RANK.EQ(G2265,G$2:G$2335,0)</f>
        <v>396</v>
      </c>
      <c r="T2265" s="14">
        <f>_xlfn.RANK.EQ(H2265,$H$2:$H$2335,0)</f>
        <v>399</v>
      </c>
      <c r="U2265" s="14">
        <f>_xlfn.RANK.EQ(I2265,I$2:I$2335,0)</f>
        <v>393</v>
      </c>
      <c r="V2265" s="15">
        <f>T2265-R2265</f>
        <v>1</v>
      </c>
      <c r="W2265" s="15">
        <f>T2265-S2265</f>
        <v>3</v>
      </c>
      <c r="X2265" s="15">
        <f>U2265-T2265</f>
        <v>-6</v>
      </c>
      <c r="Y2265" s="8">
        <v>0</v>
      </c>
      <c r="Z2265" s="16" t="s">
        <v>76</v>
      </c>
      <c r="AA2265" s="16" t="s">
        <v>76</v>
      </c>
      <c r="AB2265" s="16" t="s">
        <v>76</v>
      </c>
      <c r="AC2265" s="16" t="s">
        <v>76</v>
      </c>
      <c r="AD2265" s="17" t="s">
        <v>3414</v>
      </c>
      <c r="AE2265" s="17" t="s">
        <v>3415</v>
      </c>
    </row>
    <row r="2266" spans="1:31" x14ac:dyDescent="0.25">
      <c r="A2266" s="8">
        <v>2265</v>
      </c>
      <c r="B2266" s="8" t="s">
        <v>3416</v>
      </c>
      <c r="C2266" s="16" t="s">
        <v>3484</v>
      </c>
      <c r="D2266" s="8" t="s">
        <v>3387</v>
      </c>
      <c r="E2266" s="42">
        <v>34507</v>
      </c>
      <c r="F2266" s="43">
        <v>32719</v>
      </c>
      <c r="G2266" s="44">
        <v>32228</v>
      </c>
      <c r="H2266" s="44">
        <v>31916</v>
      </c>
      <c r="I2266" s="44">
        <v>31614</v>
      </c>
      <c r="J2266" s="10">
        <f>F2266-E2266</f>
        <v>-1788</v>
      </c>
      <c r="K2266" s="11">
        <f>J2266/E2266*100</f>
        <v>-5.1815573651722842</v>
      </c>
      <c r="L2266" s="9">
        <f>G2266-F2266</f>
        <v>-491</v>
      </c>
      <c r="M2266" s="37">
        <f>L2266/F2266*100</f>
        <v>-1.5006571105473883</v>
      </c>
      <c r="N2266" s="12">
        <f>H2266-G2266</f>
        <v>-312</v>
      </c>
      <c r="O2266" s="13">
        <f>N2266/G2266*100</f>
        <v>-0.96810227131686721</v>
      </c>
      <c r="P2266" s="38">
        <f>I2266-H2266</f>
        <v>-302</v>
      </c>
      <c r="Q2266" s="37">
        <f>P2266/H2266*100</f>
        <v>-0.94623386389271846</v>
      </c>
      <c r="R2266" s="14">
        <f>_xlfn.RANK.EQ(F2266,F$2:F$2335,0)</f>
        <v>489</v>
      </c>
      <c r="S2266" s="14">
        <f>_xlfn.RANK.EQ(G2266,G$2:G$2335,0)</f>
        <v>490</v>
      </c>
      <c r="T2266" s="14">
        <f>_xlfn.RANK.EQ(H2266,$H$2:$H$2335,0)</f>
        <v>491</v>
      </c>
      <c r="U2266" s="14">
        <f>_xlfn.RANK.EQ(I2266,I$2:I$2335,0)</f>
        <v>495</v>
      </c>
      <c r="V2266" s="15">
        <f>T2266-R2266</f>
        <v>2</v>
      </c>
      <c r="W2266" s="15">
        <f>T2266-S2266</f>
        <v>1</v>
      </c>
      <c r="X2266" s="15">
        <f>U2266-T2266</f>
        <v>4</v>
      </c>
      <c r="Y2266" s="8">
        <v>0</v>
      </c>
      <c r="Z2266" s="16" t="s">
        <v>76</v>
      </c>
      <c r="AA2266" s="16" t="s">
        <v>76</v>
      </c>
      <c r="AB2266" s="16" t="s">
        <v>76</v>
      </c>
      <c r="AC2266" s="16" t="s">
        <v>76</v>
      </c>
      <c r="AD2266" s="17" t="s">
        <v>3417</v>
      </c>
      <c r="AE2266" s="17" t="s">
        <v>3418</v>
      </c>
    </row>
    <row r="2267" spans="1:31" x14ac:dyDescent="0.25">
      <c r="A2267" s="8">
        <v>2266</v>
      </c>
      <c r="B2267" s="19" t="s">
        <v>6808</v>
      </c>
      <c r="C2267" s="19" t="s">
        <v>3485</v>
      </c>
      <c r="D2267" s="20" t="s">
        <v>3387</v>
      </c>
      <c r="E2267" s="42">
        <v>5646</v>
      </c>
      <c r="F2267" s="43">
        <v>5453</v>
      </c>
      <c r="G2267" s="44">
        <v>5438</v>
      </c>
      <c r="H2267" s="45">
        <v>5398</v>
      </c>
      <c r="I2267" s="45">
        <v>5347</v>
      </c>
      <c r="J2267" s="10">
        <f>F2267-E2267</f>
        <v>-193</v>
      </c>
      <c r="K2267" s="11">
        <f>J2267/E2267*100</f>
        <v>-3.4183492738221752</v>
      </c>
      <c r="L2267" s="9">
        <f>G2267-F2267</f>
        <v>-15</v>
      </c>
      <c r="M2267" s="37">
        <f>L2267/F2267*100</f>
        <v>-0.2750779387493123</v>
      </c>
      <c r="N2267" s="12">
        <f>H2267-G2267</f>
        <v>-40</v>
      </c>
      <c r="O2267" s="13">
        <f>N2267/G2267*100</f>
        <v>-0.73556454578889297</v>
      </c>
      <c r="P2267" s="38">
        <f>I2267-H2267</f>
        <v>-51</v>
      </c>
      <c r="Q2267" s="37">
        <f>P2267/H2267*100</f>
        <v>-0.94479436828454977</v>
      </c>
      <c r="R2267" s="14">
        <f>_xlfn.RANK.EQ(F2267,F$2:F$2335,0)</f>
        <v>1588</v>
      </c>
      <c r="S2267" s="14">
        <f>_xlfn.RANK.EQ(G2267,G$2:G$2335,0)</f>
        <v>1573</v>
      </c>
      <c r="T2267" s="14">
        <f>_xlfn.RANK.EQ(H2267,$H$2:$H$2335,0)</f>
        <v>1579</v>
      </c>
      <c r="U2267" s="14">
        <f>_xlfn.RANK.EQ(I2267,I$2:I$2335,0)</f>
        <v>1581</v>
      </c>
      <c r="V2267" s="15">
        <f>T2267-R2267</f>
        <v>-9</v>
      </c>
      <c r="W2267" s="15">
        <f>T2267-S2267</f>
        <v>6</v>
      </c>
      <c r="X2267" s="15">
        <f>U2267-T2267</f>
        <v>2</v>
      </c>
      <c r="Y2267" s="8">
        <v>0</v>
      </c>
      <c r="Z2267" s="16" t="s">
        <v>3485</v>
      </c>
      <c r="AA2267" s="16" t="s">
        <v>3485</v>
      </c>
      <c r="AB2267" s="16" t="s">
        <v>3485</v>
      </c>
      <c r="AC2267" s="16" t="s">
        <v>3485</v>
      </c>
      <c r="AD2267" s="21" t="s">
        <v>6809</v>
      </c>
      <c r="AE2267" s="21" t="s">
        <v>6810</v>
      </c>
    </row>
    <row r="2268" spans="1:31" x14ac:dyDescent="0.25">
      <c r="A2268" s="8">
        <v>2267</v>
      </c>
      <c r="B2268" s="19" t="s">
        <v>6811</v>
      </c>
      <c r="C2268" s="19" t="s">
        <v>3485</v>
      </c>
      <c r="D2268" s="20" t="s">
        <v>3387</v>
      </c>
      <c r="E2268" s="42">
        <v>2945</v>
      </c>
      <c r="F2268" s="43">
        <v>2610</v>
      </c>
      <c r="G2268" s="44">
        <v>2554</v>
      </c>
      <c r="H2268" s="45">
        <v>2489</v>
      </c>
      <c r="I2268" s="45">
        <v>2466</v>
      </c>
      <c r="J2268" s="10">
        <f>F2268-E2268</f>
        <v>-335</v>
      </c>
      <c r="K2268" s="11">
        <f>J2268/E2268*100</f>
        <v>-11.37521222410866</v>
      </c>
      <c r="L2268" s="9">
        <f>G2268-F2268</f>
        <v>-56</v>
      </c>
      <c r="M2268" s="37">
        <f>L2268/F2268*100</f>
        <v>-2.1455938697318007</v>
      </c>
      <c r="N2268" s="12">
        <f>H2268-G2268</f>
        <v>-65</v>
      </c>
      <c r="O2268" s="13">
        <f>N2268/G2268*100</f>
        <v>-2.5450274079874706</v>
      </c>
      <c r="P2268" s="38">
        <f>I2268-H2268</f>
        <v>-23</v>
      </c>
      <c r="Q2268" s="37">
        <f>P2268/H2268*100</f>
        <v>-0.92406588991562877</v>
      </c>
      <c r="R2268" s="14">
        <f>_xlfn.RANK.EQ(F2268,F$2:F$2335,0)</f>
        <v>2027</v>
      </c>
      <c r="S2268" s="14">
        <f>_xlfn.RANK.EQ(G2268,G$2:G$2335,0)</f>
        <v>2025</v>
      </c>
      <c r="T2268" s="14">
        <f>_xlfn.RANK.EQ(H2268,$H$2:$H$2335,0)</f>
        <v>2034</v>
      </c>
      <c r="U2268" s="14">
        <f>_xlfn.RANK.EQ(I2268,I$2:I$2335,0)</f>
        <v>2032</v>
      </c>
      <c r="V2268" s="15">
        <f>T2268-R2268</f>
        <v>7</v>
      </c>
      <c r="W2268" s="15">
        <f>T2268-S2268</f>
        <v>9</v>
      </c>
      <c r="X2268" s="15">
        <f>U2268-T2268</f>
        <v>-2</v>
      </c>
      <c r="Y2268" s="8">
        <v>0</v>
      </c>
      <c r="Z2268" s="16" t="s">
        <v>3485</v>
      </c>
      <c r="AA2268" s="16" t="s">
        <v>3485</v>
      </c>
      <c r="AB2268" s="16" t="s">
        <v>3485</v>
      </c>
      <c r="AC2268" s="16" t="s">
        <v>3485</v>
      </c>
      <c r="AD2268" s="21" t="s">
        <v>6812</v>
      </c>
      <c r="AE2268" s="21" t="s">
        <v>6813</v>
      </c>
    </row>
    <row r="2269" spans="1:31" x14ac:dyDescent="0.25">
      <c r="A2269" s="8">
        <v>2268</v>
      </c>
      <c r="B2269" s="19" t="s">
        <v>6814</v>
      </c>
      <c r="C2269" s="19" t="s">
        <v>3485</v>
      </c>
      <c r="D2269" s="20" t="s">
        <v>3387</v>
      </c>
      <c r="E2269" s="42">
        <v>1256</v>
      </c>
      <c r="F2269" s="43">
        <v>1088</v>
      </c>
      <c r="G2269" s="44">
        <v>1076</v>
      </c>
      <c r="H2269" s="45">
        <v>1056</v>
      </c>
      <c r="I2269" s="45">
        <v>1049</v>
      </c>
      <c r="J2269" s="10">
        <f>F2269-E2269</f>
        <v>-168</v>
      </c>
      <c r="K2269" s="11">
        <f>J2269/E2269*100</f>
        <v>-13.375796178343949</v>
      </c>
      <c r="L2269" s="9">
        <f>G2269-F2269</f>
        <v>-12</v>
      </c>
      <c r="M2269" s="37">
        <f>L2269/F2269*100</f>
        <v>-1.1029411764705883</v>
      </c>
      <c r="N2269" s="12">
        <f>H2269-G2269</f>
        <v>-20</v>
      </c>
      <c r="O2269" s="13">
        <f>N2269/G2269*100</f>
        <v>-1.8587360594795539</v>
      </c>
      <c r="P2269" s="38">
        <f>I2269-H2269</f>
        <v>-7</v>
      </c>
      <c r="Q2269" s="37">
        <f>P2269/H2269*100</f>
        <v>-0.66287878787878785</v>
      </c>
      <c r="R2269" s="14">
        <f>_xlfn.RANK.EQ(F2269,F$2:F$2335,0)</f>
        <v>2232</v>
      </c>
      <c r="S2269" s="14">
        <f>_xlfn.RANK.EQ(G2269,G$2:G$2335,0)</f>
        <v>2232</v>
      </c>
      <c r="T2269" s="14">
        <f>_xlfn.RANK.EQ(H2269,$H$2:$H$2335,0)</f>
        <v>2232</v>
      </c>
      <c r="U2269" s="14">
        <f>_xlfn.RANK.EQ(I2269,I$2:I$2335,0)</f>
        <v>2232</v>
      </c>
      <c r="V2269" s="15">
        <f>T2269-R2269</f>
        <v>0</v>
      </c>
      <c r="W2269" s="15">
        <f>T2269-S2269</f>
        <v>0</v>
      </c>
      <c r="X2269" s="15">
        <f>U2269-T2269</f>
        <v>0</v>
      </c>
      <c r="Y2269" s="8">
        <v>0</v>
      </c>
      <c r="Z2269" s="16" t="s">
        <v>3485</v>
      </c>
      <c r="AA2269" s="16" t="s">
        <v>3485</v>
      </c>
      <c r="AB2269" s="16" t="s">
        <v>3485</v>
      </c>
      <c r="AC2269" s="16" t="s">
        <v>3485</v>
      </c>
      <c r="AD2269" s="21" t="s">
        <v>6815</v>
      </c>
      <c r="AE2269" s="21" t="s">
        <v>6816</v>
      </c>
    </row>
    <row r="2270" spans="1:31" x14ac:dyDescent="0.25">
      <c r="A2270" s="8">
        <v>2269</v>
      </c>
      <c r="B2270" s="19" t="s">
        <v>6817</v>
      </c>
      <c r="C2270" s="19" t="s">
        <v>3485</v>
      </c>
      <c r="D2270" s="20" t="s">
        <v>3387</v>
      </c>
      <c r="E2270" s="42">
        <v>6154</v>
      </c>
      <c r="F2270" s="43">
        <v>6079</v>
      </c>
      <c r="G2270" s="44">
        <v>5951</v>
      </c>
      <c r="H2270" s="45">
        <v>5934</v>
      </c>
      <c r="I2270" s="45">
        <v>5930</v>
      </c>
      <c r="J2270" s="10">
        <f>F2270-E2270</f>
        <v>-75</v>
      </c>
      <c r="K2270" s="11">
        <f>J2270/E2270*100</f>
        <v>-1.2187195320116997</v>
      </c>
      <c r="L2270" s="9">
        <f>G2270-F2270</f>
        <v>-128</v>
      </c>
      <c r="M2270" s="37">
        <f>L2270/F2270*100</f>
        <v>-2.1056094752426384</v>
      </c>
      <c r="N2270" s="12">
        <f>H2270-G2270</f>
        <v>-17</v>
      </c>
      <c r="O2270" s="13">
        <f>N2270/G2270*100</f>
        <v>-0.28566627457570154</v>
      </c>
      <c r="P2270" s="38">
        <f>I2270-H2270</f>
        <v>-4</v>
      </c>
      <c r="Q2270" s="37">
        <f>P2270/H2270*100</f>
        <v>-6.7408156386922824E-2</v>
      </c>
      <c r="R2270" s="14">
        <f>_xlfn.RANK.EQ(F2270,F$2:F$2335,0)</f>
        <v>1503</v>
      </c>
      <c r="S2270" s="14">
        <f>_xlfn.RANK.EQ(G2270,G$2:G$2335,0)</f>
        <v>1508</v>
      </c>
      <c r="T2270" s="14">
        <f>_xlfn.RANK.EQ(H2270,$H$2:$H$2335,0)</f>
        <v>1507</v>
      </c>
      <c r="U2270" s="14">
        <f>_xlfn.RANK.EQ(I2270,I$2:I$2335,0)</f>
        <v>1498</v>
      </c>
      <c r="V2270" s="15">
        <f>T2270-R2270</f>
        <v>4</v>
      </c>
      <c r="W2270" s="15">
        <f>T2270-S2270</f>
        <v>-1</v>
      </c>
      <c r="X2270" s="15">
        <f>U2270-T2270</f>
        <v>-9</v>
      </c>
      <c r="Y2270" s="8">
        <v>0</v>
      </c>
      <c r="Z2270" s="16" t="s">
        <v>3485</v>
      </c>
      <c r="AA2270" s="16" t="s">
        <v>3485</v>
      </c>
      <c r="AB2270" s="16" t="s">
        <v>3485</v>
      </c>
      <c r="AC2270" s="16" t="s">
        <v>3485</v>
      </c>
      <c r="AD2270" s="21" t="s">
        <v>6818</v>
      </c>
      <c r="AE2270" s="21" t="s">
        <v>6819</v>
      </c>
    </row>
    <row r="2271" spans="1:31" x14ac:dyDescent="0.25">
      <c r="A2271" s="8">
        <v>2270</v>
      </c>
      <c r="B2271" s="19" t="s">
        <v>6820</v>
      </c>
      <c r="C2271" s="19" t="s">
        <v>3485</v>
      </c>
      <c r="D2271" s="20" t="s">
        <v>3387</v>
      </c>
      <c r="E2271" s="42">
        <v>4846</v>
      </c>
      <c r="F2271" s="43">
        <v>4486</v>
      </c>
      <c r="G2271" s="44">
        <v>4429</v>
      </c>
      <c r="H2271" s="45">
        <v>4385</v>
      </c>
      <c r="I2271" s="45">
        <v>4359</v>
      </c>
      <c r="J2271" s="10">
        <f>F2271-E2271</f>
        <v>-360</v>
      </c>
      <c r="K2271" s="11">
        <f>J2271/E2271*100</f>
        <v>-7.428807263722657</v>
      </c>
      <c r="L2271" s="9">
        <f>G2271-F2271</f>
        <v>-57</v>
      </c>
      <c r="M2271" s="37">
        <f>L2271/F2271*100</f>
        <v>-1.2706197057512258</v>
      </c>
      <c r="N2271" s="12">
        <f>H2271-G2271</f>
        <v>-44</v>
      </c>
      <c r="O2271" s="13">
        <f>N2271/G2271*100</f>
        <v>-0.99345224655678477</v>
      </c>
      <c r="P2271" s="38">
        <f>I2271-H2271</f>
        <v>-26</v>
      </c>
      <c r="Q2271" s="37">
        <f>P2271/H2271*100</f>
        <v>-0.59293044469783351</v>
      </c>
      <c r="R2271" s="14">
        <f>_xlfn.RANK.EQ(F2271,F$2:F$2335,0)</f>
        <v>1721</v>
      </c>
      <c r="S2271" s="14">
        <f>_xlfn.RANK.EQ(G2271,G$2:G$2335,0)</f>
        <v>1716</v>
      </c>
      <c r="T2271" s="14">
        <f>_xlfn.RANK.EQ(H2271,$H$2:$H$2335,0)</f>
        <v>1723</v>
      </c>
      <c r="U2271" s="14">
        <f>_xlfn.RANK.EQ(I2271,I$2:I$2335,0)</f>
        <v>1722</v>
      </c>
      <c r="V2271" s="15">
        <f>T2271-R2271</f>
        <v>2</v>
      </c>
      <c r="W2271" s="15">
        <f>T2271-S2271</f>
        <v>7</v>
      </c>
      <c r="X2271" s="15">
        <f>U2271-T2271</f>
        <v>-1</v>
      </c>
      <c r="Y2271" s="8">
        <v>0</v>
      </c>
      <c r="Z2271" s="16" t="s">
        <v>3485</v>
      </c>
      <c r="AA2271" s="16" t="s">
        <v>3485</v>
      </c>
      <c r="AB2271" s="16" t="s">
        <v>3485</v>
      </c>
      <c r="AC2271" s="16" t="s">
        <v>3485</v>
      </c>
      <c r="AD2271" s="21" t="s">
        <v>6821</v>
      </c>
      <c r="AE2271" s="21" t="s">
        <v>6822</v>
      </c>
    </row>
    <row r="2272" spans="1:31" x14ac:dyDescent="0.25">
      <c r="A2272" s="8">
        <v>2271</v>
      </c>
      <c r="B2272" s="19" t="s">
        <v>6823</v>
      </c>
      <c r="C2272" s="19" t="s">
        <v>3485</v>
      </c>
      <c r="D2272" s="20" t="s">
        <v>3387</v>
      </c>
      <c r="E2272" s="42">
        <v>3127</v>
      </c>
      <c r="F2272" s="43">
        <v>2733</v>
      </c>
      <c r="G2272" s="44">
        <v>2671</v>
      </c>
      <c r="H2272" s="45">
        <v>2651</v>
      </c>
      <c r="I2272" s="45">
        <v>2642</v>
      </c>
      <c r="J2272" s="10">
        <f>F2272-E2272</f>
        <v>-394</v>
      </c>
      <c r="K2272" s="11">
        <f>J2272/E2272*100</f>
        <v>-12.599936040933802</v>
      </c>
      <c r="L2272" s="9">
        <f>G2272-F2272</f>
        <v>-62</v>
      </c>
      <c r="M2272" s="37">
        <f>L2272/F2272*100</f>
        <v>-2.2685693377241125</v>
      </c>
      <c r="N2272" s="12">
        <f>H2272-G2272</f>
        <v>-20</v>
      </c>
      <c r="O2272" s="13">
        <f>N2272/G2272*100</f>
        <v>-0.74878322725570945</v>
      </c>
      <c r="P2272" s="38">
        <f>I2272-H2272</f>
        <v>-9</v>
      </c>
      <c r="Q2272" s="37">
        <f>P2272/H2272*100</f>
        <v>-0.33949453036589966</v>
      </c>
      <c r="R2272" s="14">
        <f>_xlfn.RANK.EQ(F2272,F$2:F$2335,0)</f>
        <v>2004</v>
      </c>
      <c r="S2272" s="14">
        <f>_xlfn.RANK.EQ(G2272,G$2:G$2335,0)</f>
        <v>2010</v>
      </c>
      <c r="T2272" s="14">
        <f>_xlfn.RANK.EQ(H2272,$H$2:$H$2335,0)</f>
        <v>2005</v>
      </c>
      <c r="U2272" s="14">
        <f>_xlfn.RANK.EQ(I2272,I$2:I$2335,0)</f>
        <v>1999</v>
      </c>
      <c r="V2272" s="15">
        <f>T2272-R2272</f>
        <v>1</v>
      </c>
      <c r="W2272" s="15">
        <f>T2272-S2272</f>
        <v>-5</v>
      </c>
      <c r="X2272" s="15">
        <f>U2272-T2272</f>
        <v>-6</v>
      </c>
      <c r="Y2272" s="8">
        <v>0</v>
      </c>
      <c r="Z2272" s="16" t="s">
        <v>3485</v>
      </c>
      <c r="AA2272" s="16" t="s">
        <v>3485</v>
      </c>
      <c r="AB2272" s="16" t="s">
        <v>3485</v>
      </c>
      <c r="AC2272" s="16" t="s">
        <v>3485</v>
      </c>
      <c r="AD2272" s="21" t="s">
        <v>6824</v>
      </c>
      <c r="AE2272" s="21" t="s">
        <v>6825</v>
      </c>
    </row>
    <row r="2273" spans="1:31" x14ac:dyDescent="0.25">
      <c r="A2273" s="8">
        <v>2272</v>
      </c>
      <c r="B2273" s="19" t="s">
        <v>6826</v>
      </c>
      <c r="C2273" s="19" t="s">
        <v>3485</v>
      </c>
      <c r="D2273" s="20" t="s">
        <v>3387</v>
      </c>
      <c r="E2273" s="42">
        <v>4875</v>
      </c>
      <c r="F2273" s="43">
        <v>4478</v>
      </c>
      <c r="G2273" s="44">
        <v>4401</v>
      </c>
      <c r="H2273" s="45">
        <v>4403</v>
      </c>
      <c r="I2273" s="45">
        <v>4423</v>
      </c>
      <c r="J2273" s="10">
        <f>F2273-E2273</f>
        <v>-397</v>
      </c>
      <c r="K2273" s="11">
        <f>J2273/E2273*100</f>
        <v>-8.1435897435897431</v>
      </c>
      <c r="L2273" s="9">
        <f>G2273-F2273</f>
        <v>-77</v>
      </c>
      <c r="M2273" s="37">
        <f>L2273/F2273*100</f>
        <v>-1.7195176418043769</v>
      </c>
      <c r="N2273" s="12">
        <f>H2273-G2273</f>
        <v>2</v>
      </c>
      <c r="O2273" s="13">
        <f>N2273/G2273*100</f>
        <v>4.5444217223358327E-2</v>
      </c>
      <c r="P2273" s="38">
        <f>I2273-H2273</f>
        <v>20</v>
      </c>
      <c r="Q2273" s="37">
        <f>P2273/H2273*100</f>
        <v>0.45423574835339547</v>
      </c>
      <c r="R2273" s="14">
        <f>_xlfn.RANK.EQ(F2273,F$2:F$2335,0)</f>
        <v>1723</v>
      </c>
      <c r="S2273" s="14">
        <f>_xlfn.RANK.EQ(G2273,G$2:G$2335,0)</f>
        <v>1723</v>
      </c>
      <c r="T2273" s="14">
        <f>_xlfn.RANK.EQ(H2273,$H$2:$H$2335,0)</f>
        <v>1719</v>
      </c>
      <c r="U2273" s="14">
        <f>_xlfn.RANK.EQ(I2273,I$2:I$2335,0)</f>
        <v>1710</v>
      </c>
      <c r="V2273" s="15">
        <f>T2273-R2273</f>
        <v>-4</v>
      </c>
      <c r="W2273" s="15">
        <f>T2273-S2273</f>
        <v>-4</v>
      </c>
      <c r="X2273" s="15">
        <f>U2273-T2273</f>
        <v>-9</v>
      </c>
      <c r="Y2273" s="8">
        <v>0</v>
      </c>
      <c r="Z2273" s="16" t="s">
        <v>3485</v>
      </c>
      <c r="AA2273" s="16" t="s">
        <v>3485</v>
      </c>
      <c r="AB2273" s="16" t="s">
        <v>3485</v>
      </c>
      <c r="AC2273" s="16" t="s">
        <v>3485</v>
      </c>
      <c r="AD2273" s="21" t="s">
        <v>6827</v>
      </c>
      <c r="AE2273" s="21" t="s">
        <v>6828</v>
      </c>
    </row>
    <row r="2274" spans="1:31" x14ac:dyDescent="0.25">
      <c r="A2274" s="8">
        <v>2273</v>
      </c>
      <c r="B2274" s="19" t="s">
        <v>6829</v>
      </c>
      <c r="C2274" s="19" t="s">
        <v>3485</v>
      </c>
      <c r="D2274" s="20" t="s">
        <v>3387</v>
      </c>
      <c r="E2274" s="42">
        <v>1727</v>
      </c>
      <c r="F2274" s="43">
        <v>1447</v>
      </c>
      <c r="G2274" s="44">
        <v>1405</v>
      </c>
      <c r="H2274" s="45">
        <v>1390</v>
      </c>
      <c r="I2274" s="45">
        <v>1388</v>
      </c>
      <c r="J2274" s="10">
        <f>F2274-E2274</f>
        <v>-280</v>
      </c>
      <c r="K2274" s="11">
        <f>J2274/E2274*100</f>
        <v>-16.213086276780544</v>
      </c>
      <c r="L2274" s="9">
        <f>G2274-F2274</f>
        <v>-42</v>
      </c>
      <c r="M2274" s="37">
        <f>L2274/F2274*100</f>
        <v>-2.902557014512785</v>
      </c>
      <c r="N2274" s="12">
        <f>H2274-G2274</f>
        <v>-15</v>
      </c>
      <c r="O2274" s="13">
        <f>N2274/G2274*100</f>
        <v>-1.0676156583629894</v>
      </c>
      <c r="P2274" s="38">
        <f>I2274-H2274</f>
        <v>-2</v>
      </c>
      <c r="Q2274" s="37">
        <f>P2274/H2274*100</f>
        <v>-0.14388489208633093</v>
      </c>
      <c r="R2274" s="14">
        <f>_xlfn.RANK.EQ(F2274,F$2:F$2335,0)</f>
        <v>2204</v>
      </c>
      <c r="S2274" s="14">
        <f>_xlfn.RANK.EQ(G2274,G$2:G$2335,0)</f>
        <v>2205</v>
      </c>
      <c r="T2274" s="14">
        <f>_xlfn.RANK.EQ(H2274,$H$2:$H$2335,0)</f>
        <v>2202</v>
      </c>
      <c r="U2274" s="14">
        <f>_xlfn.RANK.EQ(I2274,I$2:I$2335,0)</f>
        <v>2199</v>
      </c>
      <c r="V2274" s="15">
        <f>T2274-R2274</f>
        <v>-2</v>
      </c>
      <c r="W2274" s="15">
        <f>T2274-S2274</f>
        <v>-3</v>
      </c>
      <c r="X2274" s="15">
        <f>U2274-T2274</f>
        <v>-3</v>
      </c>
      <c r="Y2274" s="8">
        <v>0</v>
      </c>
      <c r="Z2274" s="16" t="s">
        <v>3485</v>
      </c>
      <c r="AA2274" s="16" t="s">
        <v>3485</v>
      </c>
      <c r="AB2274" s="16" t="s">
        <v>3485</v>
      </c>
      <c r="AC2274" s="16" t="s">
        <v>3485</v>
      </c>
      <c r="AD2274" s="21" t="s">
        <v>6830</v>
      </c>
      <c r="AE2274" s="21" t="s">
        <v>6831</v>
      </c>
    </row>
    <row r="2275" spans="1:31" x14ac:dyDescent="0.25">
      <c r="A2275" s="8">
        <v>2274</v>
      </c>
      <c r="B2275" s="19" t="s">
        <v>6832</v>
      </c>
      <c r="C2275" s="19" t="s">
        <v>3485</v>
      </c>
      <c r="D2275" s="20" t="s">
        <v>3387</v>
      </c>
      <c r="E2275" s="42">
        <v>7096</v>
      </c>
      <c r="F2275" s="43">
        <v>6511</v>
      </c>
      <c r="G2275" s="44">
        <v>6421</v>
      </c>
      <c r="H2275" s="45">
        <v>6385</v>
      </c>
      <c r="I2275" s="45">
        <v>6361</v>
      </c>
      <c r="J2275" s="10">
        <f>F2275-E2275</f>
        <v>-585</v>
      </c>
      <c r="K2275" s="11">
        <f>J2275/E2275*100</f>
        <v>-8.2440811724915442</v>
      </c>
      <c r="L2275" s="9">
        <f>G2275-F2275</f>
        <v>-90</v>
      </c>
      <c r="M2275" s="37">
        <f>L2275/F2275*100</f>
        <v>-1.3822761480571342</v>
      </c>
      <c r="N2275" s="12">
        <f>H2275-G2275</f>
        <v>-36</v>
      </c>
      <c r="O2275" s="13">
        <f>N2275/G2275*100</f>
        <v>-0.56066033328142029</v>
      </c>
      <c r="P2275" s="38">
        <f>I2275-H2275</f>
        <v>-24</v>
      </c>
      <c r="Q2275" s="37">
        <f>P2275/H2275*100</f>
        <v>-0.37588097102584184</v>
      </c>
      <c r="R2275" s="14">
        <f>_xlfn.RANK.EQ(F2275,F$2:F$2335,0)</f>
        <v>1445</v>
      </c>
      <c r="S2275" s="14">
        <f>_xlfn.RANK.EQ(G2275,G$2:G$2335,0)</f>
        <v>1450</v>
      </c>
      <c r="T2275" s="14">
        <f>_xlfn.RANK.EQ(H2275,$H$2:$H$2335,0)</f>
        <v>1453</v>
      </c>
      <c r="U2275" s="14">
        <f>_xlfn.RANK.EQ(I2275,I$2:I$2335,0)</f>
        <v>1449</v>
      </c>
      <c r="V2275" s="15">
        <f>T2275-R2275</f>
        <v>8</v>
      </c>
      <c r="W2275" s="15">
        <f>T2275-S2275</f>
        <v>3</v>
      </c>
      <c r="X2275" s="15">
        <f>U2275-T2275</f>
        <v>-4</v>
      </c>
      <c r="Y2275" s="8">
        <v>0</v>
      </c>
      <c r="Z2275" s="16" t="s">
        <v>3485</v>
      </c>
      <c r="AA2275" s="16" t="s">
        <v>3485</v>
      </c>
      <c r="AB2275" s="16" t="s">
        <v>3485</v>
      </c>
      <c r="AC2275" s="16" t="s">
        <v>3485</v>
      </c>
      <c r="AD2275" s="21" t="s">
        <v>6833</v>
      </c>
      <c r="AE2275" s="21" t="s">
        <v>6834</v>
      </c>
    </row>
    <row r="2276" spans="1:31" x14ac:dyDescent="0.25">
      <c r="A2276" s="8">
        <v>2275</v>
      </c>
      <c r="B2276" s="19" t="s">
        <v>6835</v>
      </c>
      <c r="C2276" s="19" t="s">
        <v>3485</v>
      </c>
      <c r="D2276" s="20" t="s">
        <v>3387</v>
      </c>
      <c r="E2276" s="42">
        <v>5613</v>
      </c>
      <c r="F2276" s="43">
        <v>5054</v>
      </c>
      <c r="G2276" s="44">
        <v>5003</v>
      </c>
      <c r="H2276" s="45">
        <v>5036</v>
      </c>
      <c r="I2276" s="45">
        <v>5007</v>
      </c>
      <c r="J2276" s="10">
        <f>F2276-E2276</f>
        <v>-559</v>
      </c>
      <c r="K2276" s="11">
        <f>J2276/E2276*100</f>
        <v>-9.9590236949937641</v>
      </c>
      <c r="L2276" s="9">
        <f>G2276-F2276</f>
        <v>-51</v>
      </c>
      <c r="M2276" s="37">
        <f>L2276/F2276*100</f>
        <v>-1.0091017016224773</v>
      </c>
      <c r="N2276" s="12">
        <f>H2276-G2276</f>
        <v>33</v>
      </c>
      <c r="O2276" s="13">
        <f>N2276/G2276*100</f>
        <v>0.6596042374575255</v>
      </c>
      <c r="P2276" s="38">
        <f>I2276-H2276</f>
        <v>-29</v>
      </c>
      <c r="Q2276" s="37">
        <f>P2276/H2276*100</f>
        <v>-0.57585385226370134</v>
      </c>
      <c r="R2276" s="14">
        <f>_xlfn.RANK.EQ(F2276,F$2:F$2335,0)</f>
        <v>1634</v>
      </c>
      <c r="S2276" s="14">
        <f>_xlfn.RANK.EQ(G2276,G$2:G$2335,0)</f>
        <v>1632</v>
      </c>
      <c r="T2276" s="14">
        <f>_xlfn.RANK.EQ(H2276,$H$2:$H$2335,0)</f>
        <v>1628</v>
      </c>
      <c r="U2276" s="14">
        <f>_xlfn.RANK.EQ(I2276,I$2:I$2335,0)</f>
        <v>1629</v>
      </c>
      <c r="V2276" s="15">
        <f>T2276-R2276</f>
        <v>-6</v>
      </c>
      <c r="W2276" s="15">
        <f>T2276-S2276</f>
        <v>-4</v>
      </c>
      <c r="X2276" s="15">
        <f>U2276-T2276</f>
        <v>1</v>
      </c>
      <c r="Y2276" s="8">
        <v>0</v>
      </c>
      <c r="Z2276" s="16" t="s">
        <v>3485</v>
      </c>
      <c r="AA2276" s="16" t="s">
        <v>3485</v>
      </c>
      <c r="AB2276" s="16" t="s">
        <v>3485</v>
      </c>
      <c r="AC2276" s="16" t="s">
        <v>3485</v>
      </c>
      <c r="AD2276" s="21" t="s">
        <v>6836</v>
      </c>
      <c r="AE2276" s="21" t="s">
        <v>6837</v>
      </c>
    </row>
    <row r="2277" spans="1:31" x14ac:dyDescent="0.25">
      <c r="A2277" s="8">
        <v>2276</v>
      </c>
      <c r="B2277" s="19" t="s">
        <v>6838</v>
      </c>
      <c r="C2277" s="19" t="s">
        <v>3485</v>
      </c>
      <c r="D2277" s="20" t="s">
        <v>3387</v>
      </c>
      <c r="E2277" s="42">
        <v>2974</v>
      </c>
      <c r="F2277" s="43">
        <v>2492</v>
      </c>
      <c r="G2277" s="44">
        <v>2460</v>
      </c>
      <c r="H2277" s="45">
        <v>2426</v>
      </c>
      <c r="I2277" s="45">
        <v>2401</v>
      </c>
      <c r="J2277" s="10">
        <f>F2277-E2277</f>
        <v>-482</v>
      </c>
      <c r="K2277" s="11">
        <f>J2277/E2277*100</f>
        <v>-16.20712844653665</v>
      </c>
      <c r="L2277" s="9">
        <f>G2277-F2277</f>
        <v>-32</v>
      </c>
      <c r="M2277" s="37">
        <f>L2277/F2277*100</f>
        <v>-1.2841091492776886</v>
      </c>
      <c r="N2277" s="12">
        <f>H2277-G2277</f>
        <v>-34</v>
      </c>
      <c r="O2277" s="13">
        <f>N2277/G2277*100</f>
        <v>-1.3821138211382114</v>
      </c>
      <c r="P2277" s="38">
        <f>I2277-H2277</f>
        <v>-25</v>
      </c>
      <c r="Q2277" s="37">
        <f>P2277/H2277*100</f>
        <v>-1.0305028854080791</v>
      </c>
      <c r="R2277" s="14">
        <f>_xlfn.RANK.EQ(F2277,F$2:F$2335,0)</f>
        <v>2048</v>
      </c>
      <c r="S2277" s="14">
        <f>_xlfn.RANK.EQ(G2277,G$2:G$2335,0)</f>
        <v>2046</v>
      </c>
      <c r="T2277" s="14">
        <f>_xlfn.RANK.EQ(H2277,$H$2:$H$2335,0)</f>
        <v>2047</v>
      </c>
      <c r="U2277" s="14">
        <f>_xlfn.RANK.EQ(I2277,I$2:I$2335,0)</f>
        <v>2047</v>
      </c>
      <c r="V2277" s="15">
        <f>T2277-R2277</f>
        <v>-1</v>
      </c>
      <c r="W2277" s="15">
        <f>T2277-S2277</f>
        <v>1</v>
      </c>
      <c r="X2277" s="15">
        <f>U2277-T2277</f>
        <v>0</v>
      </c>
      <c r="Y2277" s="8">
        <v>0</v>
      </c>
      <c r="Z2277" s="16" t="s">
        <v>3485</v>
      </c>
      <c r="AA2277" s="16" t="s">
        <v>3485</v>
      </c>
      <c r="AB2277" s="16" t="s">
        <v>3485</v>
      </c>
      <c r="AC2277" s="16" t="s">
        <v>3485</v>
      </c>
      <c r="AD2277" s="21" t="s">
        <v>6839</v>
      </c>
      <c r="AE2277" s="21" t="s">
        <v>6840</v>
      </c>
    </row>
    <row r="2278" spans="1:31" x14ac:dyDescent="0.25">
      <c r="A2278" s="8">
        <v>2277</v>
      </c>
      <c r="B2278" s="16" t="s">
        <v>3419</v>
      </c>
      <c r="C2278" s="16" t="s">
        <v>3484</v>
      </c>
      <c r="D2278" s="8" t="s">
        <v>3420</v>
      </c>
      <c r="E2278" s="42">
        <v>11260748</v>
      </c>
      <c r="F2278" s="43">
        <v>12101265</v>
      </c>
      <c r="G2278" s="44">
        <v>12114989</v>
      </c>
      <c r="H2278" s="44">
        <v>12116445</v>
      </c>
      <c r="I2278" s="44">
        <v>12188270</v>
      </c>
      <c r="J2278" s="10">
        <f>F2278-E2278</f>
        <v>840517</v>
      </c>
      <c r="K2278" s="11">
        <f>J2278/E2278*100</f>
        <v>7.4641311571842301</v>
      </c>
      <c r="L2278" s="9">
        <f>G2278-F2278</f>
        <v>13724</v>
      </c>
      <c r="M2278" s="37">
        <f>L2278/F2278*100</f>
        <v>0.11340963114186824</v>
      </c>
      <c r="N2278" s="12">
        <f>H2278-G2278</f>
        <v>1456</v>
      </c>
      <c r="O2278" s="13">
        <f>N2278/G2278*100</f>
        <v>1.2018170218726571E-2</v>
      </c>
      <c r="P2278" s="38">
        <f>I2278-H2278</f>
        <v>71825</v>
      </c>
      <c r="Q2278" s="37">
        <f>P2278/H2278*100</f>
        <v>0.59278938665590442</v>
      </c>
      <c r="R2278" s="14">
        <f>_xlfn.RANK.EQ(F2278,F$2:F$2335,0)</f>
        <v>1</v>
      </c>
      <c r="S2278" s="14">
        <f>_xlfn.RANK.EQ(G2278,G$2:G$2335,0)</f>
        <v>1</v>
      </c>
      <c r="T2278" s="14">
        <f>_xlfn.RANK.EQ(H2278,$H$2:$H$2335,0)</f>
        <v>1</v>
      </c>
      <c r="U2278" s="14">
        <f>_xlfn.RANK.EQ(I2278,I$2:I$2335,0)</f>
        <v>1</v>
      </c>
      <c r="V2278" s="15">
        <f>T2278-R2278</f>
        <v>0</v>
      </c>
      <c r="W2278" s="15">
        <f>T2278-S2278</f>
        <v>0</v>
      </c>
      <c r="X2278" s="15">
        <f>U2278-T2278</f>
        <v>0</v>
      </c>
      <c r="Y2278" s="8">
        <v>1</v>
      </c>
      <c r="Z2278" s="16" t="s">
        <v>3419</v>
      </c>
      <c r="AA2278" s="16" t="s">
        <v>3419</v>
      </c>
      <c r="AB2278" s="16" t="s">
        <v>3419</v>
      </c>
      <c r="AC2278" s="16" t="s">
        <v>3419</v>
      </c>
      <c r="AD2278" s="17" t="s">
        <v>3421</v>
      </c>
      <c r="AE2278" s="17" t="s">
        <v>3422</v>
      </c>
    </row>
    <row r="2279" spans="1:31" x14ac:dyDescent="0.25">
      <c r="A2279" s="8">
        <v>2278</v>
      </c>
      <c r="B2279" s="16" t="s">
        <v>3423</v>
      </c>
      <c r="C2279" s="16" t="s">
        <v>3484</v>
      </c>
      <c r="D2279" s="8" t="s">
        <v>3420</v>
      </c>
      <c r="E2279" s="42">
        <v>221712</v>
      </c>
      <c r="F2279" s="43">
        <v>256775</v>
      </c>
      <c r="G2279" s="44">
        <v>262505</v>
      </c>
      <c r="H2279" s="44">
        <v>270527</v>
      </c>
      <c r="I2279" s="44">
        <v>276162</v>
      </c>
      <c r="J2279" s="10">
        <f>F2279-E2279</f>
        <v>35063</v>
      </c>
      <c r="K2279" s="11">
        <f>J2279/E2279*100</f>
        <v>15.814660460417118</v>
      </c>
      <c r="L2279" s="9">
        <f>G2279-F2279</f>
        <v>5730</v>
      </c>
      <c r="M2279" s="37">
        <f>L2279/F2279*100</f>
        <v>2.2315256547561098</v>
      </c>
      <c r="N2279" s="12">
        <f>H2279-G2279</f>
        <v>8022</v>
      </c>
      <c r="O2279" s="13">
        <f>N2279/G2279*100</f>
        <v>3.0559417915849223</v>
      </c>
      <c r="P2279" s="38">
        <f>I2279-H2279</f>
        <v>5635</v>
      </c>
      <c r="Q2279" s="37">
        <f>P2279/H2279*100</f>
        <v>2.0829713854809317</v>
      </c>
      <c r="R2279" s="14">
        <f>_xlfn.RANK.EQ(F2279,F$2:F$2335,0)</f>
        <v>78</v>
      </c>
      <c r="S2279" s="14">
        <f>_xlfn.RANK.EQ(G2279,G$2:G$2335,0)</f>
        <v>76</v>
      </c>
      <c r="T2279" s="14">
        <f>_xlfn.RANK.EQ(H2279,$H$2:$H$2335,0)</f>
        <v>74</v>
      </c>
      <c r="U2279" s="14">
        <f>_xlfn.RANK.EQ(I2279,I$2:I$2335,0)</f>
        <v>74</v>
      </c>
      <c r="V2279" s="15">
        <f>T2279-R2279</f>
        <v>-4</v>
      </c>
      <c r="W2279" s="15">
        <f>T2279-S2279</f>
        <v>-2</v>
      </c>
      <c r="X2279" s="15">
        <f>U2279-T2279</f>
        <v>0</v>
      </c>
      <c r="Y2279" s="8">
        <v>0</v>
      </c>
      <c r="Z2279" s="16" t="s">
        <v>63</v>
      </c>
      <c r="AA2279" s="16" t="s">
        <v>63</v>
      </c>
      <c r="AB2279" s="16" t="s">
        <v>63</v>
      </c>
      <c r="AC2279" s="16" t="s">
        <v>63</v>
      </c>
      <c r="AD2279" s="17" t="s">
        <v>3424</v>
      </c>
      <c r="AE2279" s="18" t="s">
        <v>3425</v>
      </c>
    </row>
    <row r="2280" spans="1:31" x14ac:dyDescent="0.25">
      <c r="A2280" s="8">
        <v>2279</v>
      </c>
      <c r="B2280" s="16" t="s">
        <v>3426</v>
      </c>
      <c r="C2280" s="16" t="s">
        <v>3484</v>
      </c>
      <c r="D2280" s="8" t="s">
        <v>3427</v>
      </c>
      <c r="E2280" s="42">
        <v>4255796</v>
      </c>
      <c r="F2280" s="43">
        <v>4734879</v>
      </c>
      <c r="G2280" s="44">
        <v>4710771</v>
      </c>
      <c r="H2280" s="44">
        <v>4693909</v>
      </c>
      <c r="I2280" s="44">
        <v>4732198</v>
      </c>
      <c r="J2280" s="10">
        <f>F2280-E2280</f>
        <v>479083</v>
      </c>
      <c r="K2280" s="11">
        <f>J2280/E2280*100</f>
        <v>11.257189019398487</v>
      </c>
      <c r="L2280" s="9">
        <f>G2280-F2280</f>
        <v>-24108</v>
      </c>
      <c r="M2280" s="37">
        <f>L2280/F2280*100</f>
        <v>-0.50915767858059313</v>
      </c>
      <c r="N2280" s="12">
        <f>H2280-G2280</f>
        <v>-16862</v>
      </c>
      <c r="O2280" s="13">
        <f>N2280/G2280*100</f>
        <v>-0.35794565263308276</v>
      </c>
      <c r="P2280" s="38">
        <f>I2280-H2280</f>
        <v>38289</v>
      </c>
      <c r="Q2280" s="37">
        <f>P2280/H2280*100</f>
        <v>0.81571670861109591</v>
      </c>
      <c r="R2280" s="14">
        <f>_xlfn.RANK.EQ(F2280,F$2:F$2335,0)</f>
        <v>2</v>
      </c>
      <c r="S2280" s="14">
        <f>_xlfn.RANK.EQ(G2280,G$2:G$2335,0)</f>
        <v>2</v>
      </c>
      <c r="T2280" s="14">
        <f>_xlfn.RANK.EQ(H2280,$H$2:$H$2335,0)</f>
        <v>2</v>
      </c>
      <c r="U2280" s="14">
        <f>_xlfn.RANK.EQ(I2280,I$2:I$2335,0)</f>
        <v>2</v>
      </c>
      <c r="V2280" s="15">
        <f>T2280-R2280</f>
        <v>0</v>
      </c>
      <c r="W2280" s="15">
        <f>T2280-S2280</f>
        <v>0</v>
      </c>
      <c r="X2280" s="15">
        <f>U2280-T2280</f>
        <v>0</v>
      </c>
      <c r="Y2280" s="8">
        <v>1</v>
      </c>
      <c r="Z2280" s="16" t="s">
        <v>3428</v>
      </c>
      <c r="AA2280" s="16" t="s">
        <v>3428</v>
      </c>
      <c r="AB2280" s="16" t="s">
        <v>3428</v>
      </c>
      <c r="AC2280" s="16" t="s">
        <v>3428</v>
      </c>
      <c r="AD2280" s="17" t="s">
        <v>3429</v>
      </c>
      <c r="AE2280" s="17" t="s">
        <v>3430</v>
      </c>
    </row>
    <row r="2281" spans="1:31" x14ac:dyDescent="0.25">
      <c r="A2281" s="8">
        <v>2280</v>
      </c>
      <c r="B2281" s="8" t="s">
        <v>3431</v>
      </c>
      <c r="C2281" s="16" t="s">
        <v>3484</v>
      </c>
      <c r="D2281" s="8" t="s">
        <v>3427</v>
      </c>
      <c r="E2281" s="42">
        <v>138979</v>
      </c>
      <c r="F2281" s="43">
        <v>142108</v>
      </c>
      <c r="G2281" s="44">
        <v>143914</v>
      </c>
      <c r="H2281" s="44">
        <v>145875</v>
      </c>
      <c r="I2281" s="44">
        <v>147179</v>
      </c>
      <c r="J2281" s="10">
        <f>F2281-E2281</f>
        <v>3129</v>
      </c>
      <c r="K2281" s="11">
        <f>J2281/E2281*100</f>
        <v>2.2514192791716732</v>
      </c>
      <c r="L2281" s="9">
        <f>G2281-F2281</f>
        <v>1806</v>
      </c>
      <c r="M2281" s="37">
        <f>L2281/F2281*100</f>
        <v>1.270864412981676</v>
      </c>
      <c r="N2281" s="12">
        <f>H2281-G2281</f>
        <v>1961</v>
      </c>
      <c r="O2281" s="13">
        <f>N2281/G2281*100</f>
        <v>1.3626193421070918</v>
      </c>
      <c r="P2281" s="38">
        <f>I2281-H2281</f>
        <v>1304</v>
      </c>
      <c r="Q2281" s="37">
        <f>P2281/H2281*100</f>
        <v>0.89391602399314474</v>
      </c>
      <c r="R2281" s="14">
        <f>_xlfn.RANK.EQ(F2281,F$2:F$2335,0)</f>
        <v>126</v>
      </c>
      <c r="S2281" s="14">
        <f>_xlfn.RANK.EQ(G2281,G$2:G$2335,0)</f>
        <v>124</v>
      </c>
      <c r="T2281" s="14">
        <f>_xlfn.RANK.EQ(H2281,$H$2:$H$2335,0)</f>
        <v>122</v>
      </c>
      <c r="U2281" s="14">
        <f>_xlfn.RANK.EQ(I2281,I$2:I$2335,0)</f>
        <v>120</v>
      </c>
      <c r="V2281" s="15">
        <f>T2281-R2281</f>
        <v>-4</v>
      </c>
      <c r="W2281" s="15">
        <f>T2281-S2281</f>
        <v>-2</v>
      </c>
      <c r="X2281" s="15">
        <f>U2281-T2281</f>
        <v>-2</v>
      </c>
      <c r="Y2281" s="8">
        <v>0</v>
      </c>
      <c r="Z2281" s="16" t="s">
        <v>24</v>
      </c>
      <c r="AA2281" s="16" t="s">
        <v>24</v>
      </c>
      <c r="AB2281" s="16" t="s">
        <v>24</v>
      </c>
      <c r="AC2281" s="16" t="s">
        <v>24</v>
      </c>
      <c r="AD2281" s="17" t="s">
        <v>3432</v>
      </c>
      <c r="AE2281" s="17" t="s">
        <v>3433</v>
      </c>
    </row>
    <row r="2282" spans="1:31" x14ac:dyDescent="0.25">
      <c r="A2282" s="8">
        <v>2281</v>
      </c>
      <c r="B2282" s="8" t="s">
        <v>3434</v>
      </c>
      <c r="C2282" s="16" t="s">
        <v>3484</v>
      </c>
      <c r="D2282" s="8" t="s">
        <v>3427</v>
      </c>
      <c r="E2282" s="42">
        <v>44323</v>
      </c>
      <c r="F2282" s="43">
        <v>56533</v>
      </c>
      <c r="G2282" s="44">
        <v>58652</v>
      </c>
      <c r="H2282" s="44">
        <v>60306</v>
      </c>
      <c r="I2282" s="44">
        <v>61162</v>
      </c>
      <c r="J2282" s="10">
        <f>F2282-E2282</f>
        <v>12210</v>
      </c>
      <c r="K2282" s="11">
        <f>J2282/E2282*100</f>
        <v>27.547774293256321</v>
      </c>
      <c r="L2282" s="9">
        <f>G2282-F2282</f>
        <v>2119</v>
      </c>
      <c r="M2282" s="37">
        <f>L2282/F2282*100</f>
        <v>3.7482532326251921</v>
      </c>
      <c r="N2282" s="12">
        <f>H2282-G2282</f>
        <v>1654</v>
      </c>
      <c r="O2282" s="13">
        <f>N2282/G2282*100</f>
        <v>2.8200231876150856</v>
      </c>
      <c r="P2282" s="38">
        <f>I2282-H2282</f>
        <v>856</v>
      </c>
      <c r="Q2282" s="37">
        <f>P2282/H2282*100</f>
        <v>1.419427585978178</v>
      </c>
      <c r="R2282" s="14">
        <f>_xlfn.RANK.EQ(F2282,F$2:F$2335,0)</f>
        <v>294</v>
      </c>
      <c r="S2282" s="14">
        <f>_xlfn.RANK.EQ(G2282,G$2:G$2335,0)</f>
        <v>282</v>
      </c>
      <c r="T2282" s="14">
        <f>_xlfn.RANK.EQ(H2282,$H$2:$H$2335,0)</f>
        <v>272</v>
      </c>
      <c r="U2282" s="14">
        <f>_xlfn.RANK.EQ(I2282,I$2:I$2335,0)</f>
        <v>265</v>
      </c>
      <c r="V2282" s="15">
        <f>T2282-R2282</f>
        <v>-22</v>
      </c>
      <c r="W2282" s="15">
        <f>T2282-S2282</f>
        <v>-10</v>
      </c>
      <c r="X2282" s="15">
        <f>U2282-T2282</f>
        <v>-7</v>
      </c>
      <c r="Y2282" s="8">
        <v>0</v>
      </c>
      <c r="Z2282" s="16" t="s">
        <v>33</v>
      </c>
      <c r="AA2282" s="16" t="s">
        <v>33</v>
      </c>
      <c r="AB2282" s="16" t="s">
        <v>33</v>
      </c>
      <c r="AC2282" s="16" t="s">
        <v>33</v>
      </c>
      <c r="AD2282" s="17" t="s">
        <v>3435</v>
      </c>
      <c r="AE2282" s="17" t="s">
        <v>3436</v>
      </c>
    </row>
    <row r="2283" spans="1:31" x14ac:dyDescent="0.25">
      <c r="A2283" s="8">
        <v>2282</v>
      </c>
      <c r="B2283" s="8" t="s">
        <v>3437</v>
      </c>
      <c r="C2283" s="16" t="s">
        <v>3484</v>
      </c>
      <c r="D2283" s="8" t="s">
        <v>3427</v>
      </c>
      <c r="E2283" s="42">
        <v>43005</v>
      </c>
      <c r="F2283" s="43">
        <v>44399</v>
      </c>
      <c r="G2283" s="44">
        <v>44414</v>
      </c>
      <c r="H2283" s="44">
        <v>44515</v>
      </c>
      <c r="I2283" s="44">
        <v>44655</v>
      </c>
      <c r="J2283" s="10">
        <f>F2283-E2283</f>
        <v>1394</v>
      </c>
      <c r="K2283" s="11">
        <f>J2283/E2283*100</f>
        <v>3.2414835484246023</v>
      </c>
      <c r="L2283" s="9">
        <f>G2283-F2283</f>
        <v>15</v>
      </c>
      <c r="M2283" s="37">
        <f>L2283/F2283*100</f>
        <v>3.3784544696952634E-2</v>
      </c>
      <c r="N2283" s="12">
        <f>H2283-G2283</f>
        <v>101</v>
      </c>
      <c r="O2283" s="13">
        <f>N2283/G2283*100</f>
        <v>0.22740577295447384</v>
      </c>
      <c r="P2283" s="38">
        <f>I2283-H2283</f>
        <v>140</v>
      </c>
      <c r="Q2283" s="37">
        <f>P2283/H2283*100</f>
        <v>0.31450073009098056</v>
      </c>
      <c r="R2283" s="14">
        <f>_xlfn.RANK.EQ(F2283,F$2:F$2335,0)</f>
        <v>355</v>
      </c>
      <c r="S2283" s="14">
        <f>_xlfn.RANK.EQ(G2283,G$2:G$2335,0)</f>
        <v>355</v>
      </c>
      <c r="T2283" s="14">
        <f>_xlfn.RANK.EQ(H2283,$H$2:$H$2335,0)</f>
        <v>351</v>
      </c>
      <c r="U2283" s="14">
        <f>_xlfn.RANK.EQ(I2283,I$2:I$2335,0)</f>
        <v>349</v>
      </c>
      <c r="V2283" s="15">
        <f>T2283-R2283</f>
        <v>-4</v>
      </c>
      <c r="W2283" s="15">
        <f>T2283-S2283</f>
        <v>-4</v>
      </c>
      <c r="X2283" s="15">
        <f>U2283-T2283</f>
        <v>-2</v>
      </c>
      <c r="Y2283" s="8">
        <v>0</v>
      </c>
      <c r="Z2283" s="16" t="s">
        <v>76</v>
      </c>
      <c r="AA2283" s="16" t="s">
        <v>76</v>
      </c>
      <c r="AB2283" s="16" t="s">
        <v>76</v>
      </c>
      <c r="AC2283" s="16" t="s">
        <v>76</v>
      </c>
      <c r="AD2283" s="17" t="s">
        <v>3438</v>
      </c>
      <c r="AE2283" s="17" t="s">
        <v>3439</v>
      </c>
    </row>
    <row r="2284" spans="1:31" x14ac:dyDescent="0.25">
      <c r="A2284" s="8">
        <v>2283</v>
      </c>
      <c r="B2284" s="8" t="s">
        <v>786</v>
      </c>
      <c r="C2284" s="16" t="s">
        <v>3484</v>
      </c>
      <c r="D2284" s="8" t="s">
        <v>3427</v>
      </c>
      <c r="E2284" s="42">
        <v>14958</v>
      </c>
      <c r="F2284" s="43">
        <v>15613</v>
      </c>
      <c r="G2284" s="44">
        <v>15492</v>
      </c>
      <c r="H2284" s="44">
        <v>15462</v>
      </c>
      <c r="I2284" s="44">
        <v>15568</v>
      </c>
      <c r="J2284" s="10">
        <f>F2284-E2284</f>
        <v>655</v>
      </c>
      <c r="K2284" s="11">
        <f>J2284/E2284*100</f>
        <v>4.3789276641262198</v>
      </c>
      <c r="L2284" s="9">
        <f>G2284-F2284</f>
        <v>-121</v>
      </c>
      <c r="M2284" s="37">
        <f>L2284/F2284*100</f>
        <v>-0.77499519631076674</v>
      </c>
      <c r="N2284" s="12">
        <f>H2284-G2284</f>
        <v>-30</v>
      </c>
      <c r="O2284" s="13">
        <f>N2284/G2284*100</f>
        <v>-0.19364833462432224</v>
      </c>
      <c r="P2284" s="38">
        <f>I2284-H2284</f>
        <v>106</v>
      </c>
      <c r="Q2284" s="37">
        <f>P2284/H2284*100</f>
        <v>0.68555167507437587</v>
      </c>
      <c r="R2284" s="14">
        <f>_xlfn.RANK.EQ(F2284,F$2:F$2335,0)</f>
        <v>836</v>
      </c>
      <c r="S2284" s="14">
        <f>_xlfn.RANK.EQ(G2284,G$2:G$2335,0)</f>
        <v>837</v>
      </c>
      <c r="T2284" s="14">
        <f>_xlfn.RANK.EQ(H2284,$H$2:$H$2335,0)</f>
        <v>838</v>
      </c>
      <c r="U2284" s="14">
        <f>_xlfn.RANK.EQ(I2284,I$2:I$2335,0)</f>
        <v>831</v>
      </c>
      <c r="V2284" s="15">
        <f>T2284-R2284</f>
        <v>2</v>
      </c>
      <c r="W2284" s="15">
        <f>T2284-S2284</f>
        <v>1</v>
      </c>
      <c r="X2284" s="15">
        <f>U2284-T2284</f>
        <v>-7</v>
      </c>
      <c r="Y2284" s="8">
        <v>0</v>
      </c>
      <c r="Z2284" s="16" t="s">
        <v>28</v>
      </c>
      <c r="AA2284" s="16" t="s">
        <v>28</v>
      </c>
      <c r="AB2284" s="16" t="s">
        <v>28</v>
      </c>
      <c r="AC2284" s="16" t="s">
        <v>28</v>
      </c>
      <c r="AD2284" s="17" t="s">
        <v>3440</v>
      </c>
      <c r="AE2284" s="17" t="s">
        <v>3441</v>
      </c>
    </row>
    <row r="2285" spans="1:31" x14ac:dyDescent="0.25">
      <c r="A2285" s="8">
        <v>2284</v>
      </c>
      <c r="B2285" s="8" t="s">
        <v>3442</v>
      </c>
      <c r="C2285" s="16" t="s">
        <v>3484</v>
      </c>
      <c r="D2285" s="8" t="s">
        <v>3427</v>
      </c>
      <c r="E2285" s="42">
        <v>37248</v>
      </c>
      <c r="F2285" s="43">
        <v>45192</v>
      </c>
      <c r="G2285" s="44">
        <v>45697</v>
      </c>
      <c r="H2285" s="44">
        <v>45935</v>
      </c>
      <c r="I2285" s="44">
        <v>46304</v>
      </c>
      <c r="J2285" s="10">
        <f>F2285-E2285</f>
        <v>7944</v>
      </c>
      <c r="K2285" s="11">
        <f>J2285/E2285*100</f>
        <v>21.327319587628864</v>
      </c>
      <c r="L2285" s="9">
        <f>G2285-F2285</f>
        <v>505</v>
      </c>
      <c r="M2285" s="37">
        <f>L2285/F2285*100</f>
        <v>1.1174544167109222</v>
      </c>
      <c r="N2285" s="12">
        <f>H2285-G2285</f>
        <v>238</v>
      </c>
      <c r="O2285" s="13">
        <f>N2285/G2285*100</f>
        <v>0.52082193579447222</v>
      </c>
      <c r="P2285" s="38">
        <f>I2285-H2285</f>
        <v>369</v>
      </c>
      <c r="Q2285" s="37">
        <f>P2285/H2285*100</f>
        <v>0.80330902362033307</v>
      </c>
      <c r="R2285" s="14">
        <f>_xlfn.RANK.EQ(F2285,F$2:F$2335,0)</f>
        <v>352</v>
      </c>
      <c r="S2285" s="14">
        <f>_xlfn.RANK.EQ(G2285,G$2:G$2335,0)</f>
        <v>345</v>
      </c>
      <c r="T2285" s="14">
        <f>_xlfn.RANK.EQ(H2285,$H$2:$H$2335,0)</f>
        <v>344</v>
      </c>
      <c r="U2285" s="14">
        <f>_xlfn.RANK.EQ(I2285,I$2:I$2335,0)</f>
        <v>341</v>
      </c>
      <c r="V2285" s="15">
        <f>T2285-R2285</f>
        <v>-8</v>
      </c>
      <c r="W2285" s="15">
        <f>T2285-S2285</f>
        <v>-1</v>
      </c>
      <c r="X2285" s="15">
        <f>U2285-T2285</f>
        <v>-3</v>
      </c>
      <c r="Y2285" s="8">
        <v>0</v>
      </c>
      <c r="Z2285" s="16" t="s">
        <v>76</v>
      </c>
      <c r="AA2285" s="16" t="s">
        <v>76</v>
      </c>
      <c r="AB2285" s="16" t="s">
        <v>76</v>
      </c>
      <c r="AC2285" s="16" t="s">
        <v>76</v>
      </c>
      <c r="AD2285" s="17" t="s">
        <v>3443</v>
      </c>
      <c r="AE2285" s="17" t="s">
        <v>3444</v>
      </c>
    </row>
    <row r="2286" spans="1:31" x14ac:dyDescent="0.25">
      <c r="A2286" s="8">
        <v>2285</v>
      </c>
      <c r="B2286" s="8" t="s">
        <v>3445</v>
      </c>
      <c r="C2286" s="16" t="s">
        <v>3484</v>
      </c>
      <c r="D2286" s="8" t="s">
        <v>3427</v>
      </c>
      <c r="E2286" s="42">
        <v>42505</v>
      </c>
      <c r="F2286" s="43">
        <v>39147</v>
      </c>
      <c r="G2286" s="44">
        <v>39088</v>
      </c>
      <c r="H2286" s="44">
        <v>38558</v>
      </c>
      <c r="I2286" s="44">
        <v>38477</v>
      </c>
      <c r="J2286" s="10">
        <f>F2286-E2286</f>
        <v>-3358</v>
      </c>
      <c r="K2286" s="11">
        <f>J2286/E2286*100</f>
        <v>-7.9002470297612053</v>
      </c>
      <c r="L2286" s="9">
        <f>G2286-F2286</f>
        <v>-59</v>
      </c>
      <c r="M2286" s="37">
        <f>L2286/F2286*100</f>
        <v>-0.15071397552813753</v>
      </c>
      <c r="N2286" s="12">
        <f>H2286-G2286</f>
        <v>-530</v>
      </c>
      <c r="O2286" s="13">
        <f>N2286/G2286*100</f>
        <v>-1.3559148587801884</v>
      </c>
      <c r="P2286" s="38">
        <f>I2286-H2286</f>
        <v>-81</v>
      </c>
      <c r="Q2286" s="37">
        <f>P2286/H2286*100</f>
        <v>-0.21007313657347373</v>
      </c>
      <c r="R2286" s="14">
        <f>_xlfn.RANK.EQ(F2286,F$2:F$2335,0)</f>
        <v>403</v>
      </c>
      <c r="S2286" s="14">
        <f>_xlfn.RANK.EQ(G2286,G$2:G$2335,0)</f>
        <v>398</v>
      </c>
      <c r="T2286" s="14">
        <f>_xlfn.RANK.EQ(H2286,$H$2:$H$2335,0)</f>
        <v>403</v>
      </c>
      <c r="U2286" s="14">
        <f>_xlfn.RANK.EQ(I2286,I$2:I$2335,0)</f>
        <v>403</v>
      </c>
      <c r="V2286" s="15">
        <f>T2286-R2286</f>
        <v>0</v>
      </c>
      <c r="W2286" s="15">
        <f>T2286-S2286</f>
        <v>5</v>
      </c>
      <c r="X2286" s="15">
        <f>U2286-T2286</f>
        <v>0</v>
      </c>
      <c r="Y2286" s="8">
        <v>0</v>
      </c>
      <c r="Z2286" s="16" t="s">
        <v>76</v>
      </c>
      <c r="AA2286" s="16" t="s">
        <v>76</v>
      </c>
      <c r="AB2286" s="16" t="s">
        <v>76</v>
      </c>
      <c r="AC2286" s="16" t="s">
        <v>76</v>
      </c>
      <c r="AD2286" s="17" t="s">
        <v>3446</v>
      </c>
      <c r="AE2286" s="17" t="s">
        <v>3447</v>
      </c>
    </row>
    <row r="2287" spans="1:31" x14ac:dyDescent="0.25">
      <c r="A2287" s="8">
        <v>2286</v>
      </c>
      <c r="B2287" s="8" t="s">
        <v>3448</v>
      </c>
      <c r="C2287" s="16" t="s">
        <v>3484</v>
      </c>
      <c r="D2287" s="8" t="s">
        <v>3427</v>
      </c>
      <c r="E2287" s="42">
        <v>73199</v>
      </c>
      <c r="F2287" s="43">
        <v>80814</v>
      </c>
      <c r="G2287" s="44">
        <v>80701</v>
      </c>
      <c r="H2287" s="44">
        <v>80345</v>
      </c>
      <c r="I2287" s="44">
        <v>81767</v>
      </c>
      <c r="J2287" s="10">
        <f>F2287-E2287</f>
        <v>7615</v>
      </c>
      <c r="K2287" s="11">
        <f>J2287/E2287*100</f>
        <v>10.403147583983388</v>
      </c>
      <c r="L2287" s="9">
        <f>G2287-F2287</f>
        <v>-113</v>
      </c>
      <c r="M2287" s="37">
        <f>L2287/F2287*100</f>
        <v>-0.13982725765337689</v>
      </c>
      <c r="N2287" s="12">
        <f>H2287-G2287</f>
        <v>-356</v>
      </c>
      <c r="O2287" s="13">
        <f>N2287/G2287*100</f>
        <v>-0.44113455843174187</v>
      </c>
      <c r="P2287" s="38">
        <f>I2287-H2287</f>
        <v>1422</v>
      </c>
      <c r="Q2287" s="37">
        <f>P2287/H2287*100</f>
        <v>1.7698674466363806</v>
      </c>
      <c r="R2287" s="14">
        <f>_xlfn.RANK.EQ(F2287,F$2:F$2335,0)</f>
        <v>210</v>
      </c>
      <c r="S2287" s="14">
        <f>_xlfn.RANK.EQ(G2287,G$2:G$2335,0)</f>
        <v>209</v>
      </c>
      <c r="T2287" s="14">
        <f>_xlfn.RANK.EQ(H2287,$H$2:$H$2335,0)</f>
        <v>210</v>
      </c>
      <c r="U2287" s="14">
        <f>_xlfn.RANK.EQ(I2287,I$2:I$2335,0)</f>
        <v>205</v>
      </c>
      <c r="V2287" s="15">
        <f>T2287-R2287</f>
        <v>0</v>
      </c>
      <c r="W2287" s="15">
        <f>T2287-S2287</f>
        <v>1</v>
      </c>
      <c r="X2287" s="15">
        <f>U2287-T2287</f>
        <v>-5</v>
      </c>
      <c r="Y2287" s="8">
        <v>0</v>
      </c>
      <c r="Z2287" s="16" t="s">
        <v>33</v>
      </c>
      <c r="AA2287" s="16" t="s">
        <v>33</v>
      </c>
      <c r="AB2287" s="16" t="s">
        <v>33</v>
      </c>
      <c r="AC2287" s="16" t="s">
        <v>33</v>
      </c>
      <c r="AD2287" s="17" t="s">
        <v>3449</v>
      </c>
      <c r="AE2287" s="17" t="s">
        <v>3450</v>
      </c>
    </row>
    <row r="2288" spans="1:31" x14ac:dyDescent="0.25">
      <c r="A2288" s="8">
        <v>2287</v>
      </c>
      <c r="B2288" s="8" t="s">
        <v>1404</v>
      </c>
      <c r="C2288" s="16" t="s">
        <v>3484</v>
      </c>
      <c r="D2288" s="8" t="s">
        <v>3427</v>
      </c>
      <c r="E2288" s="42">
        <v>16087</v>
      </c>
      <c r="F2288" s="43">
        <v>17463</v>
      </c>
      <c r="G2288" s="44">
        <v>17775</v>
      </c>
      <c r="H2288" s="44">
        <v>18097</v>
      </c>
      <c r="I2288" s="44">
        <v>18485</v>
      </c>
      <c r="J2288" s="10">
        <f>F2288-E2288</f>
        <v>1376</v>
      </c>
      <c r="K2288" s="11">
        <f>J2288/E2288*100</f>
        <v>8.5534903959719024</v>
      </c>
      <c r="L2288" s="9">
        <f>G2288-F2288</f>
        <v>312</v>
      </c>
      <c r="M2288" s="37">
        <f>L2288/F2288*100</f>
        <v>1.7866345988661743</v>
      </c>
      <c r="N2288" s="12">
        <f>H2288-G2288</f>
        <v>322</v>
      </c>
      <c r="O2288" s="13">
        <f>N2288/G2288*100</f>
        <v>1.8115330520393811</v>
      </c>
      <c r="P2288" s="38">
        <f>I2288-H2288</f>
        <v>388</v>
      </c>
      <c r="Q2288" s="37">
        <f>P2288/H2288*100</f>
        <v>2.1440017682488812</v>
      </c>
      <c r="R2288" s="14">
        <f>_xlfn.RANK.EQ(F2288,F$2:F$2335,0)</f>
        <v>778</v>
      </c>
      <c r="S2288" s="14">
        <f>_xlfn.RANK.EQ(G2288,G$2:G$2335,0)</f>
        <v>767</v>
      </c>
      <c r="T2288" s="14">
        <f>_xlfn.RANK.EQ(H2288,$H$2:$H$2335,0)</f>
        <v>756</v>
      </c>
      <c r="U2288" s="14">
        <f>_xlfn.RANK.EQ(I2288,I$2:I$2335,0)</f>
        <v>746</v>
      </c>
      <c r="V2288" s="15">
        <f>T2288-R2288</f>
        <v>-22</v>
      </c>
      <c r="W2288" s="15">
        <f>T2288-S2288</f>
        <v>-11</v>
      </c>
      <c r="X2288" s="15">
        <f>U2288-T2288</f>
        <v>-10</v>
      </c>
      <c r="Y2288" s="8">
        <v>0</v>
      </c>
      <c r="Z2288" s="16" t="s">
        <v>28</v>
      </c>
      <c r="AA2288" s="16" t="s">
        <v>28</v>
      </c>
      <c r="AB2288" s="16" t="s">
        <v>28</v>
      </c>
      <c r="AC2288" s="16" t="s">
        <v>28</v>
      </c>
      <c r="AD2288" s="17" t="s">
        <v>3451</v>
      </c>
      <c r="AE2288" s="17" t="s">
        <v>3452</v>
      </c>
    </row>
    <row r="2289" spans="1:31" x14ac:dyDescent="0.25">
      <c r="A2289" s="8">
        <v>2288</v>
      </c>
      <c r="B2289" s="8" t="s">
        <v>3453</v>
      </c>
      <c r="C2289" s="16" t="s">
        <v>3484</v>
      </c>
      <c r="D2289" s="8" t="s">
        <v>3427</v>
      </c>
      <c r="E2289" s="42">
        <v>92889</v>
      </c>
      <c r="F2289" s="43">
        <v>107223</v>
      </c>
      <c r="G2289" s="44">
        <v>108187</v>
      </c>
      <c r="H2289" s="44">
        <v>108470</v>
      </c>
      <c r="I2289" s="44">
        <v>108969</v>
      </c>
      <c r="J2289" s="10">
        <f>F2289-E2289</f>
        <v>14334</v>
      </c>
      <c r="K2289" s="11">
        <f>J2289/E2289*100</f>
        <v>15.431321254400412</v>
      </c>
      <c r="L2289" s="9">
        <f>G2289-F2289</f>
        <v>964</v>
      </c>
      <c r="M2289" s="37">
        <f>L2289/F2289*100</f>
        <v>0.8990608358281339</v>
      </c>
      <c r="N2289" s="12">
        <f>H2289-G2289</f>
        <v>283</v>
      </c>
      <c r="O2289" s="13">
        <f>N2289/G2289*100</f>
        <v>0.26158410899645984</v>
      </c>
      <c r="P2289" s="38">
        <f>I2289-H2289</f>
        <v>499</v>
      </c>
      <c r="Q2289" s="37">
        <f>P2289/H2289*100</f>
        <v>0.46003503272794322</v>
      </c>
      <c r="R2289" s="14">
        <f>_xlfn.RANK.EQ(F2289,F$2:F$2335,0)</f>
        <v>164</v>
      </c>
      <c r="S2289" s="14">
        <f>_xlfn.RANK.EQ(G2289,G$2:G$2335,0)</f>
        <v>160</v>
      </c>
      <c r="T2289" s="14">
        <f>_xlfn.RANK.EQ(H2289,$H$2:$H$2335,0)</f>
        <v>162</v>
      </c>
      <c r="U2289" s="14">
        <f>_xlfn.RANK.EQ(I2289,I$2:I$2335,0)</f>
        <v>161</v>
      </c>
      <c r="V2289" s="15">
        <f>T2289-R2289</f>
        <v>-2</v>
      </c>
      <c r="W2289" s="15">
        <f>T2289-S2289</f>
        <v>2</v>
      </c>
      <c r="X2289" s="15">
        <f>U2289-T2289</f>
        <v>-1</v>
      </c>
      <c r="Y2289" s="8">
        <v>0</v>
      </c>
      <c r="Z2289" s="16" t="s">
        <v>24</v>
      </c>
      <c r="AA2289" s="16" t="s">
        <v>24</v>
      </c>
      <c r="AB2289" s="16" t="s">
        <v>24</v>
      </c>
      <c r="AC2289" s="16" t="s">
        <v>24</v>
      </c>
      <c r="AD2289" s="17" t="s">
        <v>3454</v>
      </c>
      <c r="AE2289" s="17" t="s">
        <v>3455</v>
      </c>
    </row>
    <row r="2290" spans="1:31" x14ac:dyDescent="0.25">
      <c r="A2290" s="8">
        <v>2289</v>
      </c>
      <c r="B2290" s="19" t="s">
        <v>6841</v>
      </c>
      <c r="C2290" s="19" t="s">
        <v>3485</v>
      </c>
      <c r="D2290" s="20" t="s">
        <v>3427</v>
      </c>
      <c r="E2290" s="42">
        <v>2491</v>
      </c>
      <c r="F2290" s="43">
        <v>3116</v>
      </c>
      <c r="G2290" s="44">
        <v>3089</v>
      </c>
      <c r="H2290" s="45">
        <v>3104</v>
      </c>
      <c r="I2290" s="45">
        <v>3221</v>
      </c>
      <c r="J2290" s="10">
        <f>F2290-E2290</f>
        <v>625</v>
      </c>
      <c r="K2290" s="11">
        <f>J2290/E2290*100</f>
        <v>25.090325170614214</v>
      </c>
      <c r="L2290" s="9">
        <f>G2290-F2290</f>
        <v>-27</v>
      </c>
      <c r="M2290" s="37">
        <f>L2290/F2290*100</f>
        <v>-0.86649550706033374</v>
      </c>
      <c r="N2290" s="12">
        <f>H2290-G2290</f>
        <v>15</v>
      </c>
      <c r="O2290" s="13">
        <f>N2290/G2290*100</f>
        <v>0.48559404337973455</v>
      </c>
      <c r="P2290" s="38">
        <f>I2290-H2290</f>
        <v>117</v>
      </c>
      <c r="Q2290" s="37">
        <f>P2290/H2290*100</f>
        <v>3.7693298969072164</v>
      </c>
      <c r="R2290" s="14">
        <f>_xlfn.RANK.EQ(F2290,F$2:F$2335,0)</f>
        <v>1941</v>
      </c>
      <c r="S2290" s="14">
        <f>_xlfn.RANK.EQ(G2290,G$2:G$2335,0)</f>
        <v>1938</v>
      </c>
      <c r="T2290" s="14">
        <f>_xlfn.RANK.EQ(H2290,$H$2:$H$2335,0)</f>
        <v>1929</v>
      </c>
      <c r="U2290" s="14">
        <f>_xlfn.RANK.EQ(I2290,I$2:I$2335,0)</f>
        <v>1903</v>
      </c>
      <c r="V2290" s="15">
        <f>T2290-R2290</f>
        <v>-12</v>
      </c>
      <c r="W2290" s="15">
        <f>T2290-S2290</f>
        <v>-9</v>
      </c>
      <c r="X2290" s="15">
        <f>U2290-T2290</f>
        <v>-26</v>
      </c>
      <c r="Y2290" s="8">
        <v>0</v>
      </c>
      <c r="Z2290" s="16" t="s">
        <v>3485</v>
      </c>
      <c r="AA2290" s="16" t="s">
        <v>3485</v>
      </c>
      <c r="AB2290" s="16" t="s">
        <v>3485</v>
      </c>
      <c r="AC2290" s="16" t="s">
        <v>3485</v>
      </c>
      <c r="AD2290" s="21" t="s">
        <v>6842</v>
      </c>
      <c r="AE2290" s="21" t="s">
        <v>6843</v>
      </c>
    </row>
    <row r="2291" spans="1:31" x14ac:dyDescent="0.25">
      <c r="A2291" s="8">
        <v>2290</v>
      </c>
      <c r="B2291" s="21" t="s">
        <v>6844</v>
      </c>
      <c r="C2291" s="19" t="s">
        <v>3485</v>
      </c>
      <c r="D2291" s="20" t="s">
        <v>3427</v>
      </c>
      <c r="E2291" s="42">
        <v>2080</v>
      </c>
      <c r="F2291" s="43">
        <v>2445</v>
      </c>
      <c r="G2291" s="44">
        <v>2460</v>
      </c>
      <c r="H2291" s="45">
        <v>2440</v>
      </c>
      <c r="I2291" s="45">
        <v>2466</v>
      </c>
      <c r="J2291" s="10">
        <f>F2291-E2291</f>
        <v>365</v>
      </c>
      <c r="K2291" s="11">
        <f>J2291/E2291*100</f>
        <v>17.548076923076923</v>
      </c>
      <c r="L2291" s="9">
        <f>G2291-F2291</f>
        <v>15</v>
      </c>
      <c r="M2291" s="37">
        <f>L2291/F2291*100</f>
        <v>0.61349693251533743</v>
      </c>
      <c r="N2291" s="12">
        <f>H2291-G2291</f>
        <v>-20</v>
      </c>
      <c r="O2291" s="13">
        <f>N2291/G2291*100</f>
        <v>-0.81300813008130091</v>
      </c>
      <c r="P2291" s="38">
        <f>I2291-H2291</f>
        <v>26</v>
      </c>
      <c r="Q2291" s="37">
        <f>P2291/H2291*100</f>
        <v>1.0655737704918031</v>
      </c>
      <c r="R2291" s="14">
        <f>_xlfn.RANK.EQ(F2291,F$2:F$2335,0)</f>
        <v>2058</v>
      </c>
      <c r="S2291" s="14">
        <f>_xlfn.RANK.EQ(G2291,G$2:G$2335,0)</f>
        <v>2046</v>
      </c>
      <c r="T2291" s="14">
        <f>_xlfn.RANK.EQ(H2291,$H$2:$H$2335,0)</f>
        <v>2045</v>
      </c>
      <c r="U2291" s="14">
        <f>_xlfn.RANK.EQ(I2291,I$2:I$2335,0)</f>
        <v>2032</v>
      </c>
      <c r="V2291" s="15">
        <f>T2291-R2291</f>
        <v>-13</v>
      </c>
      <c r="W2291" s="15">
        <f>T2291-S2291</f>
        <v>-1</v>
      </c>
      <c r="X2291" s="15">
        <f>U2291-T2291</f>
        <v>-13</v>
      </c>
      <c r="Y2291" s="8">
        <v>0</v>
      </c>
      <c r="Z2291" s="16" t="s">
        <v>3485</v>
      </c>
      <c r="AA2291" s="16" t="s">
        <v>3485</v>
      </c>
      <c r="AB2291" s="16" t="s">
        <v>3485</v>
      </c>
      <c r="AC2291" s="16" t="s">
        <v>3485</v>
      </c>
      <c r="AD2291" s="21" t="s">
        <v>6845</v>
      </c>
      <c r="AE2291" s="21" t="s">
        <v>6846</v>
      </c>
    </row>
    <row r="2292" spans="1:31" x14ac:dyDescent="0.25">
      <c r="A2292" s="8">
        <v>2291</v>
      </c>
      <c r="B2292" s="21" t="s">
        <v>6847</v>
      </c>
      <c r="C2292" s="19" t="s">
        <v>3485</v>
      </c>
      <c r="D2292" s="20" t="s">
        <v>3427</v>
      </c>
      <c r="E2292" s="42">
        <v>1230</v>
      </c>
      <c r="F2292" s="43">
        <v>1487</v>
      </c>
      <c r="G2292" s="44">
        <v>1487</v>
      </c>
      <c r="H2292" s="45">
        <v>1495</v>
      </c>
      <c r="I2292" s="45">
        <v>1476</v>
      </c>
      <c r="J2292" s="10">
        <f>F2292-E2292</f>
        <v>257</v>
      </c>
      <c r="K2292" s="11">
        <f>J2292/E2292*100</f>
        <v>20.894308943089431</v>
      </c>
      <c r="L2292" s="9">
        <f>G2292-F2292</f>
        <v>0</v>
      </c>
      <c r="M2292" s="37">
        <f>L2292/F2292*100</f>
        <v>0</v>
      </c>
      <c r="N2292" s="12">
        <f>H2292-G2292</f>
        <v>8</v>
      </c>
      <c r="O2292" s="13">
        <f>N2292/G2292*100</f>
        <v>0.53799596503026226</v>
      </c>
      <c r="P2292" s="38">
        <f>I2292-H2292</f>
        <v>-19</v>
      </c>
      <c r="Q2292" s="37">
        <f>P2292/H2292*100</f>
        <v>-1.2709030100334449</v>
      </c>
      <c r="R2292" s="14">
        <f>_xlfn.RANK.EQ(F2292,F$2:F$2335,0)</f>
        <v>2198</v>
      </c>
      <c r="S2292" s="14">
        <f>_xlfn.RANK.EQ(G2292,G$2:G$2335,0)</f>
        <v>2191</v>
      </c>
      <c r="T2292" s="14">
        <f>_xlfn.RANK.EQ(H2292,$H$2:$H$2335,0)</f>
        <v>2187</v>
      </c>
      <c r="U2292" s="14">
        <f>_xlfn.RANK.EQ(I2292,I$2:I$2335,0)</f>
        <v>2186</v>
      </c>
      <c r="V2292" s="15">
        <f>T2292-R2292</f>
        <v>-11</v>
      </c>
      <c r="W2292" s="15">
        <f>T2292-S2292</f>
        <v>-4</v>
      </c>
      <c r="X2292" s="15">
        <f>U2292-T2292</f>
        <v>-1</v>
      </c>
      <c r="Y2292" s="8">
        <v>0</v>
      </c>
      <c r="Z2292" s="16" t="s">
        <v>3485</v>
      </c>
      <c r="AA2292" s="16" t="s">
        <v>3485</v>
      </c>
      <c r="AB2292" s="16" t="s">
        <v>3485</v>
      </c>
      <c r="AC2292" s="16" t="s">
        <v>3485</v>
      </c>
      <c r="AD2292" s="21" t="s">
        <v>6848</v>
      </c>
      <c r="AE2292" s="21" t="s">
        <v>6849</v>
      </c>
    </row>
    <row r="2293" spans="1:31" x14ac:dyDescent="0.25">
      <c r="A2293" s="8">
        <v>2292</v>
      </c>
      <c r="B2293" s="21" t="s">
        <v>6850</v>
      </c>
      <c r="C2293" s="19" t="s">
        <v>3485</v>
      </c>
      <c r="D2293" s="20" t="s">
        <v>3427</v>
      </c>
      <c r="E2293" s="42">
        <v>3665</v>
      </c>
      <c r="F2293" s="43">
        <v>5880</v>
      </c>
      <c r="G2293" s="44">
        <v>6021</v>
      </c>
      <c r="H2293" s="45">
        <v>6101</v>
      </c>
      <c r="I2293" s="45">
        <v>6134</v>
      </c>
      <c r="J2293" s="10">
        <f>F2293-E2293</f>
        <v>2215</v>
      </c>
      <c r="K2293" s="11">
        <f>J2293/E2293*100</f>
        <v>60.436562073669855</v>
      </c>
      <c r="L2293" s="9">
        <f>G2293-F2293</f>
        <v>141</v>
      </c>
      <c r="M2293" s="37">
        <f>L2293/F2293*100</f>
        <v>2.3979591836734695</v>
      </c>
      <c r="N2293" s="12">
        <f>H2293-G2293</f>
        <v>80</v>
      </c>
      <c r="O2293" s="13">
        <f>N2293/G2293*100</f>
        <v>1.3286829430327189</v>
      </c>
      <c r="P2293" s="38">
        <f>I2293-H2293</f>
        <v>33</v>
      </c>
      <c r="Q2293" s="37">
        <f>P2293/H2293*100</f>
        <v>0.54089493525651533</v>
      </c>
      <c r="R2293" s="14">
        <f>_xlfn.RANK.EQ(F2293,F$2:F$2335,0)</f>
        <v>1526</v>
      </c>
      <c r="S2293" s="14">
        <f>_xlfn.RANK.EQ(G2293,G$2:G$2335,0)</f>
        <v>1496</v>
      </c>
      <c r="T2293" s="14">
        <f>_xlfn.RANK.EQ(H2293,$H$2:$H$2335,0)</f>
        <v>1481</v>
      </c>
      <c r="U2293" s="14">
        <f>_xlfn.RANK.EQ(I2293,I$2:I$2335,0)</f>
        <v>1475</v>
      </c>
      <c r="V2293" s="15">
        <f>T2293-R2293</f>
        <v>-45</v>
      </c>
      <c r="W2293" s="15">
        <f>T2293-S2293</f>
        <v>-15</v>
      </c>
      <c r="X2293" s="15">
        <f>U2293-T2293</f>
        <v>-6</v>
      </c>
      <c r="Y2293" s="8">
        <v>0</v>
      </c>
      <c r="Z2293" s="16" t="s">
        <v>3485</v>
      </c>
      <c r="AA2293" s="16" t="s">
        <v>3485</v>
      </c>
      <c r="AB2293" s="16" t="s">
        <v>3485</v>
      </c>
      <c r="AC2293" s="16" t="s">
        <v>3485</v>
      </c>
      <c r="AD2293" s="21" t="s">
        <v>6851</v>
      </c>
      <c r="AE2293" s="21" t="s">
        <v>6852</v>
      </c>
    </row>
    <row r="2294" spans="1:31" x14ac:dyDescent="0.25">
      <c r="A2294" s="8">
        <v>2293</v>
      </c>
      <c r="B2294" s="21" t="s">
        <v>6853</v>
      </c>
      <c r="C2294" s="19" t="s">
        <v>3485</v>
      </c>
      <c r="D2294" s="20" t="s">
        <v>3427</v>
      </c>
      <c r="E2294" s="42">
        <v>4759</v>
      </c>
      <c r="F2294" s="43">
        <v>6511</v>
      </c>
      <c r="G2294" s="44">
        <v>6491</v>
      </c>
      <c r="H2294" s="45">
        <v>6508</v>
      </c>
      <c r="I2294" s="45">
        <v>6596</v>
      </c>
      <c r="J2294" s="10">
        <f>F2294-E2294</f>
        <v>1752</v>
      </c>
      <c r="K2294" s="11">
        <f>J2294/E2294*100</f>
        <v>36.81445681865938</v>
      </c>
      <c r="L2294" s="9">
        <f>G2294-F2294</f>
        <v>-20</v>
      </c>
      <c r="M2294" s="37">
        <f>L2294/F2294*100</f>
        <v>-0.30717247734602982</v>
      </c>
      <c r="N2294" s="12">
        <f>H2294-G2294</f>
        <v>17</v>
      </c>
      <c r="O2294" s="13">
        <f>N2294/G2294*100</f>
        <v>0.26190109382221538</v>
      </c>
      <c r="P2294" s="38">
        <f>I2294-H2294</f>
        <v>88</v>
      </c>
      <c r="Q2294" s="37">
        <f>P2294/H2294*100</f>
        <v>1.3521819299323909</v>
      </c>
      <c r="R2294" s="14">
        <f>_xlfn.RANK.EQ(F2294,F$2:F$2335,0)</f>
        <v>1445</v>
      </c>
      <c r="S2294" s="14">
        <f>_xlfn.RANK.EQ(G2294,G$2:G$2335,0)</f>
        <v>1435</v>
      </c>
      <c r="T2294" s="14">
        <f>_xlfn.RANK.EQ(H2294,$H$2:$H$2335,0)</f>
        <v>1429</v>
      </c>
      <c r="U2294" s="14">
        <f>_xlfn.RANK.EQ(I2294,I$2:I$2335,0)</f>
        <v>1415</v>
      </c>
      <c r="V2294" s="15">
        <f>T2294-R2294</f>
        <v>-16</v>
      </c>
      <c r="W2294" s="15">
        <f>T2294-S2294</f>
        <v>-6</v>
      </c>
      <c r="X2294" s="15">
        <f>U2294-T2294</f>
        <v>-14</v>
      </c>
      <c r="Y2294" s="8">
        <v>0</v>
      </c>
      <c r="Z2294" s="16" t="s">
        <v>3485</v>
      </c>
      <c r="AA2294" s="16" t="s">
        <v>3485</v>
      </c>
      <c r="AB2294" s="16" t="s">
        <v>3485</v>
      </c>
      <c r="AC2294" s="16" t="s">
        <v>3485</v>
      </c>
      <c r="AD2294" s="21" t="s">
        <v>6854</v>
      </c>
      <c r="AE2294" s="21" t="s">
        <v>6855</v>
      </c>
    </row>
    <row r="2295" spans="1:31" x14ac:dyDescent="0.25">
      <c r="A2295" s="8">
        <v>2294</v>
      </c>
      <c r="B2295" s="21" t="s">
        <v>6856</v>
      </c>
      <c r="C2295" s="19" t="s">
        <v>3485</v>
      </c>
      <c r="D2295" s="20" t="s">
        <v>3427</v>
      </c>
      <c r="E2295" s="42">
        <v>26361</v>
      </c>
      <c r="F2295" s="43">
        <v>26944</v>
      </c>
      <c r="G2295" s="44">
        <v>27313</v>
      </c>
      <c r="H2295" s="45">
        <v>27407</v>
      </c>
      <c r="I2295" s="45">
        <v>27592</v>
      </c>
      <c r="J2295" s="10">
        <f>F2295-E2295</f>
        <v>583</v>
      </c>
      <c r="K2295" s="11">
        <f>J2295/E2295*100</f>
        <v>2.2116004703918666</v>
      </c>
      <c r="L2295" s="9">
        <f>G2295-F2295</f>
        <v>369</v>
      </c>
      <c r="M2295" s="37">
        <f>L2295/F2295*100</f>
        <v>1.3695071258907363</v>
      </c>
      <c r="N2295" s="12">
        <f>H2295-G2295</f>
        <v>94</v>
      </c>
      <c r="O2295" s="13">
        <f>N2295/G2295*100</f>
        <v>0.34415845934170541</v>
      </c>
      <c r="P2295" s="38">
        <f>I2295-H2295</f>
        <v>185</v>
      </c>
      <c r="Q2295" s="37">
        <f>P2295/H2295*100</f>
        <v>0.6750100339329369</v>
      </c>
      <c r="R2295" s="14">
        <f>_xlfn.RANK.EQ(F2295,F$2:F$2335,0)</f>
        <v>563</v>
      </c>
      <c r="S2295" s="14">
        <f>_xlfn.RANK.EQ(G2295,G$2:G$2335,0)</f>
        <v>554</v>
      </c>
      <c r="T2295" s="14">
        <f>_xlfn.RANK.EQ(H2295,$H$2:$H$2335,0)</f>
        <v>552</v>
      </c>
      <c r="U2295" s="14">
        <f>_xlfn.RANK.EQ(I2295,I$2:I$2335,0)</f>
        <v>547</v>
      </c>
      <c r="V2295" s="15">
        <f>T2295-R2295</f>
        <v>-11</v>
      </c>
      <c r="W2295" s="15">
        <f>T2295-S2295</f>
        <v>-2</v>
      </c>
      <c r="X2295" s="15">
        <f>U2295-T2295</f>
        <v>-5</v>
      </c>
      <c r="Y2295" s="8">
        <v>0</v>
      </c>
      <c r="Z2295" s="16" t="s">
        <v>3485</v>
      </c>
      <c r="AA2295" s="16" t="s">
        <v>3485</v>
      </c>
      <c r="AB2295" s="16" t="s">
        <v>3485</v>
      </c>
      <c r="AC2295" s="16" t="s">
        <v>3485</v>
      </c>
      <c r="AD2295" s="21" t="s">
        <v>6857</v>
      </c>
      <c r="AE2295" s="21" t="s">
        <v>6858</v>
      </c>
    </row>
    <row r="2296" spans="1:31" x14ac:dyDescent="0.25">
      <c r="A2296" s="8">
        <v>2295</v>
      </c>
      <c r="B2296" s="21" t="s">
        <v>6859</v>
      </c>
      <c r="C2296" s="19" t="s">
        <v>3485</v>
      </c>
      <c r="D2296" s="20" t="s">
        <v>3427</v>
      </c>
      <c r="E2296" s="42">
        <v>1587</v>
      </c>
      <c r="F2296" s="43">
        <v>1702</v>
      </c>
      <c r="G2296" s="44">
        <v>1668</v>
      </c>
      <c r="H2296" s="45">
        <v>1679</v>
      </c>
      <c r="I2296" s="45">
        <v>1588</v>
      </c>
      <c r="J2296" s="10">
        <f>F2296-E2296</f>
        <v>115</v>
      </c>
      <c r="K2296" s="11">
        <f>J2296/E2296*100</f>
        <v>7.2463768115942031</v>
      </c>
      <c r="L2296" s="9">
        <f>G2296-F2296</f>
        <v>-34</v>
      </c>
      <c r="M2296" s="37">
        <f>L2296/F2296*100</f>
        <v>-1.9976498237367801</v>
      </c>
      <c r="N2296" s="12">
        <f>H2296-G2296</f>
        <v>11</v>
      </c>
      <c r="O2296" s="13">
        <f>N2296/G2296*100</f>
        <v>0.65947242206235013</v>
      </c>
      <c r="P2296" s="38">
        <f>I2296-H2296</f>
        <v>-91</v>
      </c>
      <c r="Q2296" s="37">
        <f>P2296/H2296*100</f>
        <v>-5.4198927933293621</v>
      </c>
      <c r="R2296" s="14">
        <f>_xlfn.RANK.EQ(F2296,F$2:F$2335,0)</f>
        <v>2159</v>
      </c>
      <c r="S2296" s="14">
        <f>_xlfn.RANK.EQ(G2296,G$2:G$2335,0)</f>
        <v>2162</v>
      </c>
      <c r="T2296" s="14">
        <f>_xlfn.RANK.EQ(H2296,$H$2:$H$2335,0)</f>
        <v>2158</v>
      </c>
      <c r="U2296" s="14">
        <f>_xlfn.RANK.EQ(I2296,I$2:I$2335,0)</f>
        <v>2165</v>
      </c>
      <c r="V2296" s="15">
        <f>T2296-R2296</f>
        <v>-1</v>
      </c>
      <c r="W2296" s="15">
        <f>T2296-S2296</f>
        <v>-4</v>
      </c>
      <c r="X2296" s="15">
        <f>U2296-T2296</f>
        <v>7</v>
      </c>
      <c r="Y2296" s="8">
        <v>0</v>
      </c>
      <c r="Z2296" s="16" t="s">
        <v>3485</v>
      </c>
      <c r="AA2296" s="16" t="s">
        <v>3485</v>
      </c>
      <c r="AB2296" s="16" t="s">
        <v>3485</v>
      </c>
      <c r="AC2296" s="16" t="s">
        <v>3485</v>
      </c>
      <c r="AD2296" s="21" t="s">
        <v>6860</v>
      </c>
      <c r="AE2296" s="21" t="s">
        <v>6861</v>
      </c>
    </row>
    <row r="2297" spans="1:31" x14ac:dyDescent="0.25">
      <c r="A2297" s="8">
        <v>2296</v>
      </c>
      <c r="B2297" s="21" t="s">
        <v>6862</v>
      </c>
      <c r="C2297" s="19" t="s">
        <v>3485</v>
      </c>
      <c r="D2297" s="20" t="s">
        <v>3427</v>
      </c>
      <c r="E2297" s="42">
        <v>15852</v>
      </c>
      <c r="F2297" s="43">
        <v>97422</v>
      </c>
      <c r="G2297" s="44">
        <v>106155</v>
      </c>
      <c r="H2297" s="45">
        <v>111145</v>
      </c>
      <c r="I2297" s="45">
        <v>115762</v>
      </c>
      <c r="J2297" s="10">
        <f>F2297-E2297</f>
        <v>81570</v>
      </c>
      <c r="K2297" s="11">
        <f>J2297/E2297*100</f>
        <v>514.57229371688106</v>
      </c>
      <c r="L2297" s="9">
        <f>G2297-F2297</f>
        <v>8733</v>
      </c>
      <c r="M2297" s="37">
        <f>L2297/F2297*100</f>
        <v>8.9640943524050005</v>
      </c>
      <c r="N2297" s="12">
        <f>H2297-G2297</f>
        <v>4990</v>
      </c>
      <c r="O2297" s="13">
        <f>N2297/G2297*100</f>
        <v>4.7006735434035134</v>
      </c>
      <c r="P2297" s="38">
        <f>I2297-H2297</f>
        <v>4617</v>
      </c>
      <c r="Q2297" s="37">
        <f>P2297/H2297*100</f>
        <v>4.1540330199289217</v>
      </c>
      <c r="R2297" s="14">
        <f>_xlfn.RANK.EQ(F2297,F$2:F$2335,0)</f>
        <v>181</v>
      </c>
      <c r="S2297" s="14">
        <f>_xlfn.RANK.EQ(G2297,G$2:G$2335,0)</f>
        <v>163</v>
      </c>
      <c r="T2297" s="14">
        <f>_xlfn.RANK.EQ(H2297,$H$2:$H$2335,0)</f>
        <v>158</v>
      </c>
      <c r="U2297" s="14">
        <f>_xlfn.RANK.EQ(I2297,I$2:I$2335,0)</f>
        <v>152</v>
      </c>
      <c r="V2297" s="15">
        <f>T2297-R2297</f>
        <v>-23</v>
      </c>
      <c r="W2297" s="15">
        <f>T2297-S2297</f>
        <v>-5</v>
      </c>
      <c r="X2297" s="15">
        <f>U2297-T2297</f>
        <v>-6</v>
      </c>
      <c r="Y2297" s="8">
        <v>0</v>
      </c>
      <c r="Z2297" s="16" t="s">
        <v>3485</v>
      </c>
      <c r="AA2297" s="16" t="s">
        <v>3485</v>
      </c>
      <c r="AB2297" s="16" t="s">
        <v>3485</v>
      </c>
      <c r="AC2297" s="16" t="s">
        <v>3485</v>
      </c>
      <c r="AD2297" s="21" t="s">
        <v>6863</v>
      </c>
      <c r="AE2297" s="21" t="s">
        <v>6864</v>
      </c>
    </row>
    <row r="2298" spans="1:31" x14ac:dyDescent="0.25">
      <c r="A2298" s="8">
        <v>2297</v>
      </c>
      <c r="B2298" s="21" t="s">
        <v>6865</v>
      </c>
      <c r="C2298" s="19" t="s">
        <v>3485</v>
      </c>
      <c r="D2298" s="20" t="s">
        <v>3427</v>
      </c>
      <c r="E2298" s="42">
        <v>8130</v>
      </c>
      <c r="F2298" s="43">
        <v>9564</v>
      </c>
      <c r="G2298" s="44">
        <v>9860</v>
      </c>
      <c r="H2298" s="45">
        <v>9869</v>
      </c>
      <c r="I2298" s="45">
        <v>9977</v>
      </c>
      <c r="J2298" s="10">
        <f>F2298-E2298</f>
        <v>1434</v>
      </c>
      <c r="K2298" s="11">
        <f>J2298/E2298*100</f>
        <v>17.638376383763838</v>
      </c>
      <c r="L2298" s="9">
        <f>G2298-F2298</f>
        <v>296</v>
      </c>
      <c r="M2298" s="37">
        <f>L2298/F2298*100</f>
        <v>3.0949393559180258</v>
      </c>
      <c r="N2298" s="12">
        <f>H2298-G2298</f>
        <v>9</v>
      </c>
      <c r="O2298" s="13">
        <f>N2298/G2298*100</f>
        <v>9.1277890466531439E-2</v>
      </c>
      <c r="P2298" s="38">
        <f>I2298-H2298</f>
        <v>108</v>
      </c>
      <c r="Q2298" s="37">
        <f>P2298/H2298*100</f>
        <v>1.0943357989664606</v>
      </c>
      <c r="R2298" s="14">
        <f>_xlfn.RANK.EQ(F2298,F$2:F$2335,0)</f>
        <v>1154</v>
      </c>
      <c r="S2298" s="14">
        <f>_xlfn.RANK.EQ(G2298,G$2:G$2335,0)</f>
        <v>1118</v>
      </c>
      <c r="T2298" s="14">
        <f>_xlfn.RANK.EQ(H2298,$H$2:$H$2335,0)</f>
        <v>1116</v>
      </c>
      <c r="U2298" s="14">
        <f>_xlfn.RANK.EQ(I2298,I$2:I$2335,0)</f>
        <v>1101</v>
      </c>
      <c r="V2298" s="15">
        <f>T2298-R2298</f>
        <v>-38</v>
      </c>
      <c r="W2298" s="15">
        <f>T2298-S2298</f>
        <v>-2</v>
      </c>
      <c r="X2298" s="15">
        <f>U2298-T2298</f>
        <v>-15</v>
      </c>
      <c r="Y2298" s="8">
        <v>0</v>
      </c>
      <c r="Z2298" s="16" t="s">
        <v>3485</v>
      </c>
      <c r="AA2298" s="16" t="s">
        <v>3485</v>
      </c>
      <c r="AB2298" s="16" t="s">
        <v>3485</v>
      </c>
      <c r="AC2298" s="16" t="s">
        <v>3485</v>
      </c>
      <c r="AD2298" s="21" t="s">
        <v>6866</v>
      </c>
      <c r="AE2298" s="21" t="s">
        <v>6867</v>
      </c>
    </row>
    <row r="2299" spans="1:31" x14ac:dyDescent="0.25">
      <c r="A2299" s="8">
        <v>2298</v>
      </c>
      <c r="B2299" s="21" t="s">
        <v>6868</v>
      </c>
      <c r="C2299" s="19" t="s">
        <v>3485</v>
      </c>
      <c r="D2299" s="20" t="s">
        <v>3427</v>
      </c>
      <c r="E2299" s="42">
        <v>1085</v>
      </c>
      <c r="F2299" s="43">
        <v>2079</v>
      </c>
      <c r="G2299" s="44">
        <v>2917</v>
      </c>
      <c r="H2299" s="45">
        <v>2097</v>
      </c>
      <c r="I2299" s="45">
        <v>2146</v>
      </c>
      <c r="J2299" s="10">
        <f>F2299-E2299</f>
        <v>994</v>
      </c>
      <c r="K2299" s="11">
        <f>J2299/E2299*100</f>
        <v>91.612903225806448</v>
      </c>
      <c r="L2299" s="9">
        <f>G2299-F2299</f>
        <v>838</v>
      </c>
      <c r="M2299" s="37">
        <f>L2299/F2299*100</f>
        <v>40.307840307840308</v>
      </c>
      <c r="N2299" s="12">
        <f>H2299-G2299</f>
        <v>-820</v>
      </c>
      <c r="O2299" s="13">
        <f>N2299/G2299*100</f>
        <v>-28.111073020226257</v>
      </c>
      <c r="P2299" s="38">
        <f>I2299-H2299</f>
        <v>49</v>
      </c>
      <c r="Q2299" s="37">
        <f>P2299/H2299*100</f>
        <v>2.3366714353838818</v>
      </c>
      <c r="R2299" s="14">
        <f>_xlfn.RANK.EQ(F2299,F$2:F$2335,0)</f>
        <v>2095</v>
      </c>
      <c r="S2299" s="14">
        <f>_xlfn.RANK.EQ(G2299,G$2:G$2335,0)</f>
        <v>1967</v>
      </c>
      <c r="T2299" s="14">
        <f>_xlfn.RANK.EQ(H2299,$H$2:$H$2335,0)</f>
        <v>2089</v>
      </c>
      <c r="U2299" s="14">
        <f>_xlfn.RANK.EQ(I2299,I$2:I$2335,0)</f>
        <v>2080</v>
      </c>
      <c r="V2299" s="15">
        <f>T2299-R2299</f>
        <v>-6</v>
      </c>
      <c r="W2299" s="15">
        <f>T2299-S2299</f>
        <v>122</v>
      </c>
      <c r="X2299" s="15">
        <f>U2299-T2299</f>
        <v>-9</v>
      </c>
      <c r="Y2299" s="8">
        <v>0</v>
      </c>
      <c r="Z2299" s="16" t="s">
        <v>3485</v>
      </c>
      <c r="AA2299" s="16" t="s">
        <v>3485</v>
      </c>
      <c r="AB2299" s="16" t="s">
        <v>3485</v>
      </c>
      <c r="AC2299" s="16" t="s">
        <v>3485</v>
      </c>
      <c r="AD2299" s="21" t="s">
        <v>6869</v>
      </c>
      <c r="AE2299" s="21" t="s">
        <v>6870</v>
      </c>
    </row>
    <row r="2300" spans="1:31" x14ac:dyDescent="0.25">
      <c r="A2300" s="8">
        <v>2299</v>
      </c>
      <c r="B2300" s="21" t="s">
        <v>6871</v>
      </c>
      <c r="C2300" s="19" t="s">
        <v>3485</v>
      </c>
      <c r="D2300" s="20" t="s">
        <v>3427</v>
      </c>
      <c r="E2300" s="42">
        <v>8291</v>
      </c>
      <c r="F2300" s="43">
        <v>8596</v>
      </c>
      <c r="G2300" s="44">
        <v>8588</v>
      </c>
      <c r="H2300" s="45">
        <v>8552</v>
      </c>
      <c r="I2300" s="45">
        <v>8603</v>
      </c>
      <c r="J2300" s="10">
        <f>F2300-E2300</f>
        <v>305</v>
      </c>
      <c r="K2300" s="11">
        <f>J2300/E2300*100</f>
        <v>3.6786877336871306</v>
      </c>
      <c r="L2300" s="9">
        <f>G2300-F2300</f>
        <v>-8</v>
      </c>
      <c r="M2300" s="37">
        <f>L2300/F2300*100</f>
        <v>-9.3066542577943237E-2</v>
      </c>
      <c r="N2300" s="12">
        <f>H2300-G2300</f>
        <v>-36</v>
      </c>
      <c r="O2300" s="13">
        <f>N2300/G2300*100</f>
        <v>-0.41918956683744757</v>
      </c>
      <c r="P2300" s="38">
        <f>I2300-H2300</f>
        <v>51</v>
      </c>
      <c r="Q2300" s="37">
        <f>P2300/H2300*100</f>
        <v>0.59635173058933577</v>
      </c>
      <c r="R2300" s="14">
        <f>_xlfn.RANK.EQ(F2300,F$2:F$2335,0)</f>
        <v>1229</v>
      </c>
      <c r="S2300" s="14">
        <f>_xlfn.RANK.EQ(G2300,G$2:G$2335,0)</f>
        <v>1224</v>
      </c>
      <c r="T2300" s="14">
        <f>_xlfn.RANK.EQ(H2300,$H$2:$H$2335,0)</f>
        <v>1224</v>
      </c>
      <c r="U2300" s="14">
        <f>_xlfn.RANK.EQ(I2300,I$2:I$2335,0)</f>
        <v>1217</v>
      </c>
      <c r="V2300" s="15">
        <f>T2300-R2300</f>
        <v>-5</v>
      </c>
      <c r="W2300" s="15">
        <f>T2300-S2300</f>
        <v>0</v>
      </c>
      <c r="X2300" s="15">
        <f>U2300-T2300</f>
        <v>-7</v>
      </c>
      <c r="Y2300" s="8">
        <v>0</v>
      </c>
      <c r="Z2300" s="16" t="s">
        <v>3485</v>
      </c>
      <c r="AA2300" s="16" t="s">
        <v>3485</v>
      </c>
      <c r="AB2300" s="16" t="s">
        <v>3485</v>
      </c>
      <c r="AC2300" s="16" t="s">
        <v>3485</v>
      </c>
      <c r="AD2300" s="21" t="s">
        <v>6872</v>
      </c>
      <c r="AE2300" s="21" t="s">
        <v>6873</v>
      </c>
    </row>
    <row r="2301" spans="1:31" x14ac:dyDescent="0.25">
      <c r="A2301" s="8">
        <v>2300</v>
      </c>
      <c r="B2301" s="21" t="s">
        <v>6874</v>
      </c>
      <c r="C2301" s="19" t="s">
        <v>3485</v>
      </c>
      <c r="D2301" s="20" t="s">
        <v>3427</v>
      </c>
      <c r="E2301" s="42">
        <v>2478</v>
      </c>
      <c r="F2301" s="43">
        <v>2888</v>
      </c>
      <c r="G2301" s="44">
        <v>2917</v>
      </c>
      <c r="H2301" s="45">
        <v>2940</v>
      </c>
      <c r="I2301" s="45">
        <v>3022</v>
      </c>
      <c r="J2301" s="10">
        <f>F2301-E2301</f>
        <v>410</v>
      </c>
      <c r="K2301" s="11">
        <f>J2301/E2301*100</f>
        <v>16.545601291364004</v>
      </c>
      <c r="L2301" s="9">
        <f>G2301-F2301</f>
        <v>29</v>
      </c>
      <c r="M2301" s="37">
        <f>L2301/F2301*100</f>
        <v>1.0041551246537395</v>
      </c>
      <c r="N2301" s="12">
        <f>H2301-G2301</f>
        <v>23</v>
      </c>
      <c r="O2301" s="13">
        <f>N2301/G2301*100</f>
        <v>0.78848131642098052</v>
      </c>
      <c r="P2301" s="38">
        <f>I2301-H2301</f>
        <v>82</v>
      </c>
      <c r="Q2301" s="37">
        <f>P2301/H2301*100</f>
        <v>2.7891156462585034</v>
      </c>
      <c r="R2301" s="14">
        <f>_xlfn.RANK.EQ(F2301,F$2:F$2335,0)</f>
        <v>1981</v>
      </c>
      <c r="S2301" s="14">
        <f>_xlfn.RANK.EQ(G2301,G$2:G$2335,0)</f>
        <v>1967</v>
      </c>
      <c r="T2301" s="14">
        <f>_xlfn.RANK.EQ(H2301,$H$2:$H$2335,0)</f>
        <v>1959</v>
      </c>
      <c r="U2301" s="14">
        <f>_xlfn.RANK.EQ(I2301,I$2:I$2335,0)</f>
        <v>1938</v>
      </c>
      <c r="V2301" s="15">
        <f>T2301-R2301</f>
        <v>-22</v>
      </c>
      <c r="W2301" s="15">
        <f>T2301-S2301</f>
        <v>-8</v>
      </c>
      <c r="X2301" s="15">
        <f>U2301-T2301</f>
        <v>-21</v>
      </c>
      <c r="Y2301" s="8">
        <v>0</v>
      </c>
      <c r="Z2301" s="16" t="s">
        <v>3485</v>
      </c>
      <c r="AA2301" s="16" t="s">
        <v>3485</v>
      </c>
      <c r="AB2301" s="16" t="s">
        <v>3485</v>
      </c>
      <c r="AC2301" s="16" t="s">
        <v>3485</v>
      </c>
      <c r="AD2301" s="21" t="s">
        <v>6875</v>
      </c>
      <c r="AE2301" s="21" t="s">
        <v>6876</v>
      </c>
    </row>
    <row r="2302" spans="1:31" x14ac:dyDescent="0.25">
      <c r="A2302" s="8">
        <v>2301</v>
      </c>
      <c r="B2302" s="21" t="s">
        <v>6877</v>
      </c>
      <c r="C2302" s="19" t="s">
        <v>3485</v>
      </c>
      <c r="D2302" s="20" t="s">
        <v>3427</v>
      </c>
      <c r="E2302" s="42">
        <v>1378</v>
      </c>
      <c r="F2302" s="43">
        <v>1652</v>
      </c>
      <c r="G2302" s="44">
        <v>1638</v>
      </c>
      <c r="H2302" s="45">
        <v>1618</v>
      </c>
      <c r="I2302" s="45">
        <v>1733</v>
      </c>
      <c r="J2302" s="10">
        <f>F2302-E2302</f>
        <v>274</v>
      </c>
      <c r="K2302" s="11">
        <f>J2302/E2302*100</f>
        <v>19.883889695210449</v>
      </c>
      <c r="L2302" s="9">
        <f>G2302-F2302</f>
        <v>-14</v>
      </c>
      <c r="M2302" s="37">
        <f>L2302/F2302*100</f>
        <v>-0.84745762711864403</v>
      </c>
      <c r="N2302" s="12">
        <f>H2302-G2302</f>
        <v>-20</v>
      </c>
      <c r="O2302" s="13">
        <f>N2302/G2302*100</f>
        <v>-1.2210012210012211</v>
      </c>
      <c r="P2302" s="38">
        <f>I2302-H2302</f>
        <v>115</v>
      </c>
      <c r="Q2302" s="37">
        <f>P2302/H2302*100</f>
        <v>7.1075401730531524</v>
      </c>
      <c r="R2302" s="14">
        <f>_xlfn.RANK.EQ(F2302,F$2:F$2335,0)</f>
        <v>2167</v>
      </c>
      <c r="S2302" s="14">
        <f>_xlfn.RANK.EQ(G2302,G$2:G$2335,0)</f>
        <v>2164</v>
      </c>
      <c r="T2302" s="14">
        <f>_xlfn.RANK.EQ(H2302,$H$2:$H$2335,0)</f>
        <v>2165</v>
      </c>
      <c r="U2302" s="14">
        <f>_xlfn.RANK.EQ(I2302,I$2:I$2335,0)</f>
        <v>2146</v>
      </c>
      <c r="V2302" s="15">
        <f>T2302-R2302</f>
        <v>-2</v>
      </c>
      <c r="W2302" s="15">
        <f>T2302-S2302</f>
        <v>1</v>
      </c>
      <c r="X2302" s="15">
        <f>U2302-T2302</f>
        <v>-19</v>
      </c>
      <c r="Y2302" s="8">
        <v>0</v>
      </c>
      <c r="Z2302" s="16" t="s">
        <v>3485</v>
      </c>
      <c r="AA2302" s="16" t="s">
        <v>3485</v>
      </c>
      <c r="AB2302" s="16" t="s">
        <v>3485</v>
      </c>
      <c r="AC2302" s="16" t="s">
        <v>3485</v>
      </c>
      <c r="AD2302" s="21" t="s">
        <v>6878</v>
      </c>
      <c r="AE2302" s="21" t="s">
        <v>6879</v>
      </c>
    </row>
    <row r="2303" spans="1:31" x14ac:dyDescent="0.25">
      <c r="A2303" s="8">
        <v>2302</v>
      </c>
      <c r="B2303" s="21" t="s">
        <v>6880</v>
      </c>
      <c r="C2303" s="19" t="s">
        <v>3485</v>
      </c>
      <c r="D2303" s="20" t="s">
        <v>3427</v>
      </c>
      <c r="E2303" s="42">
        <v>280</v>
      </c>
      <c r="F2303" s="43">
        <v>326</v>
      </c>
      <c r="G2303" s="44">
        <v>314</v>
      </c>
      <c r="H2303" s="45">
        <v>312</v>
      </c>
      <c r="I2303" s="45">
        <v>301</v>
      </c>
      <c r="J2303" s="10">
        <f>F2303-E2303</f>
        <v>46</v>
      </c>
      <c r="K2303" s="11">
        <f>J2303/E2303*100</f>
        <v>16.428571428571427</v>
      </c>
      <c r="L2303" s="9">
        <f>G2303-F2303</f>
        <v>-12</v>
      </c>
      <c r="M2303" s="37">
        <f>L2303/F2303*100</f>
        <v>-3.6809815950920246</v>
      </c>
      <c r="N2303" s="12">
        <f>H2303-G2303</f>
        <v>-2</v>
      </c>
      <c r="O2303" s="13">
        <f>N2303/G2303*100</f>
        <v>-0.63694267515923575</v>
      </c>
      <c r="P2303" s="38">
        <f>I2303-H2303</f>
        <v>-11</v>
      </c>
      <c r="Q2303" s="37">
        <f>P2303/H2303*100</f>
        <v>-3.5256410256410255</v>
      </c>
      <c r="R2303" s="14">
        <f>_xlfn.RANK.EQ(F2303,F$2:F$2335,0)</f>
        <v>2303</v>
      </c>
      <c r="S2303" s="14">
        <f>_xlfn.RANK.EQ(G2303,G$2:G$2335,0)</f>
        <v>2306</v>
      </c>
      <c r="T2303" s="14">
        <f>_xlfn.RANK.EQ(H2303,$H$2:$H$2335,0)</f>
        <v>2305</v>
      </c>
      <c r="U2303" s="14">
        <f>_xlfn.RANK.EQ(I2303,I$2:I$2335,0)</f>
        <v>2305</v>
      </c>
      <c r="V2303" s="15">
        <f>T2303-R2303</f>
        <v>2</v>
      </c>
      <c r="W2303" s="15">
        <f>T2303-S2303</f>
        <v>-1</v>
      </c>
      <c r="X2303" s="15">
        <f>U2303-T2303</f>
        <v>0</v>
      </c>
      <c r="Y2303" s="8">
        <v>0</v>
      </c>
      <c r="Z2303" s="16" t="s">
        <v>3485</v>
      </c>
      <c r="AA2303" s="16" t="s">
        <v>3485</v>
      </c>
      <c r="AB2303" s="16" t="s">
        <v>3485</v>
      </c>
      <c r="AC2303" s="16" t="s">
        <v>3485</v>
      </c>
      <c r="AD2303" s="21" t="s">
        <v>6881</v>
      </c>
      <c r="AE2303" s="21" t="s">
        <v>6882</v>
      </c>
    </row>
    <row r="2304" spans="1:31" x14ac:dyDescent="0.25">
      <c r="A2304" s="8">
        <v>2303</v>
      </c>
      <c r="B2304" s="21" t="s">
        <v>6883</v>
      </c>
      <c r="C2304" s="19" t="s">
        <v>3485</v>
      </c>
      <c r="D2304" s="20" t="s">
        <v>3427</v>
      </c>
      <c r="E2304" s="42">
        <v>610</v>
      </c>
      <c r="F2304" s="43">
        <v>846</v>
      </c>
      <c r="G2304" s="44">
        <v>827</v>
      </c>
      <c r="H2304" s="45">
        <v>815</v>
      </c>
      <c r="I2304" s="45">
        <v>748</v>
      </c>
      <c r="J2304" s="10">
        <f>F2304-E2304</f>
        <v>236</v>
      </c>
      <c r="K2304" s="11">
        <f>J2304/E2304*100</f>
        <v>38.688524590163937</v>
      </c>
      <c r="L2304" s="9">
        <f>G2304-F2304</f>
        <v>-19</v>
      </c>
      <c r="M2304" s="37">
        <f>L2304/F2304*100</f>
        <v>-2.2458628841607564</v>
      </c>
      <c r="N2304" s="12">
        <f>H2304-G2304</f>
        <v>-12</v>
      </c>
      <c r="O2304" s="13">
        <f>N2304/G2304*100</f>
        <v>-1.4510278113663846</v>
      </c>
      <c r="P2304" s="38">
        <f>I2304-H2304</f>
        <v>-67</v>
      </c>
      <c r="Q2304" s="37">
        <f>P2304/H2304*100</f>
        <v>-8.220858895705522</v>
      </c>
      <c r="R2304" s="14">
        <f>_xlfn.RANK.EQ(F2304,F$2:F$2335,0)</f>
        <v>2266</v>
      </c>
      <c r="S2304" s="14">
        <f>_xlfn.RANK.EQ(G2304,G$2:G$2335,0)</f>
        <v>2265</v>
      </c>
      <c r="T2304" s="14">
        <f>_xlfn.RANK.EQ(H2304,$H$2:$H$2335,0)</f>
        <v>2266</v>
      </c>
      <c r="U2304" s="14">
        <f>_xlfn.RANK.EQ(I2304,I$2:I$2335,0)</f>
        <v>2270</v>
      </c>
      <c r="V2304" s="15">
        <f>T2304-R2304</f>
        <v>0</v>
      </c>
      <c r="W2304" s="15">
        <f>T2304-S2304</f>
        <v>1</v>
      </c>
      <c r="X2304" s="15">
        <f>U2304-T2304</f>
        <v>4</v>
      </c>
      <c r="Y2304" s="8">
        <v>0</v>
      </c>
      <c r="Z2304" s="16" t="s">
        <v>3485</v>
      </c>
      <c r="AA2304" s="16" t="s">
        <v>3485</v>
      </c>
      <c r="AB2304" s="16" t="s">
        <v>3485</v>
      </c>
      <c r="AC2304" s="16" t="s">
        <v>3485</v>
      </c>
      <c r="AD2304" s="21" t="s">
        <v>6884</v>
      </c>
      <c r="AE2304" s="21" t="s">
        <v>6885</v>
      </c>
    </row>
    <row r="2305" spans="1:31" x14ac:dyDescent="0.25">
      <c r="A2305" s="8">
        <v>2304</v>
      </c>
      <c r="B2305" s="21" t="s">
        <v>6886</v>
      </c>
      <c r="C2305" s="19" t="s">
        <v>3485</v>
      </c>
      <c r="D2305" s="20" t="s">
        <v>3427</v>
      </c>
      <c r="E2305" s="42">
        <v>1370</v>
      </c>
      <c r="F2305" s="43">
        <v>1842</v>
      </c>
      <c r="G2305" s="44">
        <v>1955</v>
      </c>
      <c r="H2305" s="45">
        <v>1992</v>
      </c>
      <c r="I2305" s="45">
        <v>2048</v>
      </c>
      <c r="J2305" s="10">
        <f>F2305-E2305</f>
        <v>472</v>
      </c>
      <c r="K2305" s="11">
        <f>J2305/E2305*100</f>
        <v>34.45255474452555</v>
      </c>
      <c r="L2305" s="9">
        <f>G2305-F2305</f>
        <v>113</v>
      </c>
      <c r="M2305" s="37">
        <f>L2305/F2305*100</f>
        <v>6.1346362649294246</v>
      </c>
      <c r="N2305" s="12">
        <f>H2305-G2305</f>
        <v>37</v>
      </c>
      <c r="O2305" s="13">
        <f>N2305/G2305*100</f>
        <v>1.8925831202046037</v>
      </c>
      <c r="P2305" s="38">
        <f>I2305-H2305</f>
        <v>56</v>
      </c>
      <c r="Q2305" s="37">
        <f>P2305/H2305*100</f>
        <v>2.8112449799196786</v>
      </c>
      <c r="R2305" s="14">
        <f>_xlfn.RANK.EQ(F2305,F$2:F$2335,0)</f>
        <v>2141</v>
      </c>
      <c r="S2305" s="14">
        <f>_xlfn.RANK.EQ(G2305,G$2:G$2335,0)</f>
        <v>2111</v>
      </c>
      <c r="T2305" s="14">
        <f>_xlfn.RANK.EQ(H2305,$H$2:$H$2335,0)</f>
        <v>2100</v>
      </c>
      <c r="U2305" s="14">
        <f>_xlfn.RANK.EQ(I2305,I$2:I$2335,0)</f>
        <v>2093</v>
      </c>
      <c r="V2305" s="15">
        <f>T2305-R2305</f>
        <v>-41</v>
      </c>
      <c r="W2305" s="15">
        <f>T2305-S2305</f>
        <v>-11</v>
      </c>
      <c r="X2305" s="15">
        <f>U2305-T2305</f>
        <v>-7</v>
      </c>
      <c r="Y2305" s="8">
        <v>0</v>
      </c>
      <c r="Z2305" s="16" t="s">
        <v>3485</v>
      </c>
      <c r="AA2305" s="16" t="s">
        <v>3485</v>
      </c>
      <c r="AB2305" s="16" t="s">
        <v>3485</v>
      </c>
      <c r="AC2305" s="16" t="s">
        <v>3485</v>
      </c>
      <c r="AD2305" s="21" t="s">
        <v>6887</v>
      </c>
      <c r="AE2305" s="21" t="s">
        <v>6888</v>
      </c>
    </row>
    <row r="2306" spans="1:31" x14ac:dyDescent="0.25">
      <c r="A2306" s="8">
        <v>2305</v>
      </c>
      <c r="B2306" s="19" t="s">
        <v>6889</v>
      </c>
      <c r="C2306" s="19" t="s">
        <v>3485</v>
      </c>
      <c r="D2306" s="20" t="s">
        <v>3427</v>
      </c>
      <c r="E2306" s="42">
        <v>12452</v>
      </c>
      <c r="F2306" s="43">
        <v>14057</v>
      </c>
      <c r="G2306" s="44">
        <v>14359</v>
      </c>
      <c r="H2306" s="45">
        <v>14268</v>
      </c>
      <c r="I2306" s="45">
        <v>14651</v>
      </c>
      <c r="J2306" s="10">
        <f>F2306-E2306</f>
        <v>1605</v>
      </c>
      <c r="K2306" s="11">
        <f>J2306/E2306*100</f>
        <v>12.889495663347253</v>
      </c>
      <c r="L2306" s="9">
        <f>G2306-F2306</f>
        <v>302</v>
      </c>
      <c r="M2306" s="37">
        <f>L2306/F2306*100</f>
        <v>2.1483958170306612</v>
      </c>
      <c r="N2306" s="12">
        <f>H2306-G2306</f>
        <v>-91</v>
      </c>
      <c r="O2306" s="13">
        <f>N2306/G2306*100</f>
        <v>-0.63374886830559229</v>
      </c>
      <c r="P2306" s="38">
        <f>I2306-H2306</f>
        <v>383</v>
      </c>
      <c r="Q2306" s="37">
        <f>P2306/H2306*100</f>
        <v>2.6843285674236053</v>
      </c>
      <c r="R2306" s="14">
        <f>_xlfn.RANK.EQ(F2306,F$2:F$2335,0)</f>
        <v>907</v>
      </c>
      <c r="S2306" s="14">
        <f>_xlfn.RANK.EQ(G2306,G$2:G$2335,0)</f>
        <v>889</v>
      </c>
      <c r="T2306" s="14">
        <f>_xlfn.RANK.EQ(H2306,$H$2:$H$2335,0)</f>
        <v>891</v>
      </c>
      <c r="U2306" s="14">
        <f>_xlfn.RANK.EQ(I2306,I$2:I$2335,0)</f>
        <v>868</v>
      </c>
      <c r="V2306" s="15">
        <f>T2306-R2306</f>
        <v>-16</v>
      </c>
      <c r="W2306" s="15">
        <f>T2306-S2306</f>
        <v>2</v>
      </c>
      <c r="X2306" s="15">
        <f>U2306-T2306</f>
        <v>-23</v>
      </c>
      <c r="Y2306" s="8">
        <v>0</v>
      </c>
      <c r="Z2306" s="16" t="s">
        <v>3485</v>
      </c>
      <c r="AA2306" s="16" t="s">
        <v>3485</v>
      </c>
      <c r="AB2306" s="16" t="s">
        <v>3485</v>
      </c>
      <c r="AC2306" s="16" t="s">
        <v>3485</v>
      </c>
      <c r="AD2306" s="21" t="s">
        <v>6890</v>
      </c>
      <c r="AE2306" s="21" t="s">
        <v>6891</v>
      </c>
    </row>
    <row r="2307" spans="1:31" x14ac:dyDescent="0.25">
      <c r="A2307" s="8">
        <v>2306</v>
      </c>
      <c r="B2307" s="19" t="s">
        <v>6892</v>
      </c>
      <c r="C2307" s="19" t="s">
        <v>3485</v>
      </c>
      <c r="D2307" s="20" t="s">
        <v>3427</v>
      </c>
      <c r="E2307" s="42">
        <v>1854</v>
      </c>
      <c r="F2307" s="43">
        <v>1692</v>
      </c>
      <c r="G2307" s="44">
        <v>1703</v>
      </c>
      <c r="H2307" s="45">
        <v>1695</v>
      </c>
      <c r="I2307" s="45">
        <v>1765</v>
      </c>
      <c r="J2307" s="10">
        <f>F2307-E2307</f>
        <v>-162</v>
      </c>
      <c r="K2307" s="11">
        <f>J2307/E2307*100</f>
        <v>-8.7378640776699026</v>
      </c>
      <c r="L2307" s="9">
        <f>G2307-F2307</f>
        <v>11</v>
      </c>
      <c r="M2307" s="37">
        <f>L2307/F2307*100</f>
        <v>0.65011820330969261</v>
      </c>
      <c r="N2307" s="12">
        <f>H2307-G2307</f>
        <v>-8</v>
      </c>
      <c r="O2307" s="13">
        <f>N2307/G2307*100</f>
        <v>-0.46975924838520255</v>
      </c>
      <c r="P2307" s="38">
        <f>I2307-H2307</f>
        <v>70</v>
      </c>
      <c r="Q2307" s="37">
        <f>P2307/H2307*100</f>
        <v>4.1297935103244834</v>
      </c>
      <c r="R2307" s="14">
        <f>_xlfn.RANK.EQ(F2307,F$2:F$2335,0)</f>
        <v>2161</v>
      </c>
      <c r="S2307" s="14">
        <f>_xlfn.RANK.EQ(G2307,G$2:G$2335,0)</f>
        <v>2158</v>
      </c>
      <c r="T2307" s="14">
        <f>_xlfn.RANK.EQ(H2307,$H$2:$H$2335,0)</f>
        <v>2155</v>
      </c>
      <c r="U2307" s="14">
        <f>_xlfn.RANK.EQ(I2307,I$2:I$2335,0)</f>
        <v>2141</v>
      </c>
      <c r="V2307" s="15">
        <f>T2307-R2307</f>
        <v>-6</v>
      </c>
      <c r="W2307" s="15">
        <f>T2307-S2307</f>
        <v>-3</v>
      </c>
      <c r="X2307" s="15">
        <f>U2307-T2307</f>
        <v>-14</v>
      </c>
      <c r="Y2307" s="8">
        <v>0</v>
      </c>
      <c r="Z2307" s="16" t="s">
        <v>3485</v>
      </c>
      <c r="AA2307" s="16" t="s">
        <v>3485</v>
      </c>
      <c r="AB2307" s="16" t="s">
        <v>3485</v>
      </c>
      <c r="AC2307" s="16" t="s">
        <v>3485</v>
      </c>
      <c r="AD2307" s="21" t="s">
        <v>6893</v>
      </c>
      <c r="AE2307" s="21" t="s">
        <v>6894</v>
      </c>
    </row>
    <row r="2308" spans="1:31" x14ac:dyDescent="0.25">
      <c r="A2308" s="8">
        <v>2307</v>
      </c>
      <c r="B2308" s="21" t="s">
        <v>6895</v>
      </c>
      <c r="C2308" s="19" t="s">
        <v>3485</v>
      </c>
      <c r="D2308" s="20" t="s">
        <v>3427</v>
      </c>
      <c r="E2308" s="42">
        <v>1354</v>
      </c>
      <c r="F2308" s="43">
        <v>2568</v>
      </c>
      <c r="G2308" s="44">
        <v>2626</v>
      </c>
      <c r="H2308" s="45">
        <v>2604</v>
      </c>
      <c r="I2308" s="45">
        <v>2617</v>
      </c>
      <c r="J2308" s="10">
        <f>F2308-E2308</f>
        <v>1214</v>
      </c>
      <c r="K2308" s="11">
        <f>J2308/E2308*100</f>
        <v>89.660265878877397</v>
      </c>
      <c r="L2308" s="9">
        <f>G2308-F2308</f>
        <v>58</v>
      </c>
      <c r="M2308" s="37">
        <f>L2308/F2308*100</f>
        <v>2.2585669781931461</v>
      </c>
      <c r="N2308" s="12">
        <f>H2308-G2308</f>
        <v>-22</v>
      </c>
      <c r="O2308" s="13">
        <f>N2308/G2308*100</f>
        <v>-0.83777608530083769</v>
      </c>
      <c r="P2308" s="38">
        <f>I2308-H2308</f>
        <v>13</v>
      </c>
      <c r="Q2308" s="37">
        <f>P2308/H2308*100</f>
        <v>0.49923195084485406</v>
      </c>
      <c r="R2308" s="14">
        <f>_xlfn.RANK.EQ(F2308,F$2:F$2335,0)</f>
        <v>2036</v>
      </c>
      <c r="S2308" s="14">
        <f>_xlfn.RANK.EQ(G2308,G$2:G$2335,0)</f>
        <v>2016</v>
      </c>
      <c r="T2308" s="14">
        <f>_xlfn.RANK.EQ(H2308,$H$2:$H$2335,0)</f>
        <v>2013</v>
      </c>
      <c r="U2308" s="14">
        <f>_xlfn.RANK.EQ(I2308,I$2:I$2335,0)</f>
        <v>2003</v>
      </c>
      <c r="V2308" s="15">
        <f>T2308-R2308</f>
        <v>-23</v>
      </c>
      <c r="W2308" s="15">
        <f>T2308-S2308</f>
        <v>-3</v>
      </c>
      <c r="X2308" s="15">
        <f>U2308-T2308</f>
        <v>-10</v>
      </c>
      <c r="Y2308" s="8">
        <v>0</v>
      </c>
      <c r="Z2308" s="16" t="s">
        <v>3485</v>
      </c>
      <c r="AA2308" s="16" t="s">
        <v>3485</v>
      </c>
      <c r="AB2308" s="16" t="s">
        <v>3485</v>
      </c>
      <c r="AC2308" s="16" t="s">
        <v>3485</v>
      </c>
      <c r="AD2308" s="21" t="s">
        <v>6896</v>
      </c>
      <c r="AE2308" s="21" t="s">
        <v>6897</v>
      </c>
    </row>
    <row r="2309" spans="1:31" x14ac:dyDescent="0.25">
      <c r="A2309" s="8">
        <v>2308</v>
      </c>
      <c r="B2309" s="21" t="s">
        <v>6898</v>
      </c>
      <c r="C2309" s="19" t="s">
        <v>3485</v>
      </c>
      <c r="D2309" s="20" t="s">
        <v>3427</v>
      </c>
      <c r="E2309" s="42">
        <v>618</v>
      </c>
      <c r="F2309" s="43">
        <v>808</v>
      </c>
      <c r="G2309" s="44">
        <v>814</v>
      </c>
      <c r="H2309" s="45">
        <v>803</v>
      </c>
      <c r="I2309" s="45">
        <v>811</v>
      </c>
      <c r="J2309" s="10">
        <f>F2309-E2309</f>
        <v>190</v>
      </c>
      <c r="K2309" s="11">
        <f>J2309/E2309*100</f>
        <v>30.744336569579289</v>
      </c>
      <c r="L2309" s="9">
        <f>G2309-F2309</f>
        <v>6</v>
      </c>
      <c r="M2309" s="37">
        <f>L2309/F2309*100</f>
        <v>0.74257425742574257</v>
      </c>
      <c r="N2309" s="12">
        <f>H2309-G2309</f>
        <v>-11</v>
      </c>
      <c r="O2309" s="13">
        <f>N2309/G2309*100</f>
        <v>-1.3513513513513513</v>
      </c>
      <c r="P2309" s="38">
        <f>I2309-H2309</f>
        <v>8</v>
      </c>
      <c r="Q2309" s="37">
        <f>P2309/H2309*100</f>
        <v>0.99626400996264008</v>
      </c>
      <c r="R2309" s="14">
        <f>_xlfn.RANK.EQ(F2309,F$2:F$2335,0)</f>
        <v>2270</v>
      </c>
      <c r="S2309" s="14">
        <f>_xlfn.RANK.EQ(G2309,G$2:G$2335,0)</f>
        <v>2267</v>
      </c>
      <c r="T2309" s="14">
        <f>_xlfn.RANK.EQ(H2309,$H$2:$H$2335,0)</f>
        <v>2268</v>
      </c>
      <c r="U2309" s="14">
        <f>_xlfn.RANK.EQ(I2309,I$2:I$2335,0)</f>
        <v>2265</v>
      </c>
      <c r="V2309" s="15">
        <f>T2309-R2309</f>
        <v>-2</v>
      </c>
      <c r="W2309" s="15">
        <f>T2309-S2309</f>
        <v>1</v>
      </c>
      <c r="X2309" s="15">
        <f>U2309-T2309</f>
        <v>-3</v>
      </c>
      <c r="Y2309" s="8">
        <v>0</v>
      </c>
      <c r="Z2309" s="16" t="s">
        <v>3485</v>
      </c>
      <c r="AA2309" s="16" t="s">
        <v>3485</v>
      </c>
      <c r="AB2309" s="16" t="s">
        <v>3485</v>
      </c>
      <c r="AC2309" s="16" t="s">
        <v>3485</v>
      </c>
      <c r="AD2309" s="21" t="s">
        <v>6899</v>
      </c>
      <c r="AE2309" s="21" t="s">
        <v>6900</v>
      </c>
    </row>
    <row r="2310" spans="1:31" x14ac:dyDescent="0.25">
      <c r="A2310" s="8">
        <v>2309</v>
      </c>
      <c r="B2310" s="19" t="s">
        <v>6901</v>
      </c>
      <c r="C2310" s="19" t="s">
        <v>3485</v>
      </c>
      <c r="D2310" s="20" t="s">
        <v>3427</v>
      </c>
      <c r="E2310" s="42">
        <v>22652</v>
      </c>
      <c r="F2310" s="43">
        <v>126115</v>
      </c>
      <c r="G2310" s="44">
        <v>132978</v>
      </c>
      <c r="H2310" s="45">
        <v>138847</v>
      </c>
      <c r="I2310" s="45">
        <v>144901</v>
      </c>
      <c r="J2310" s="10">
        <f>F2310-E2310</f>
        <v>103463</v>
      </c>
      <c r="K2310" s="11">
        <f>J2310/E2310*100</f>
        <v>456.7499558537877</v>
      </c>
      <c r="L2310" s="9">
        <f>G2310-F2310</f>
        <v>6863</v>
      </c>
      <c r="M2310" s="37">
        <f>L2310/F2310*100</f>
        <v>5.4418586210997901</v>
      </c>
      <c r="N2310" s="12">
        <f>H2310-G2310</f>
        <v>5869</v>
      </c>
      <c r="O2310" s="13">
        <f>N2310/G2310*100</f>
        <v>4.4135120095053315</v>
      </c>
      <c r="P2310" s="38">
        <f>I2310-H2310</f>
        <v>6054</v>
      </c>
      <c r="Q2310" s="37">
        <f>P2310/H2310*100</f>
        <v>4.3601950348225023</v>
      </c>
      <c r="R2310" s="14">
        <f>_xlfn.RANK.EQ(F2310,F$2:F$2335,0)</f>
        <v>137</v>
      </c>
      <c r="S2310" s="14">
        <f>_xlfn.RANK.EQ(G2310,G$2:G$2335,0)</f>
        <v>133</v>
      </c>
      <c r="T2310" s="14">
        <f>_xlfn.RANK.EQ(H2310,$H$2:$H$2335,0)</f>
        <v>126</v>
      </c>
      <c r="U2310" s="14">
        <f>_xlfn.RANK.EQ(I2310,I$2:I$2335,0)</f>
        <v>123</v>
      </c>
      <c r="V2310" s="15">
        <f>T2310-R2310</f>
        <v>-11</v>
      </c>
      <c r="W2310" s="15">
        <f>T2310-S2310</f>
        <v>-7</v>
      </c>
      <c r="X2310" s="15">
        <f>U2310-T2310</f>
        <v>-3</v>
      </c>
      <c r="Y2310" s="8">
        <v>0</v>
      </c>
      <c r="Z2310" s="16" t="s">
        <v>3485</v>
      </c>
      <c r="AA2310" s="16" t="s">
        <v>3485</v>
      </c>
      <c r="AB2310" s="16" t="s">
        <v>3485</v>
      </c>
      <c r="AC2310" s="16" t="s">
        <v>3485</v>
      </c>
      <c r="AD2310" s="21" t="s">
        <v>6902</v>
      </c>
      <c r="AE2310" s="21" t="s">
        <v>6903</v>
      </c>
    </row>
    <row r="2311" spans="1:31" x14ac:dyDescent="0.25">
      <c r="A2311" s="8">
        <v>2310</v>
      </c>
      <c r="B2311" s="8" t="s">
        <v>3456</v>
      </c>
      <c r="C2311" s="16" t="s">
        <v>3484</v>
      </c>
      <c r="D2311" s="8" t="s">
        <v>3457</v>
      </c>
      <c r="E2311" s="42">
        <v>340297</v>
      </c>
      <c r="F2311" s="43">
        <v>449467</v>
      </c>
      <c r="G2311" s="44">
        <v>458253</v>
      </c>
      <c r="H2311" s="44">
        <v>467850</v>
      </c>
      <c r="I2311" s="44">
        <v>459349</v>
      </c>
      <c r="J2311" s="10">
        <f>F2311-E2311</f>
        <v>109170</v>
      </c>
      <c r="K2311" s="11">
        <f>J2311/E2311*100</f>
        <v>32.080800007052659</v>
      </c>
      <c r="L2311" s="9">
        <f>G2311-F2311</f>
        <v>8786</v>
      </c>
      <c r="M2311" s="37">
        <f>L2311/F2311*100</f>
        <v>1.9547597487690977</v>
      </c>
      <c r="N2311" s="12">
        <f>H2311-G2311</f>
        <v>9597</v>
      </c>
      <c r="O2311" s="13">
        <f>N2311/G2311*100</f>
        <v>2.0942579753978698</v>
      </c>
      <c r="P2311" s="38">
        <f>I2311-H2311</f>
        <v>-8501</v>
      </c>
      <c r="Q2311" s="37">
        <f>P2311/H2311*100</f>
        <v>-1.8170353745858716</v>
      </c>
      <c r="R2311" s="14">
        <f>_xlfn.RANK.EQ(F2311,F$2:F$2335,0)</f>
        <v>44</v>
      </c>
      <c r="S2311" s="14">
        <f>_xlfn.RANK.EQ(G2311,G$2:G$2335,0)</f>
        <v>43</v>
      </c>
      <c r="T2311" s="14">
        <f>_xlfn.RANK.EQ(H2311,$H$2:$H$2335,0)</f>
        <v>41</v>
      </c>
      <c r="U2311" s="14">
        <f>_xlfn.RANK.EQ(I2311,I$2:I$2335,0)</f>
        <v>42</v>
      </c>
      <c r="V2311" s="15">
        <f>T2311-R2311</f>
        <v>-3</v>
      </c>
      <c r="W2311" s="15">
        <f>T2311-S2311</f>
        <v>-2</v>
      </c>
      <c r="X2311" s="15">
        <f>U2311-T2311</f>
        <v>1</v>
      </c>
      <c r="Y2311" s="8">
        <v>1</v>
      </c>
      <c r="Z2311" s="16" t="s">
        <v>63</v>
      </c>
      <c r="AA2311" s="16" t="s">
        <v>63</v>
      </c>
      <c r="AB2311" s="16" t="s">
        <v>63</v>
      </c>
      <c r="AC2311" s="16" t="s">
        <v>63</v>
      </c>
      <c r="AD2311" s="17" t="s">
        <v>3458</v>
      </c>
      <c r="AE2311" s="17" t="s">
        <v>3459</v>
      </c>
    </row>
    <row r="2312" spans="1:31" x14ac:dyDescent="0.25">
      <c r="A2312" s="8">
        <v>2311</v>
      </c>
      <c r="B2312" s="16" t="s">
        <v>3460</v>
      </c>
      <c r="C2312" s="16" t="s">
        <v>3484</v>
      </c>
      <c r="D2312" s="16" t="s">
        <v>3457</v>
      </c>
      <c r="E2312" s="47">
        <v>15800</v>
      </c>
      <c r="F2312" s="43">
        <v>35919</v>
      </c>
      <c r="G2312" s="44">
        <v>38186</v>
      </c>
      <c r="H2312" s="44">
        <v>38374</v>
      </c>
      <c r="I2312" s="44">
        <v>37819</v>
      </c>
      <c r="J2312" s="10">
        <f>F2312-E2312</f>
        <v>20119</v>
      </c>
      <c r="K2312" s="11">
        <f>J2312/E2312*100</f>
        <v>127.33544303797468</v>
      </c>
      <c r="L2312" s="9">
        <f>G2312-F2312</f>
        <v>2267</v>
      </c>
      <c r="M2312" s="37">
        <f>L2312/F2312*100</f>
        <v>6.3114229238007749</v>
      </c>
      <c r="N2312" s="12">
        <f>H2312-G2312</f>
        <v>188</v>
      </c>
      <c r="O2312" s="13">
        <f>N2312/G2312*100</f>
        <v>0.4923270308490022</v>
      </c>
      <c r="P2312" s="38">
        <f>I2312-H2312</f>
        <v>-555</v>
      </c>
      <c r="Q2312" s="37">
        <f>P2312/H2312*100</f>
        <v>-1.4462917600458642</v>
      </c>
      <c r="R2312" s="14">
        <f>_xlfn.RANK.EQ(F2312,F$2:F$2335,0)</f>
        <v>446</v>
      </c>
      <c r="S2312" s="14">
        <f>_xlfn.RANK.EQ(G2312,G$2:G$2335,0)</f>
        <v>410</v>
      </c>
      <c r="T2312" s="14">
        <f>_xlfn.RANK.EQ(H2312,$H$2:$H$2335,0)</f>
        <v>406</v>
      </c>
      <c r="U2312" s="14">
        <f>_xlfn.RANK.EQ(I2312,I$2:I$2335,0)</f>
        <v>411</v>
      </c>
      <c r="V2312" s="15">
        <f>T2312-R2312</f>
        <v>-40</v>
      </c>
      <c r="W2312" s="15">
        <f>T2312-S2312</f>
        <v>-4</v>
      </c>
      <c r="X2312" s="15">
        <f>U2312-T2312</f>
        <v>5</v>
      </c>
      <c r="Y2312" s="8">
        <v>0</v>
      </c>
      <c r="Z2312" s="16" t="s">
        <v>76</v>
      </c>
      <c r="AA2312" s="16" t="s">
        <v>76</v>
      </c>
      <c r="AB2312" s="16" t="s">
        <v>76</v>
      </c>
      <c r="AC2312" s="16" t="s">
        <v>76</v>
      </c>
      <c r="AD2312" s="17" t="s">
        <v>3461</v>
      </c>
      <c r="AE2312" s="17" t="s">
        <v>3462</v>
      </c>
    </row>
    <row r="2313" spans="1:31" x14ac:dyDescent="0.25">
      <c r="A2313" s="8">
        <v>2312</v>
      </c>
      <c r="B2313" s="8" t="s">
        <v>3463</v>
      </c>
      <c r="C2313" s="16" t="s">
        <v>3484</v>
      </c>
      <c r="D2313" s="8" t="s">
        <v>3457</v>
      </c>
      <c r="E2313" s="42">
        <v>11884</v>
      </c>
      <c r="F2313" s="43">
        <v>13858</v>
      </c>
      <c r="G2313" s="44">
        <v>13779</v>
      </c>
      <c r="H2313" s="44">
        <v>13643</v>
      </c>
      <c r="I2313" s="44">
        <v>13604</v>
      </c>
      <c r="J2313" s="10">
        <f>F2313-E2313</f>
        <v>1974</v>
      </c>
      <c r="K2313" s="11">
        <f>J2313/E2313*100</f>
        <v>16.610568832043082</v>
      </c>
      <c r="L2313" s="9">
        <f>G2313-F2313</f>
        <v>-79</v>
      </c>
      <c r="M2313" s="37">
        <f>L2313/F2313*100</f>
        <v>-0.57006783085582335</v>
      </c>
      <c r="N2313" s="12">
        <f>H2313-G2313</f>
        <v>-136</v>
      </c>
      <c r="O2313" s="13">
        <f>N2313/G2313*100</f>
        <v>-0.9870092169243051</v>
      </c>
      <c r="P2313" s="38">
        <f>I2313-H2313</f>
        <v>-39</v>
      </c>
      <c r="Q2313" s="37">
        <f>P2313/H2313*100</f>
        <v>-0.28586088103789487</v>
      </c>
      <c r="R2313" s="14">
        <f>_xlfn.RANK.EQ(F2313,F$2:F$2335,0)</f>
        <v>914</v>
      </c>
      <c r="S2313" s="14">
        <f>_xlfn.RANK.EQ(G2313,G$2:G$2335,0)</f>
        <v>909</v>
      </c>
      <c r="T2313" s="14">
        <f>_xlfn.RANK.EQ(H2313,$H$2:$H$2335,0)</f>
        <v>915</v>
      </c>
      <c r="U2313" s="14">
        <f>_xlfn.RANK.EQ(I2313,I$2:I$2335,0)</f>
        <v>913</v>
      </c>
      <c r="V2313" s="15">
        <f>T2313-R2313</f>
        <v>1</v>
      </c>
      <c r="W2313" s="15">
        <f>T2313-S2313</f>
        <v>6</v>
      </c>
      <c r="X2313" s="15">
        <f>U2313-T2313</f>
        <v>-2</v>
      </c>
      <c r="Y2313" s="8">
        <v>0</v>
      </c>
      <c r="Z2313" s="16" t="s">
        <v>28</v>
      </c>
      <c r="AA2313" s="16" t="s">
        <v>28</v>
      </c>
      <c r="AB2313" s="16" t="s">
        <v>28</v>
      </c>
      <c r="AC2313" s="16" t="s">
        <v>28</v>
      </c>
      <c r="AD2313" s="17" t="s">
        <v>3464</v>
      </c>
      <c r="AE2313" s="17" t="s">
        <v>3465</v>
      </c>
    </row>
    <row r="2314" spans="1:31" x14ac:dyDescent="0.25">
      <c r="A2314" s="8">
        <v>2313</v>
      </c>
      <c r="B2314" s="33" t="s">
        <v>6904</v>
      </c>
      <c r="C2314" s="19" t="s">
        <v>3485</v>
      </c>
      <c r="D2314" s="20" t="s">
        <v>3457</v>
      </c>
      <c r="E2314" s="42">
        <v>5174</v>
      </c>
      <c r="F2314" s="43">
        <v>6233</v>
      </c>
      <c r="G2314" s="44">
        <v>6173</v>
      </c>
      <c r="H2314" s="45">
        <v>6027</v>
      </c>
      <c r="I2314" s="45">
        <v>6020</v>
      </c>
      <c r="J2314" s="10">
        <f>F2314-E2314</f>
        <v>1059</v>
      </c>
      <c r="K2314" s="11">
        <f>J2314/E2314*100</f>
        <v>20.467723231542326</v>
      </c>
      <c r="L2314" s="9">
        <f>G2314-F2314</f>
        <v>-60</v>
      </c>
      <c r="M2314" s="37">
        <f>L2314/F2314*100</f>
        <v>-0.96261832183539231</v>
      </c>
      <c r="N2314" s="12">
        <f>H2314-G2314</f>
        <v>-146</v>
      </c>
      <c r="O2314" s="13">
        <f>N2314/G2314*100</f>
        <v>-2.3651385063988335</v>
      </c>
      <c r="P2314" s="38">
        <f>I2314-H2314</f>
        <v>-7</v>
      </c>
      <c r="Q2314" s="37">
        <f>P2314/H2314*100</f>
        <v>-0.11614401858304298</v>
      </c>
      <c r="R2314" s="14">
        <f>_xlfn.RANK.EQ(F2314,F$2:F$2335,0)</f>
        <v>1486</v>
      </c>
      <c r="S2314" s="14">
        <f>_xlfn.RANK.EQ(G2314,G$2:G$2335,0)</f>
        <v>1480</v>
      </c>
      <c r="T2314" s="14">
        <f>_xlfn.RANK.EQ(H2314,$H$2:$H$2335,0)</f>
        <v>1491</v>
      </c>
      <c r="U2314" s="14">
        <f>_xlfn.RANK.EQ(I2314,I$2:I$2335,0)</f>
        <v>1487</v>
      </c>
      <c r="V2314" s="15">
        <f>T2314-R2314</f>
        <v>5</v>
      </c>
      <c r="W2314" s="15">
        <f>T2314-S2314</f>
        <v>11</v>
      </c>
      <c r="X2314" s="15">
        <f>U2314-T2314</f>
        <v>-4</v>
      </c>
      <c r="Y2314" s="8">
        <v>0</v>
      </c>
      <c r="Z2314" s="16" t="s">
        <v>3485</v>
      </c>
      <c r="AA2314" s="16" t="s">
        <v>3485</v>
      </c>
      <c r="AB2314" s="16" t="s">
        <v>3485</v>
      </c>
      <c r="AC2314" s="16" t="s">
        <v>3485</v>
      </c>
      <c r="AD2314" s="21" t="s">
        <v>6905</v>
      </c>
      <c r="AE2314" s="21" t="s">
        <v>6906</v>
      </c>
    </row>
    <row r="2315" spans="1:31" x14ac:dyDescent="0.25">
      <c r="A2315" s="8">
        <v>2314</v>
      </c>
      <c r="B2315" s="8" t="s">
        <v>3466</v>
      </c>
      <c r="C2315" s="16" t="s">
        <v>3484</v>
      </c>
      <c r="D2315" s="8" t="s">
        <v>3467</v>
      </c>
      <c r="E2315" s="42">
        <v>75413</v>
      </c>
      <c r="F2315" s="43">
        <v>70064</v>
      </c>
      <c r="G2315" s="44">
        <v>68536</v>
      </c>
      <c r="H2315" s="44">
        <v>67788</v>
      </c>
      <c r="I2315" s="44">
        <v>67212</v>
      </c>
      <c r="J2315" s="10">
        <f>F2315-E2315</f>
        <v>-5349</v>
      </c>
      <c r="K2315" s="11">
        <f>J2315/E2315*100</f>
        <v>-7.0929415352790643</v>
      </c>
      <c r="L2315" s="9">
        <f>G2315-F2315</f>
        <v>-1528</v>
      </c>
      <c r="M2315" s="37">
        <f>L2315/F2315*100</f>
        <v>-2.1808632107787167</v>
      </c>
      <c r="N2315" s="12">
        <f>H2315-G2315</f>
        <v>-748</v>
      </c>
      <c r="O2315" s="13">
        <f>N2315/G2315*100</f>
        <v>-1.0913972218979806</v>
      </c>
      <c r="P2315" s="38">
        <f>I2315-H2315</f>
        <v>-576</v>
      </c>
      <c r="Q2315" s="37">
        <f>P2315/H2315*100</f>
        <v>-0.84970791290493886</v>
      </c>
      <c r="R2315" s="14">
        <f>_xlfn.RANK.EQ(F2315,F$2:F$2335,0)</f>
        <v>239</v>
      </c>
      <c r="S2315" s="14">
        <f>_xlfn.RANK.EQ(G2315,G$2:G$2335,0)</f>
        <v>242</v>
      </c>
      <c r="T2315" s="14">
        <f>_xlfn.RANK.EQ(H2315,$H$2:$H$2335,0)</f>
        <v>244</v>
      </c>
      <c r="U2315" s="14">
        <f>_xlfn.RANK.EQ(I2315,I$2:I$2335,0)</f>
        <v>244</v>
      </c>
      <c r="V2315" s="15">
        <f>T2315-R2315</f>
        <v>5</v>
      </c>
      <c r="W2315" s="15">
        <f>T2315-S2315</f>
        <v>2</v>
      </c>
      <c r="X2315" s="15">
        <f>U2315-T2315</f>
        <v>0</v>
      </c>
      <c r="Y2315" s="8">
        <v>1</v>
      </c>
      <c r="Z2315" s="16" t="s">
        <v>33</v>
      </c>
      <c r="AA2315" s="16" t="s">
        <v>33</v>
      </c>
      <c r="AB2315" s="16" t="s">
        <v>33</v>
      </c>
      <c r="AC2315" s="16" t="s">
        <v>33</v>
      </c>
      <c r="AD2315" s="17" t="s">
        <v>3468</v>
      </c>
      <c r="AE2315" s="17" t="s">
        <v>3469</v>
      </c>
    </row>
    <row r="2316" spans="1:31" x14ac:dyDescent="0.25">
      <c r="A2316" s="8">
        <v>2315</v>
      </c>
      <c r="B2316" s="8" t="s">
        <v>3470</v>
      </c>
      <c r="C2316" s="16" t="s">
        <v>3484</v>
      </c>
      <c r="D2316" s="8" t="s">
        <v>3467</v>
      </c>
      <c r="E2316" s="42">
        <v>9379</v>
      </c>
      <c r="F2316" s="43">
        <v>7959</v>
      </c>
      <c r="G2316" s="44">
        <v>7831</v>
      </c>
      <c r="H2316" s="44">
        <v>7768</v>
      </c>
      <c r="I2316" s="44">
        <v>7695</v>
      </c>
      <c r="J2316" s="10">
        <f>F2316-E2316</f>
        <v>-1420</v>
      </c>
      <c r="K2316" s="11">
        <f>J2316/E2316*100</f>
        <v>-15.140206845079431</v>
      </c>
      <c r="L2316" s="9">
        <f>G2316-F2316</f>
        <v>-128</v>
      </c>
      <c r="M2316" s="37">
        <f>L2316/F2316*100</f>
        <v>-1.6082422414876241</v>
      </c>
      <c r="N2316" s="12">
        <f>H2316-G2316</f>
        <v>-63</v>
      </c>
      <c r="O2316" s="13">
        <f>N2316/G2316*100</f>
        <v>-0.80449495594432396</v>
      </c>
      <c r="P2316" s="38">
        <f>I2316-H2316</f>
        <v>-73</v>
      </c>
      <c r="Q2316" s="37">
        <f>P2316/H2316*100</f>
        <v>-0.93975283213182292</v>
      </c>
      <c r="R2316" s="14">
        <f>_xlfn.RANK.EQ(F2316,F$2:F$2335,0)</f>
        <v>1289</v>
      </c>
      <c r="S2316" s="14">
        <f>_xlfn.RANK.EQ(G2316,G$2:G$2335,0)</f>
        <v>1287</v>
      </c>
      <c r="T2316" s="14">
        <f>_xlfn.RANK.EQ(H2316,$H$2:$H$2335,0)</f>
        <v>1291</v>
      </c>
      <c r="U2316" s="14">
        <f>_xlfn.RANK.EQ(I2316,I$2:I$2335,0)</f>
        <v>1290</v>
      </c>
      <c r="V2316" s="15">
        <f>T2316-R2316</f>
        <v>2</v>
      </c>
      <c r="W2316" s="15">
        <f>T2316-S2316</f>
        <v>4</v>
      </c>
      <c r="X2316" s="15">
        <f>U2316-T2316</f>
        <v>-1</v>
      </c>
      <c r="Y2316" s="8">
        <v>0</v>
      </c>
      <c r="Z2316" s="16" t="s">
        <v>114</v>
      </c>
      <c r="AA2316" s="16" t="s">
        <v>114</v>
      </c>
      <c r="AB2316" s="16" t="s">
        <v>114</v>
      </c>
      <c r="AC2316" s="16" t="s">
        <v>114</v>
      </c>
      <c r="AD2316" s="17" t="s">
        <v>3471</v>
      </c>
      <c r="AE2316" s="17" t="s">
        <v>3472</v>
      </c>
    </row>
    <row r="2317" spans="1:31" x14ac:dyDescent="0.25">
      <c r="A2317" s="8">
        <v>2316</v>
      </c>
      <c r="B2317" s="19" t="s">
        <v>6907</v>
      </c>
      <c r="C2317" s="19" t="s">
        <v>3485</v>
      </c>
      <c r="D2317" s="20" t="s">
        <v>6908</v>
      </c>
      <c r="E2317" s="46">
        <v>3167</v>
      </c>
      <c r="F2317" s="43">
        <v>2847</v>
      </c>
      <c r="G2317" s="44">
        <v>2787</v>
      </c>
      <c r="H2317" s="45">
        <v>2741</v>
      </c>
      <c r="I2317" s="45">
        <v>2730</v>
      </c>
      <c r="J2317" s="10">
        <f>F2317-E2317</f>
        <v>-320</v>
      </c>
      <c r="K2317" s="11">
        <f>J2317/E2317*100</f>
        <v>-10.10419955794127</v>
      </c>
      <c r="L2317" s="9">
        <f>G2317-F2317</f>
        <v>-60</v>
      </c>
      <c r="M2317" s="37">
        <f>L2317/F2317*100</f>
        <v>-2.1074815595363541</v>
      </c>
      <c r="N2317" s="12">
        <f>H2317-G2317</f>
        <v>-46</v>
      </c>
      <c r="O2317" s="13">
        <f>N2317/G2317*100</f>
        <v>-1.6505202726946537</v>
      </c>
      <c r="P2317" s="38">
        <f>I2317-H2317</f>
        <v>-11</v>
      </c>
      <c r="Q2317" s="37">
        <f>P2317/H2317*100</f>
        <v>-0.40131338927398763</v>
      </c>
      <c r="R2317" s="14">
        <f>_xlfn.RANK.EQ(F2317,F$2:F$2335,0)</f>
        <v>1988</v>
      </c>
      <c r="S2317" s="14">
        <f>_xlfn.RANK.EQ(G2317,G$2:G$2335,0)</f>
        <v>1990</v>
      </c>
      <c r="T2317" s="14">
        <f>_xlfn.RANK.EQ(H2317,$H$2:$H$2335,0)</f>
        <v>1989</v>
      </c>
      <c r="U2317" s="14">
        <f>_xlfn.RANK.EQ(I2317,I$2:I$2335,0)</f>
        <v>1986</v>
      </c>
      <c r="V2317" s="15">
        <f>T2317-R2317</f>
        <v>1</v>
      </c>
      <c r="W2317" s="15">
        <f>T2317-S2317</f>
        <v>-1</v>
      </c>
      <c r="X2317" s="15">
        <f>U2317-T2317</f>
        <v>-3</v>
      </c>
      <c r="Y2317" s="8">
        <v>0</v>
      </c>
      <c r="Z2317" s="16" t="s">
        <v>3485</v>
      </c>
      <c r="AA2317" s="16" t="s">
        <v>3485</v>
      </c>
      <c r="AB2317" s="16" t="s">
        <v>3485</v>
      </c>
      <c r="AC2317" s="16" t="s">
        <v>3485</v>
      </c>
      <c r="AD2317" s="21" t="s">
        <v>6909</v>
      </c>
      <c r="AE2317" s="21" t="s">
        <v>6910</v>
      </c>
    </row>
    <row r="2318" spans="1:31" x14ac:dyDescent="0.25">
      <c r="A2318" s="8">
        <v>2317</v>
      </c>
      <c r="B2318" s="19" t="s">
        <v>6911</v>
      </c>
      <c r="C2318" s="19" t="s">
        <v>3485</v>
      </c>
      <c r="D2318" s="20" t="s">
        <v>6908</v>
      </c>
      <c r="E2318" s="46">
        <v>2151</v>
      </c>
      <c r="F2318" s="43">
        <v>1760</v>
      </c>
      <c r="G2318" s="44">
        <v>1732</v>
      </c>
      <c r="H2318" s="45">
        <v>1709</v>
      </c>
      <c r="I2318" s="45">
        <v>1695</v>
      </c>
      <c r="J2318" s="10">
        <f>F2318-E2318</f>
        <v>-391</v>
      </c>
      <c r="K2318" s="11">
        <f>J2318/E2318*100</f>
        <v>-18.177591817759183</v>
      </c>
      <c r="L2318" s="9">
        <f>G2318-F2318</f>
        <v>-28</v>
      </c>
      <c r="M2318" s="37">
        <f>L2318/F2318*100</f>
        <v>-1.5909090909090908</v>
      </c>
      <c r="N2318" s="12">
        <f>H2318-G2318</f>
        <v>-23</v>
      </c>
      <c r="O2318" s="13">
        <f>N2318/G2318*100</f>
        <v>-1.3279445727482679</v>
      </c>
      <c r="P2318" s="38">
        <f>I2318-H2318</f>
        <v>-14</v>
      </c>
      <c r="Q2318" s="37">
        <f>P2318/H2318*100</f>
        <v>-0.81919251023990647</v>
      </c>
      <c r="R2318" s="14">
        <f>_xlfn.RANK.EQ(F2318,F$2:F$2335,0)</f>
        <v>2157</v>
      </c>
      <c r="S2318" s="14">
        <f>_xlfn.RANK.EQ(G2318,G$2:G$2335,0)</f>
        <v>2152</v>
      </c>
      <c r="T2318" s="14">
        <f>_xlfn.RANK.EQ(H2318,$H$2:$H$2335,0)</f>
        <v>2153</v>
      </c>
      <c r="U2318" s="14">
        <f>_xlfn.RANK.EQ(I2318,I$2:I$2335,0)</f>
        <v>2152</v>
      </c>
      <c r="V2318" s="15">
        <f>T2318-R2318</f>
        <v>-4</v>
      </c>
      <c r="W2318" s="15">
        <f>T2318-S2318</f>
        <v>1</v>
      </c>
      <c r="X2318" s="15">
        <f>U2318-T2318</f>
        <v>-1</v>
      </c>
      <c r="Y2318" s="8">
        <v>0</v>
      </c>
      <c r="Z2318" s="16" t="s">
        <v>3485</v>
      </c>
      <c r="AA2318" s="16" t="s">
        <v>3485</v>
      </c>
      <c r="AB2318" s="16" t="s">
        <v>3485</v>
      </c>
      <c r="AC2318" s="16" t="s">
        <v>3485</v>
      </c>
      <c r="AD2318" s="21" t="s">
        <v>6912</v>
      </c>
      <c r="AE2318" s="21" t="s">
        <v>6913</v>
      </c>
    </row>
    <row r="2319" spans="1:31" x14ac:dyDescent="0.25">
      <c r="A2319" s="8">
        <v>2318</v>
      </c>
      <c r="B2319" s="19" t="s">
        <v>6914</v>
      </c>
      <c r="C2319" s="19" t="s">
        <v>3485</v>
      </c>
      <c r="D2319" s="20" t="s">
        <v>6908</v>
      </c>
      <c r="E2319" s="46">
        <v>1937</v>
      </c>
      <c r="F2319" s="43">
        <v>1943</v>
      </c>
      <c r="G2319" s="44">
        <v>1917</v>
      </c>
      <c r="H2319" s="45">
        <v>1905</v>
      </c>
      <c r="I2319" s="45">
        <v>1896</v>
      </c>
      <c r="J2319" s="10">
        <f>F2319-E2319</f>
        <v>6</v>
      </c>
      <c r="K2319" s="11">
        <f>J2319/E2319*100</f>
        <v>0.30975735673722249</v>
      </c>
      <c r="L2319" s="9">
        <f>G2319-F2319</f>
        <v>-26</v>
      </c>
      <c r="M2319" s="37">
        <f>L2319/F2319*100</f>
        <v>-1.3381369016984046</v>
      </c>
      <c r="N2319" s="12">
        <f>H2319-G2319</f>
        <v>-12</v>
      </c>
      <c r="O2319" s="13">
        <f>N2319/G2319*100</f>
        <v>-0.6259780907668232</v>
      </c>
      <c r="P2319" s="38">
        <f>I2319-H2319</f>
        <v>-9</v>
      </c>
      <c r="Q2319" s="37">
        <f>P2319/H2319*100</f>
        <v>-0.47244094488188976</v>
      </c>
      <c r="R2319" s="14">
        <f>_xlfn.RANK.EQ(F2319,F$2:F$2335,0)</f>
        <v>2119</v>
      </c>
      <c r="S2319" s="14">
        <f>_xlfn.RANK.EQ(G2319,G$2:G$2335,0)</f>
        <v>2120</v>
      </c>
      <c r="T2319" s="14">
        <f>_xlfn.RANK.EQ(H2319,$H$2:$H$2335,0)</f>
        <v>2115</v>
      </c>
      <c r="U2319" s="14">
        <f>_xlfn.RANK.EQ(I2319,I$2:I$2335,0)</f>
        <v>2112</v>
      </c>
      <c r="V2319" s="15">
        <f>T2319-R2319</f>
        <v>-4</v>
      </c>
      <c r="W2319" s="15">
        <f>T2319-S2319</f>
        <v>-5</v>
      </c>
      <c r="X2319" s="15">
        <f>U2319-T2319</f>
        <v>-3</v>
      </c>
      <c r="Y2319" s="8">
        <v>0</v>
      </c>
      <c r="Z2319" s="16" t="s">
        <v>3485</v>
      </c>
      <c r="AA2319" s="16" t="s">
        <v>3485</v>
      </c>
      <c r="AB2319" s="16" t="s">
        <v>3485</v>
      </c>
      <c r="AC2319" s="16" t="s">
        <v>3485</v>
      </c>
      <c r="AD2319" s="21" t="s">
        <v>6915</v>
      </c>
      <c r="AE2319" s="21" t="s">
        <v>6916</v>
      </c>
    </row>
    <row r="2320" spans="1:31" x14ac:dyDescent="0.25">
      <c r="A2320" s="8">
        <v>2319</v>
      </c>
      <c r="B2320" s="19" t="s">
        <v>6917</v>
      </c>
      <c r="C2320" s="19" t="s">
        <v>3485</v>
      </c>
      <c r="D2320" s="20" t="s">
        <v>6908</v>
      </c>
      <c r="E2320" s="46">
        <v>1809</v>
      </c>
      <c r="F2320" s="43">
        <v>1357</v>
      </c>
      <c r="G2320" s="44">
        <v>1355</v>
      </c>
      <c r="H2320" s="45">
        <v>1321</v>
      </c>
      <c r="I2320" s="45">
        <v>1322</v>
      </c>
      <c r="J2320" s="10">
        <f>F2320-E2320</f>
        <v>-452</v>
      </c>
      <c r="K2320" s="11">
        <f>J2320/E2320*100</f>
        <v>-24.986180210060809</v>
      </c>
      <c r="L2320" s="9">
        <f>G2320-F2320</f>
        <v>-2</v>
      </c>
      <c r="M2320" s="37">
        <f>L2320/F2320*100</f>
        <v>-0.14738393515106854</v>
      </c>
      <c r="N2320" s="12">
        <f>H2320-G2320</f>
        <v>-34</v>
      </c>
      <c r="O2320" s="13">
        <f>N2320/G2320*100</f>
        <v>-2.5092250922509227</v>
      </c>
      <c r="P2320" s="38">
        <f>I2320-H2320</f>
        <v>1</v>
      </c>
      <c r="Q2320" s="37">
        <f>P2320/H2320*100</f>
        <v>7.5700227100681305E-2</v>
      </c>
      <c r="R2320" s="14">
        <f>_xlfn.RANK.EQ(F2320,F$2:F$2335,0)</f>
        <v>2209</v>
      </c>
      <c r="S2320" s="14">
        <f>_xlfn.RANK.EQ(G2320,G$2:G$2335,0)</f>
        <v>2209</v>
      </c>
      <c r="T2320" s="14">
        <f>_xlfn.RANK.EQ(H2320,$H$2:$H$2335,0)</f>
        <v>2209</v>
      </c>
      <c r="U2320" s="14">
        <f>_xlfn.RANK.EQ(I2320,I$2:I$2335,0)</f>
        <v>2207</v>
      </c>
      <c r="V2320" s="15">
        <f>T2320-R2320</f>
        <v>0</v>
      </c>
      <c r="W2320" s="15">
        <f>T2320-S2320</f>
        <v>0</v>
      </c>
      <c r="X2320" s="15">
        <f>U2320-T2320</f>
        <v>-2</v>
      </c>
      <c r="Y2320" s="8">
        <v>0</v>
      </c>
      <c r="Z2320" s="16" t="s">
        <v>3485</v>
      </c>
      <c r="AA2320" s="16" t="s">
        <v>3485</v>
      </c>
      <c r="AB2320" s="16" t="s">
        <v>3485</v>
      </c>
      <c r="AC2320" s="16" t="s">
        <v>3485</v>
      </c>
      <c r="AD2320" s="21" t="s">
        <v>6918</v>
      </c>
      <c r="AE2320" s="21" t="s">
        <v>6919</v>
      </c>
    </row>
    <row r="2321" spans="1:31" x14ac:dyDescent="0.25">
      <c r="A2321" s="8">
        <v>2320</v>
      </c>
      <c r="B2321" s="19" t="s">
        <v>6920</v>
      </c>
      <c r="C2321" s="19" t="s">
        <v>3485</v>
      </c>
      <c r="D2321" s="20" t="s">
        <v>6908</v>
      </c>
      <c r="E2321" s="46">
        <v>1609</v>
      </c>
      <c r="F2321" s="43">
        <v>1355</v>
      </c>
      <c r="G2321" s="44">
        <v>1358</v>
      </c>
      <c r="H2321" s="45">
        <v>1340</v>
      </c>
      <c r="I2321" s="45">
        <v>1324</v>
      </c>
      <c r="J2321" s="10">
        <f>F2321-E2321</f>
        <v>-254</v>
      </c>
      <c r="K2321" s="11">
        <f>J2321/E2321*100</f>
        <v>-15.786202610316968</v>
      </c>
      <c r="L2321" s="9">
        <f>G2321-F2321</f>
        <v>3</v>
      </c>
      <c r="M2321" s="37">
        <f>L2321/F2321*100</f>
        <v>0.22140221402214022</v>
      </c>
      <c r="N2321" s="12">
        <f>H2321-G2321</f>
        <v>-18</v>
      </c>
      <c r="O2321" s="13">
        <f>N2321/G2321*100</f>
        <v>-1.3254786450662739</v>
      </c>
      <c r="P2321" s="38">
        <f>I2321-H2321</f>
        <v>-16</v>
      </c>
      <c r="Q2321" s="37">
        <f>P2321/H2321*100</f>
        <v>-1.1940298507462688</v>
      </c>
      <c r="R2321" s="14">
        <f>_xlfn.RANK.EQ(F2321,F$2:F$2335,0)</f>
        <v>2210</v>
      </c>
      <c r="S2321" s="14">
        <f>_xlfn.RANK.EQ(G2321,G$2:G$2335,0)</f>
        <v>2208</v>
      </c>
      <c r="T2321" s="14">
        <f>_xlfn.RANK.EQ(H2321,$H$2:$H$2335,0)</f>
        <v>2207</v>
      </c>
      <c r="U2321" s="14">
        <f>_xlfn.RANK.EQ(I2321,I$2:I$2335,0)</f>
        <v>2206</v>
      </c>
      <c r="V2321" s="15">
        <f>T2321-R2321</f>
        <v>-3</v>
      </c>
      <c r="W2321" s="15">
        <f>T2321-S2321</f>
        <v>-1</v>
      </c>
      <c r="X2321" s="15">
        <f>U2321-T2321</f>
        <v>-1</v>
      </c>
      <c r="Y2321" s="8">
        <v>0</v>
      </c>
      <c r="Z2321" s="16" t="s">
        <v>3485</v>
      </c>
      <c r="AA2321" s="16" t="s">
        <v>3485</v>
      </c>
      <c r="AB2321" s="16" t="s">
        <v>3485</v>
      </c>
      <c r="AC2321" s="16" t="s">
        <v>3485</v>
      </c>
      <c r="AD2321" s="21" t="s">
        <v>6921</v>
      </c>
      <c r="AE2321" s="21" t="s">
        <v>6922</v>
      </c>
    </row>
    <row r="2322" spans="1:31" x14ac:dyDescent="0.25">
      <c r="A2322" s="8">
        <v>2321</v>
      </c>
      <c r="B2322" s="19" t="s">
        <v>6923</v>
      </c>
      <c r="C2322" s="19" t="s">
        <v>3485</v>
      </c>
      <c r="D2322" s="20" t="s">
        <v>6908</v>
      </c>
      <c r="E2322" s="46">
        <v>1067</v>
      </c>
      <c r="F2322" s="43">
        <v>1031</v>
      </c>
      <c r="G2322" s="44">
        <v>982</v>
      </c>
      <c r="H2322" s="45">
        <v>970</v>
      </c>
      <c r="I2322" s="45">
        <v>981</v>
      </c>
      <c r="J2322" s="10">
        <f>F2322-E2322</f>
        <v>-36</v>
      </c>
      <c r="K2322" s="11">
        <f>J2322/E2322*100</f>
        <v>-3.3739456419868792</v>
      </c>
      <c r="L2322" s="9">
        <f>G2322-F2322</f>
        <v>-49</v>
      </c>
      <c r="M2322" s="37">
        <f>L2322/F2322*100</f>
        <v>-4.7526673132880699</v>
      </c>
      <c r="N2322" s="12">
        <f>H2322-G2322</f>
        <v>-12</v>
      </c>
      <c r="O2322" s="13">
        <f>N2322/G2322*100</f>
        <v>-1.2219959266802443</v>
      </c>
      <c r="P2322" s="38">
        <f>I2322-H2322</f>
        <v>11</v>
      </c>
      <c r="Q2322" s="37">
        <f>P2322/H2322*100</f>
        <v>1.134020618556701</v>
      </c>
      <c r="R2322" s="14">
        <f>_xlfn.RANK.EQ(F2322,F$2:F$2335,0)</f>
        <v>2239</v>
      </c>
      <c r="S2322" s="14">
        <f>_xlfn.RANK.EQ(G2322,G$2:G$2335,0)</f>
        <v>2246</v>
      </c>
      <c r="T2322" s="14">
        <f>_xlfn.RANK.EQ(H2322,$H$2:$H$2335,0)</f>
        <v>2243</v>
      </c>
      <c r="U2322" s="14">
        <f>_xlfn.RANK.EQ(I2322,I$2:I$2335,0)</f>
        <v>2236</v>
      </c>
      <c r="V2322" s="15">
        <f>T2322-R2322</f>
        <v>4</v>
      </c>
      <c r="W2322" s="15">
        <f>T2322-S2322</f>
        <v>-3</v>
      </c>
      <c r="X2322" s="15">
        <f>U2322-T2322</f>
        <v>-7</v>
      </c>
      <c r="Y2322" s="8">
        <v>0</v>
      </c>
      <c r="Z2322" s="16" t="s">
        <v>3485</v>
      </c>
      <c r="AA2322" s="16" t="s">
        <v>3485</v>
      </c>
      <c r="AB2322" s="16" t="s">
        <v>3485</v>
      </c>
      <c r="AC2322" s="16" t="s">
        <v>3485</v>
      </c>
      <c r="AD2322" s="21" t="s">
        <v>6924</v>
      </c>
      <c r="AE2322" s="21" t="s">
        <v>6925</v>
      </c>
    </row>
    <row r="2323" spans="1:31" x14ac:dyDescent="0.25">
      <c r="A2323" s="8">
        <v>2322</v>
      </c>
      <c r="B2323" s="19" t="s">
        <v>3772</v>
      </c>
      <c r="C2323" s="19" t="s">
        <v>3485</v>
      </c>
      <c r="D2323" s="20" t="s">
        <v>6908</v>
      </c>
      <c r="E2323" s="46">
        <v>7912</v>
      </c>
      <c r="F2323" s="43">
        <v>6272</v>
      </c>
      <c r="G2323" s="44">
        <v>6196</v>
      </c>
      <c r="H2323" s="45">
        <v>6182</v>
      </c>
      <c r="I2323" s="45">
        <v>6163</v>
      </c>
      <c r="J2323" s="10">
        <f>F2323-E2323</f>
        <v>-1640</v>
      </c>
      <c r="K2323" s="11">
        <f>J2323/E2323*100</f>
        <v>-20.728008088978768</v>
      </c>
      <c r="L2323" s="9">
        <f>G2323-F2323</f>
        <v>-76</v>
      </c>
      <c r="M2323" s="37">
        <f>L2323/F2323*100</f>
        <v>-1.2117346938775511</v>
      </c>
      <c r="N2323" s="12">
        <f>H2323-G2323</f>
        <v>-14</v>
      </c>
      <c r="O2323" s="13">
        <f>N2323/G2323*100</f>
        <v>-0.22595222724338285</v>
      </c>
      <c r="P2323" s="38">
        <f>I2323-H2323</f>
        <v>-19</v>
      </c>
      <c r="Q2323" s="37">
        <f>P2323/H2323*100</f>
        <v>-0.30734390164995146</v>
      </c>
      <c r="R2323" s="14">
        <f>_xlfn.RANK.EQ(F2323,F$2:F$2335,0)</f>
        <v>1482</v>
      </c>
      <c r="S2323" s="14">
        <f>_xlfn.RANK.EQ(G2323,G$2:G$2335,0)</f>
        <v>1474</v>
      </c>
      <c r="T2323" s="14">
        <f>_xlfn.RANK.EQ(H2323,$H$2:$H$2335,0)</f>
        <v>1474</v>
      </c>
      <c r="U2323" s="14">
        <f>_xlfn.RANK.EQ(I2323,I$2:I$2335,0)</f>
        <v>1472</v>
      </c>
      <c r="V2323" s="15">
        <f>T2323-R2323</f>
        <v>-8</v>
      </c>
      <c r="W2323" s="15">
        <f>T2323-S2323</f>
        <v>0</v>
      </c>
      <c r="X2323" s="15">
        <f>U2323-T2323</f>
        <v>-2</v>
      </c>
      <c r="Y2323" s="8">
        <v>0</v>
      </c>
      <c r="Z2323" s="16" t="s">
        <v>3485</v>
      </c>
      <c r="AA2323" s="16" t="s">
        <v>3485</v>
      </c>
      <c r="AB2323" s="16" t="s">
        <v>3485</v>
      </c>
      <c r="AC2323" s="16" t="s">
        <v>3485</v>
      </c>
      <c r="AD2323" s="21" t="s">
        <v>6926</v>
      </c>
      <c r="AE2323" s="21" t="s">
        <v>6927</v>
      </c>
    </row>
    <row r="2324" spans="1:31" x14ac:dyDescent="0.25">
      <c r="A2324" s="8">
        <v>2323</v>
      </c>
      <c r="B2324" s="19" t="s">
        <v>6928</v>
      </c>
      <c r="C2324" s="19" t="s">
        <v>3485</v>
      </c>
      <c r="D2324" s="20" t="s">
        <v>6908</v>
      </c>
      <c r="E2324" s="46">
        <v>4047</v>
      </c>
      <c r="F2324" s="43">
        <v>3158</v>
      </c>
      <c r="G2324" s="44">
        <v>3153</v>
      </c>
      <c r="H2324" s="45">
        <v>3127</v>
      </c>
      <c r="I2324" s="45">
        <v>3110</v>
      </c>
      <c r="J2324" s="10">
        <f>F2324-E2324</f>
        <v>-889</v>
      </c>
      <c r="K2324" s="11">
        <f>J2324/E2324*100</f>
        <v>-21.966889053619965</v>
      </c>
      <c r="L2324" s="9">
        <f>G2324-F2324</f>
        <v>-5</v>
      </c>
      <c r="M2324" s="37">
        <f>L2324/F2324*100</f>
        <v>-0.15832805573147563</v>
      </c>
      <c r="N2324" s="12">
        <f>H2324-G2324</f>
        <v>-26</v>
      </c>
      <c r="O2324" s="13">
        <f>N2324/G2324*100</f>
        <v>-0.82461148112908333</v>
      </c>
      <c r="P2324" s="38">
        <f>I2324-H2324</f>
        <v>-17</v>
      </c>
      <c r="Q2324" s="37">
        <f>P2324/H2324*100</f>
        <v>-0.54365206267988486</v>
      </c>
      <c r="R2324" s="14">
        <f>_xlfn.RANK.EQ(F2324,F$2:F$2335,0)</f>
        <v>1931</v>
      </c>
      <c r="S2324" s="14">
        <f>_xlfn.RANK.EQ(G2324,G$2:G$2335,0)</f>
        <v>1925</v>
      </c>
      <c r="T2324" s="14">
        <f>_xlfn.RANK.EQ(H2324,$H$2:$H$2335,0)</f>
        <v>1924</v>
      </c>
      <c r="U2324" s="14">
        <f>_xlfn.RANK.EQ(I2324,I$2:I$2335,0)</f>
        <v>1925</v>
      </c>
      <c r="V2324" s="15">
        <f>T2324-R2324</f>
        <v>-7</v>
      </c>
      <c r="W2324" s="15">
        <f>T2324-S2324</f>
        <v>-1</v>
      </c>
      <c r="X2324" s="15">
        <f>U2324-T2324</f>
        <v>1</v>
      </c>
      <c r="Y2324" s="8">
        <v>0</v>
      </c>
      <c r="Z2324" s="16" t="s">
        <v>3485</v>
      </c>
      <c r="AA2324" s="16" t="s">
        <v>3485</v>
      </c>
      <c r="AB2324" s="16" t="s">
        <v>3485</v>
      </c>
      <c r="AC2324" s="16" t="s">
        <v>3485</v>
      </c>
      <c r="AD2324" s="21" t="s">
        <v>6929</v>
      </c>
      <c r="AE2324" s="21" t="s">
        <v>6930</v>
      </c>
    </row>
    <row r="2325" spans="1:31" x14ac:dyDescent="0.25">
      <c r="A2325" s="8">
        <v>2324</v>
      </c>
      <c r="B2325" s="19" t="s">
        <v>6931</v>
      </c>
      <c r="C2325" s="19" t="s">
        <v>3485</v>
      </c>
      <c r="D2325" s="20" t="s">
        <v>6908</v>
      </c>
      <c r="E2325" s="42">
        <v>5120</v>
      </c>
      <c r="F2325" s="43">
        <v>4298</v>
      </c>
      <c r="G2325" s="44">
        <v>4262</v>
      </c>
      <c r="H2325" s="45">
        <v>4192</v>
      </c>
      <c r="I2325" s="45">
        <v>4215</v>
      </c>
      <c r="J2325" s="10">
        <f>F2325-E2325</f>
        <v>-822</v>
      </c>
      <c r="K2325" s="11">
        <f>J2325/E2325*100</f>
        <v>-16.0546875</v>
      </c>
      <c r="L2325" s="9">
        <f>G2325-F2325</f>
        <v>-36</v>
      </c>
      <c r="M2325" s="37">
        <f>L2325/F2325*100</f>
        <v>-0.83759888320148901</v>
      </c>
      <c r="N2325" s="12">
        <f>H2325-G2325</f>
        <v>-70</v>
      </c>
      <c r="O2325" s="13">
        <f>N2325/G2325*100</f>
        <v>-1.6424213984045051</v>
      </c>
      <c r="P2325" s="38">
        <f>I2325-H2325</f>
        <v>23</v>
      </c>
      <c r="Q2325" s="37">
        <f>P2325/H2325*100</f>
        <v>0.54866412213740456</v>
      </c>
      <c r="R2325" s="14">
        <f>_xlfn.RANK.EQ(F2325,F$2:F$2335,0)</f>
        <v>1747</v>
      </c>
      <c r="S2325" s="14">
        <f>_xlfn.RANK.EQ(G2325,G$2:G$2335,0)</f>
        <v>1743</v>
      </c>
      <c r="T2325" s="14">
        <f>_xlfn.RANK.EQ(H2325,$H$2:$H$2335,0)</f>
        <v>1747</v>
      </c>
      <c r="U2325" s="14">
        <f>_xlfn.RANK.EQ(I2325,I$2:I$2335,0)</f>
        <v>1740</v>
      </c>
      <c r="V2325" s="15">
        <f>T2325-R2325</f>
        <v>0</v>
      </c>
      <c r="W2325" s="15">
        <f>T2325-S2325</f>
        <v>4</v>
      </c>
      <c r="X2325" s="15">
        <f>U2325-T2325</f>
        <v>-7</v>
      </c>
      <c r="Y2325" s="8">
        <v>0</v>
      </c>
      <c r="Z2325" s="16" t="s">
        <v>3485</v>
      </c>
      <c r="AA2325" s="16" t="s">
        <v>3485</v>
      </c>
      <c r="AB2325" s="16" t="s">
        <v>3485</v>
      </c>
      <c r="AC2325" s="16" t="s">
        <v>3485</v>
      </c>
      <c r="AD2325" s="21" t="s">
        <v>6932</v>
      </c>
      <c r="AE2325" s="21" t="s">
        <v>6933</v>
      </c>
    </row>
    <row r="2326" spans="1:31" x14ac:dyDescent="0.25">
      <c r="A2326" s="8">
        <v>2325</v>
      </c>
      <c r="B2326" s="19" t="s">
        <v>6934</v>
      </c>
      <c r="C2326" s="19" t="s">
        <v>3485</v>
      </c>
      <c r="D2326" s="20" t="s">
        <v>6908</v>
      </c>
      <c r="E2326" s="42">
        <v>4311</v>
      </c>
      <c r="F2326" s="43">
        <v>3540</v>
      </c>
      <c r="G2326" s="44">
        <v>3481</v>
      </c>
      <c r="H2326" s="45">
        <v>3426</v>
      </c>
      <c r="I2326" s="45">
        <v>3369</v>
      </c>
      <c r="J2326" s="10">
        <f>F2326-E2326</f>
        <v>-771</v>
      </c>
      <c r="K2326" s="11">
        <f>J2326/E2326*100</f>
        <v>-17.88448155880306</v>
      </c>
      <c r="L2326" s="9">
        <f>G2326-F2326</f>
        <v>-59</v>
      </c>
      <c r="M2326" s="37">
        <f>L2326/F2326*100</f>
        <v>-1.6666666666666667</v>
      </c>
      <c r="N2326" s="12">
        <f>H2326-G2326</f>
        <v>-55</v>
      </c>
      <c r="O2326" s="13">
        <f>N2326/G2326*100</f>
        <v>-1.5800057454754379</v>
      </c>
      <c r="P2326" s="38">
        <f>I2326-H2326</f>
        <v>-57</v>
      </c>
      <c r="Q2326" s="37">
        <f>P2326/H2326*100</f>
        <v>-1.6637478108581436</v>
      </c>
      <c r="R2326" s="14">
        <f>_xlfn.RANK.EQ(F2326,F$2:F$2335,0)</f>
        <v>1867</v>
      </c>
      <c r="S2326" s="14">
        <f>_xlfn.RANK.EQ(G2326,G$2:G$2335,0)</f>
        <v>1866</v>
      </c>
      <c r="T2326" s="14">
        <f>_xlfn.RANK.EQ(H2326,$H$2:$H$2335,0)</f>
        <v>1868</v>
      </c>
      <c r="U2326" s="14">
        <f>_xlfn.RANK.EQ(I2326,I$2:I$2335,0)</f>
        <v>1873</v>
      </c>
      <c r="V2326" s="15">
        <f>T2326-R2326</f>
        <v>1</v>
      </c>
      <c r="W2326" s="15">
        <f>T2326-S2326</f>
        <v>2</v>
      </c>
      <c r="X2326" s="15">
        <f>U2326-T2326</f>
        <v>5</v>
      </c>
      <c r="Y2326" s="8">
        <v>0</v>
      </c>
      <c r="Z2326" s="16" t="s">
        <v>3485</v>
      </c>
      <c r="AA2326" s="16" t="s">
        <v>3485</v>
      </c>
      <c r="AB2326" s="16" t="s">
        <v>3485</v>
      </c>
      <c r="AC2326" s="16" t="s">
        <v>3485</v>
      </c>
      <c r="AD2326" s="21" t="s">
        <v>6935</v>
      </c>
      <c r="AE2326" s="21" t="s">
        <v>6936</v>
      </c>
    </row>
    <row r="2327" spans="1:31" x14ac:dyDescent="0.25">
      <c r="A2327" s="8">
        <v>2326</v>
      </c>
      <c r="B2327" s="19" t="s">
        <v>6937</v>
      </c>
      <c r="C2327" s="19" t="s">
        <v>3485</v>
      </c>
      <c r="D2327" s="20" t="s">
        <v>6908</v>
      </c>
      <c r="E2327" s="42">
        <v>1459</v>
      </c>
      <c r="F2327" s="43">
        <v>909</v>
      </c>
      <c r="G2327" s="44">
        <v>837</v>
      </c>
      <c r="H2327" s="45">
        <v>826</v>
      </c>
      <c r="I2327" s="45">
        <v>793</v>
      </c>
      <c r="J2327" s="10">
        <f>F2327-E2327</f>
        <v>-550</v>
      </c>
      <c r="K2327" s="11">
        <f>J2327/E2327*100</f>
        <v>-37.697052775873885</v>
      </c>
      <c r="L2327" s="9">
        <f>G2327-F2327</f>
        <v>-72</v>
      </c>
      <c r="M2327" s="37">
        <f>L2327/F2327*100</f>
        <v>-7.9207920792079207</v>
      </c>
      <c r="N2327" s="12">
        <f>H2327-G2327</f>
        <v>-11</v>
      </c>
      <c r="O2327" s="13">
        <f>N2327/G2327*100</f>
        <v>-1.3142174432497014</v>
      </c>
      <c r="P2327" s="38">
        <f>I2327-H2327</f>
        <v>-33</v>
      </c>
      <c r="Q2327" s="37">
        <f>P2327/H2327*100</f>
        <v>-3.9951573849878934</v>
      </c>
      <c r="R2327" s="14">
        <f>_xlfn.RANK.EQ(F2327,F$2:F$2335,0)</f>
        <v>2258</v>
      </c>
      <c r="S2327" s="14">
        <f>_xlfn.RANK.EQ(G2327,G$2:G$2335,0)</f>
        <v>2264</v>
      </c>
      <c r="T2327" s="14">
        <f>_xlfn.RANK.EQ(H2327,$H$2:$H$2335,0)</f>
        <v>2265</v>
      </c>
      <c r="U2327" s="14">
        <f>_xlfn.RANK.EQ(I2327,I$2:I$2335,0)</f>
        <v>2268</v>
      </c>
      <c r="V2327" s="15">
        <f>T2327-R2327</f>
        <v>7</v>
      </c>
      <c r="W2327" s="15">
        <f>T2327-S2327</f>
        <v>1</v>
      </c>
      <c r="X2327" s="15">
        <f>U2327-T2327</f>
        <v>3</v>
      </c>
      <c r="Y2327" s="8">
        <v>0</v>
      </c>
      <c r="Z2327" s="16" t="s">
        <v>3485</v>
      </c>
      <c r="AA2327" s="16" t="s">
        <v>3485</v>
      </c>
      <c r="AB2327" s="16" t="s">
        <v>3485</v>
      </c>
      <c r="AC2327" s="16" t="s">
        <v>3485</v>
      </c>
      <c r="AD2327" s="21" t="s">
        <v>6938</v>
      </c>
      <c r="AE2327" s="21" t="s">
        <v>6939</v>
      </c>
    </row>
    <row r="2328" spans="1:31" x14ac:dyDescent="0.25">
      <c r="A2328" s="8">
        <v>2327</v>
      </c>
      <c r="B2328" s="8" t="s">
        <v>3473</v>
      </c>
      <c r="C2328" s="16" t="s">
        <v>3484</v>
      </c>
      <c r="D2328" s="16" t="s">
        <v>3474</v>
      </c>
      <c r="E2328" s="42">
        <v>13045</v>
      </c>
      <c r="F2328" s="43">
        <v>13202</v>
      </c>
      <c r="G2328" s="44">
        <v>12998</v>
      </c>
      <c r="H2328" s="44">
        <v>13043</v>
      </c>
      <c r="I2328" s="44">
        <v>13224</v>
      </c>
      <c r="J2328" s="10">
        <f>F2328-E2328</f>
        <v>157</v>
      </c>
      <c r="K2328" s="11">
        <f>J2328/E2328*100</f>
        <v>1.2035262552702184</v>
      </c>
      <c r="L2328" s="9">
        <f>G2328-F2328</f>
        <v>-204</v>
      </c>
      <c r="M2328" s="37">
        <f>L2328/F2328*100</f>
        <v>-1.5452204211483109</v>
      </c>
      <c r="N2328" s="12">
        <f>H2328-G2328</f>
        <v>45</v>
      </c>
      <c r="O2328" s="13">
        <f>N2328/G2328*100</f>
        <v>0.34620710878596705</v>
      </c>
      <c r="P2328" s="38">
        <f>I2328-H2328</f>
        <v>181</v>
      </c>
      <c r="Q2328" s="37">
        <f>P2328/H2328*100</f>
        <v>1.3877175496434868</v>
      </c>
      <c r="R2328" s="14">
        <f>_xlfn.RANK.EQ(F2328,F$2:F$2335,0)</f>
        <v>940</v>
      </c>
      <c r="S2328" s="14">
        <f>_xlfn.RANK.EQ(G2328,G$2:G$2335,0)</f>
        <v>948</v>
      </c>
      <c r="T2328" s="14">
        <f>_xlfn.RANK.EQ(H2328,$H$2:$H$2335,0)</f>
        <v>944</v>
      </c>
      <c r="U2328" s="14">
        <f>_xlfn.RANK.EQ(I2328,I$2:I$2335,0)</f>
        <v>931</v>
      </c>
      <c r="V2328" s="15">
        <f>T2328-R2328</f>
        <v>4</v>
      </c>
      <c r="W2328" s="15">
        <f>T2328-S2328</f>
        <v>-4</v>
      </c>
      <c r="X2328" s="15">
        <f>U2328-T2328</f>
        <v>-13</v>
      </c>
      <c r="Y2328" s="8">
        <v>1</v>
      </c>
      <c r="Z2328" s="16" t="s">
        <v>28</v>
      </c>
      <c r="AA2328" s="16" t="s">
        <v>28</v>
      </c>
      <c r="AB2328" s="16" t="s">
        <v>28</v>
      </c>
      <c r="AC2328" s="16" t="s">
        <v>28</v>
      </c>
      <c r="AD2328" s="17" t="s">
        <v>3475</v>
      </c>
      <c r="AE2328" s="17" t="s">
        <v>3476</v>
      </c>
    </row>
    <row r="2329" spans="1:31" x14ac:dyDescent="0.25">
      <c r="A2329" s="8">
        <v>2328</v>
      </c>
      <c r="B2329" s="8" t="s">
        <v>3477</v>
      </c>
      <c r="C2329" s="16" t="s">
        <v>3484</v>
      </c>
      <c r="D2329" s="16" t="s">
        <v>3474</v>
      </c>
      <c r="E2329" s="42">
        <v>4162</v>
      </c>
      <c r="F2329" s="43">
        <v>4015</v>
      </c>
      <c r="G2329" s="44">
        <v>4230</v>
      </c>
      <c r="H2329" s="44">
        <v>4083</v>
      </c>
      <c r="I2329" s="44">
        <v>3895</v>
      </c>
      <c r="J2329" s="10">
        <f>F2329-E2329</f>
        <v>-147</v>
      </c>
      <c r="K2329" s="11">
        <f>J2329/E2329*100</f>
        <v>-3.5319557904853438</v>
      </c>
      <c r="L2329" s="9">
        <f>G2329-F2329</f>
        <v>215</v>
      </c>
      <c r="M2329" s="37">
        <f>L2329/F2329*100</f>
        <v>5.3549190535491906</v>
      </c>
      <c r="N2329" s="12">
        <f>H2329-G2329</f>
        <v>-147</v>
      </c>
      <c r="O2329" s="13">
        <f>N2329/G2329*100</f>
        <v>-3.4751773049645394</v>
      </c>
      <c r="P2329" s="38">
        <f>I2329-H2329</f>
        <v>-188</v>
      </c>
      <c r="Q2329" s="37">
        <f>P2329/H2329*100</f>
        <v>-4.604457506735244</v>
      </c>
      <c r="R2329" s="14">
        <f>_xlfn.RANK.EQ(F2329,F$2:F$2335,0)</f>
        <v>1788</v>
      </c>
      <c r="S2329" s="14">
        <f>_xlfn.RANK.EQ(G2329,G$2:G$2335,0)</f>
        <v>1750</v>
      </c>
      <c r="T2329" s="14">
        <f>_xlfn.RANK.EQ(H2329,$H$2:$H$2335,0)</f>
        <v>1769</v>
      </c>
      <c r="U2329" s="14">
        <f>_xlfn.RANK.EQ(I2329,I$2:I$2335,0)</f>
        <v>1791</v>
      </c>
      <c r="V2329" s="15">
        <f>T2329-R2329</f>
        <v>-19</v>
      </c>
      <c r="W2329" s="15">
        <f>T2329-S2329</f>
        <v>19</v>
      </c>
      <c r="X2329" s="15">
        <f>U2329-T2329</f>
        <v>22</v>
      </c>
      <c r="Y2329" s="8">
        <v>0</v>
      </c>
      <c r="Z2329" s="16" t="s">
        <v>114</v>
      </c>
      <c r="AA2329" s="16" t="s">
        <v>114</v>
      </c>
      <c r="AB2329" s="16" t="s">
        <v>114</v>
      </c>
      <c r="AC2329" s="16" t="s">
        <v>114</v>
      </c>
      <c r="AD2329" s="17" t="s">
        <v>3478</v>
      </c>
      <c r="AE2329" s="17" t="s">
        <v>3479</v>
      </c>
    </row>
    <row r="2330" spans="1:31" x14ac:dyDescent="0.25">
      <c r="A2330" s="8">
        <v>2329</v>
      </c>
      <c r="B2330" s="8" t="s">
        <v>3480</v>
      </c>
      <c r="C2330" s="16" t="s">
        <v>3484</v>
      </c>
      <c r="D2330" s="16" t="s">
        <v>3474</v>
      </c>
      <c r="E2330" s="42">
        <v>5506</v>
      </c>
      <c r="F2330" s="43">
        <v>5546</v>
      </c>
      <c r="G2330" s="44">
        <v>5409</v>
      </c>
      <c r="H2330" s="44">
        <v>5449</v>
      </c>
      <c r="I2330" s="44">
        <v>5467</v>
      </c>
      <c r="J2330" s="10">
        <f>F2330-E2330</f>
        <v>40</v>
      </c>
      <c r="K2330" s="11">
        <f>J2330/E2330*100</f>
        <v>0.72648020341445696</v>
      </c>
      <c r="L2330" s="9">
        <f>G2330-F2330</f>
        <v>-137</v>
      </c>
      <c r="M2330" s="37">
        <f>L2330/F2330*100</f>
        <v>-2.470248827984133</v>
      </c>
      <c r="N2330" s="12">
        <f>H2330-G2330</f>
        <v>40</v>
      </c>
      <c r="O2330" s="13">
        <f>N2330/G2330*100</f>
        <v>0.73950822702902574</v>
      </c>
      <c r="P2330" s="38">
        <f>I2330-H2330</f>
        <v>18</v>
      </c>
      <c r="Q2330" s="37">
        <f>P2330/H2330*100</f>
        <v>0.33033584143879613</v>
      </c>
      <c r="R2330" s="14">
        <f>_xlfn.RANK.EQ(F2330,F$2:F$2335,0)</f>
        <v>1571</v>
      </c>
      <c r="S2330" s="14">
        <f>_xlfn.RANK.EQ(G2330,G$2:G$2335,0)</f>
        <v>1586</v>
      </c>
      <c r="T2330" s="14">
        <f>_xlfn.RANK.EQ(H2330,$H$2:$H$2335,0)</f>
        <v>1566</v>
      </c>
      <c r="U2330" s="14">
        <f>_xlfn.RANK.EQ(I2330,I$2:I$2335,0)</f>
        <v>1557</v>
      </c>
      <c r="V2330" s="15">
        <f>T2330-R2330</f>
        <v>-5</v>
      </c>
      <c r="W2330" s="15">
        <f>T2330-S2330</f>
        <v>-20</v>
      </c>
      <c r="X2330" s="15">
        <f>U2330-T2330</f>
        <v>-9</v>
      </c>
      <c r="Y2330" s="8">
        <v>0</v>
      </c>
      <c r="Z2330" s="16" t="s">
        <v>114</v>
      </c>
      <c r="AA2330" s="16" t="s">
        <v>114</v>
      </c>
      <c r="AB2330" s="16" t="s">
        <v>114</v>
      </c>
      <c r="AC2330" s="16" t="s">
        <v>114</v>
      </c>
      <c r="AD2330" s="17" t="s">
        <v>3481</v>
      </c>
      <c r="AE2330" s="17" t="s">
        <v>3482</v>
      </c>
    </row>
    <row r="2331" spans="1:31" x14ac:dyDescent="0.25">
      <c r="A2331" s="8">
        <v>2330</v>
      </c>
      <c r="B2331" s="19" t="s">
        <v>6940</v>
      </c>
      <c r="C2331" s="19" t="s">
        <v>3485</v>
      </c>
      <c r="D2331" s="20" t="s">
        <v>3474</v>
      </c>
      <c r="E2331" s="42">
        <v>2790</v>
      </c>
      <c r="F2331" s="54">
        <v>3113</v>
      </c>
      <c r="G2331" s="54">
        <v>3348</v>
      </c>
      <c r="H2331" s="45">
        <v>3516</v>
      </c>
      <c r="I2331" s="45">
        <v>3579</v>
      </c>
      <c r="J2331" s="10">
        <f>F2331-E2331</f>
        <v>323</v>
      </c>
      <c r="K2331" s="11">
        <f>J2331/E2331*100</f>
        <v>11.577060931899641</v>
      </c>
      <c r="L2331" s="9">
        <f>G2331-F2331</f>
        <v>235</v>
      </c>
      <c r="M2331" s="37">
        <f>L2331/F2331*100</f>
        <v>7.5489881143591395</v>
      </c>
      <c r="N2331" s="12">
        <f>H2331-G2331</f>
        <v>168</v>
      </c>
      <c r="O2331" s="13">
        <f>N2331/G2331*100</f>
        <v>5.0179211469534053</v>
      </c>
      <c r="P2331" s="38">
        <f>I2331-H2331</f>
        <v>63</v>
      </c>
      <c r="Q2331" s="37">
        <f>P2331/H2331*100</f>
        <v>1.7918088737201365</v>
      </c>
      <c r="R2331" s="14">
        <f>_xlfn.RANK.EQ(F2331,F$2:F$2335,0)</f>
        <v>1942</v>
      </c>
      <c r="S2331" s="14">
        <f>_xlfn.RANK.EQ(G2331,G$2:G$2335,0)</f>
        <v>1891</v>
      </c>
      <c r="T2331" s="14">
        <f>_xlfn.RANK.EQ(H2331,$H$2:$H$2335,0)</f>
        <v>1853</v>
      </c>
      <c r="U2331" s="14">
        <f>_xlfn.RANK.EQ(I2331,I$2:I$2335,0)</f>
        <v>1839</v>
      </c>
      <c r="V2331" s="15">
        <f>T2331-R2331</f>
        <v>-89</v>
      </c>
      <c r="W2331" s="15">
        <f>T2331-S2331</f>
        <v>-38</v>
      </c>
      <c r="X2331" s="15">
        <f>U2331-T2331</f>
        <v>-14</v>
      </c>
      <c r="Y2331" s="8">
        <v>0</v>
      </c>
      <c r="Z2331" s="16" t="s">
        <v>3485</v>
      </c>
      <c r="AA2331" s="16" t="s">
        <v>3485</v>
      </c>
      <c r="AB2331" s="16" t="s">
        <v>3485</v>
      </c>
      <c r="AC2331" s="16" t="s">
        <v>3485</v>
      </c>
      <c r="AD2331" s="21" t="s">
        <v>6941</v>
      </c>
      <c r="AE2331" s="21" t="s">
        <v>6942</v>
      </c>
    </row>
    <row r="2332" spans="1:31" x14ac:dyDescent="0.25">
      <c r="A2332" s="8">
        <v>2331</v>
      </c>
      <c r="B2332" s="19" t="s">
        <v>6943</v>
      </c>
      <c r="C2332" s="19" t="s">
        <v>3485</v>
      </c>
      <c r="D2332" s="20" t="s">
        <v>3474</v>
      </c>
      <c r="E2332" s="42">
        <v>492</v>
      </c>
      <c r="F2332" s="54">
        <v>37</v>
      </c>
      <c r="G2332" s="54">
        <v>34</v>
      </c>
      <c r="H2332" s="45">
        <v>33</v>
      </c>
      <c r="I2332" s="45">
        <v>33</v>
      </c>
      <c r="J2332" s="10">
        <f>F2332-E2332</f>
        <v>-455</v>
      </c>
      <c r="K2332" s="11">
        <f>J2332/E2332*100</f>
        <v>-92.479674796747972</v>
      </c>
      <c r="L2332" s="9">
        <f>G2332-F2332</f>
        <v>-3</v>
      </c>
      <c r="M2332" s="37">
        <f>L2332/F2332*100</f>
        <v>-8.1081081081081088</v>
      </c>
      <c r="N2332" s="12">
        <f>H2332-G2332</f>
        <v>-1</v>
      </c>
      <c r="O2332" s="13">
        <f>N2332/G2332*100</f>
        <v>-2.9411764705882351</v>
      </c>
      <c r="P2332" s="38">
        <f>I2332-H2332</f>
        <v>0</v>
      </c>
      <c r="Q2332" s="37">
        <f>P2332/H2332*100</f>
        <v>0</v>
      </c>
      <c r="R2332" s="14">
        <f>_xlfn.RANK.EQ(F2332,F$2:F$2335,0)</f>
        <v>2319</v>
      </c>
      <c r="S2332" s="14">
        <f>_xlfn.RANK.EQ(G2332,G$2:G$2335,0)</f>
        <v>2320</v>
      </c>
      <c r="T2332" s="14">
        <f>_xlfn.RANK.EQ(H2332,$H$2:$H$2335,0)</f>
        <v>2321</v>
      </c>
      <c r="U2332" s="14">
        <f>_xlfn.RANK.EQ(I2332,I$2:I$2335,0)</f>
        <v>2321</v>
      </c>
      <c r="V2332" s="15">
        <f>T2332-R2332</f>
        <v>2</v>
      </c>
      <c r="W2332" s="15">
        <f>T2332-S2332</f>
        <v>1</v>
      </c>
      <c r="X2332" s="15">
        <f>U2332-T2332</f>
        <v>0</v>
      </c>
      <c r="Y2332" s="8">
        <v>0</v>
      </c>
      <c r="Z2332" s="16" t="s">
        <v>3485</v>
      </c>
      <c r="AA2332" s="16" t="s">
        <v>3485</v>
      </c>
      <c r="AB2332" s="16" t="s">
        <v>3485</v>
      </c>
      <c r="AC2332" s="16" t="s">
        <v>3485</v>
      </c>
      <c r="AD2332" s="21" t="s">
        <v>6944</v>
      </c>
      <c r="AE2332" s="21" t="s">
        <v>6945</v>
      </c>
    </row>
    <row r="2333" spans="1:31" x14ac:dyDescent="0.25">
      <c r="A2333" s="8">
        <v>2332</v>
      </c>
      <c r="B2333" s="19" t="s">
        <v>6946</v>
      </c>
      <c r="C2333" s="19" t="s">
        <v>3485</v>
      </c>
      <c r="D2333" s="20" t="s">
        <v>3474</v>
      </c>
      <c r="E2333" s="42">
        <v>1970</v>
      </c>
      <c r="F2333" s="54">
        <v>2140</v>
      </c>
      <c r="G2333" s="54">
        <v>2212</v>
      </c>
      <c r="H2333" s="45">
        <v>2193</v>
      </c>
      <c r="I2333" s="45">
        <v>2186</v>
      </c>
      <c r="J2333" s="10">
        <f>F2333-E2333</f>
        <v>170</v>
      </c>
      <c r="K2333" s="11">
        <f>J2333/E2333*100</f>
        <v>8.6294416243654819</v>
      </c>
      <c r="L2333" s="9">
        <f>G2333-F2333</f>
        <v>72</v>
      </c>
      <c r="M2333" s="37">
        <f>L2333/F2333*100</f>
        <v>3.3644859813084111</v>
      </c>
      <c r="N2333" s="12">
        <f>H2333-G2333</f>
        <v>-19</v>
      </c>
      <c r="O2333" s="13">
        <f>N2333/G2333*100</f>
        <v>-0.8589511754068716</v>
      </c>
      <c r="P2333" s="38">
        <f>I2333-H2333</f>
        <v>-7</v>
      </c>
      <c r="Q2333" s="37">
        <f>P2333/H2333*100</f>
        <v>-0.31919744642042863</v>
      </c>
      <c r="R2333" s="14">
        <f>_xlfn.RANK.EQ(F2333,F$2:F$2335,0)</f>
        <v>2086</v>
      </c>
      <c r="S2333" s="14">
        <f>_xlfn.RANK.EQ(G2333,G$2:G$2335,0)</f>
        <v>2081</v>
      </c>
      <c r="T2333" s="14">
        <f>_xlfn.RANK.EQ(H2333,$H$2:$H$2335,0)</f>
        <v>2076</v>
      </c>
      <c r="U2333" s="14">
        <f>_xlfn.RANK.EQ(I2333,I$2:I$2335,0)</f>
        <v>2075</v>
      </c>
      <c r="V2333" s="15">
        <f>T2333-R2333</f>
        <v>-10</v>
      </c>
      <c r="W2333" s="15">
        <f>T2333-S2333</f>
        <v>-5</v>
      </c>
      <c r="X2333" s="15">
        <f>U2333-T2333</f>
        <v>-1</v>
      </c>
      <c r="Y2333" s="8">
        <v>0</v>
      </c>
      <c r="Z2333" s="16" t="s">
        <v>3485</v>
      </c>
      <c r="AA2333" s="16" t="s">
        <v>3485</v>
      </c>
      <c r="AB2333" s="16" t="s">
        <v>3485</v>
      </c>
      <c r="AC2333" s="16" t="s">
        <v>3485</v>
      </c>
      <c r="AD2333" s="21" t="s">
        <v>6947</v>
      </c>
      <c r="AE2333" s="21" t="s">
        <v>6948</v>
      </c>
    </row>
    <row r="2334" spans="1:31" x14ac:dyDescent="0.25">
      <c r="A2334" s="8">
        <v>2333</v>
      </c>
      <c r="B2334" s="19" t="s">
        <v>6949</v>
      </c>
      <c r="C2334" s="19" t="s">
        <v>3485</v>
      </c>
      <c r="D2334" s="20" t="s">
        <v>3474</v>
      </c>
      <c r="E2334" s="42">
        <v>3368</v>
      </c>
      <c r="F2334" s="54">
        <v>3232</v>
      </c>
      <c r="G2334" s="54">
        <v>3654</v>
      </c>
      <c r="H2334" s="45">
        <v>3786</v>
      </c>
      <c r="I2334" s="45">
        <v>3623</v>
      </c>
      <c r="J2334" s="10">
        <f>F2334-E2334</f>
        <v>-136</v>
      </c>
      <c r="K2334" s="11">
        <f>J2334/E2334*100</f>
        <v>-4.0380047505938244</v>
      </c>
      <c r="L2334" s="9">
        <f>G2334-F2334</f>
        <v>422</v>
      </c>
      <c r="M2334" s="37">
        <f>L2334/F2334*100</f>
        <v>13.056930693069308</v>
      </c>
      <c r="N2334" s="12">
        <f>H2334-G2334</f>
        <v>132</v>
      </c>
      <c r="O2334" s="13">
        <f>N2334/G2334*100</f>
        <v>3.6124794745484397</v>
      </c>
      <c r="P2334" s="38">
        <f>I2334-H2334</f>
        <v>-163</v>
      </c>
      <c r="Q2334" s="37">
        <f>P2334/H2334*100</f>
        <v>-4.3053354463814051</v>
      </c>
      <c r="R2334" s="14">
        <f>_xlfn.RANK.EQ(F2334,F$2:F$2335,0)</f>
        <v>1915</v>
      </c>
      <c r="S2334" s="14">
        <f>_xlfn.RANK.EQ(G2334,G$2:G$2335,0)</f>
        <v>1832</v>
      </c>
      <c r="T2334" s="14">
        <f>_xlfn.RANK.EQ(H2334,$H$2:$H$2335,0)</f>
        <v>1817</v>
      </c>
      <c r="U2334" s="14">
        <f>_xlfn.RANK.EQ(I2334,I$2:I$2335,0)</f>
        <v>1828</v>
      </c>
      <c r="V2334" s="15">
        <f>T2334-R2334</f>
        <v>-98</v>
      </c>
      <c r="W2334" s="15">
        <f>T2334-S2334</f>
        <v>-15</v>
      </c>
      <c r="X2334" s="15">
        <f>U2334-T2334</f>
        <v>11</v>
      </c>
      <c r="Y2334" s="8">
        <v>0</v>
      </c>
      <c r="Z2334" s="16" t="s">
        <v>3485</v>
      </c>
      <c r="AA2334" s="16" t="s">
        <v>3485</v>
      </c>
      <c r="AB2334" s="16" t="s">
        <v>3485</v>
      </c>
      <c r="AC2334" s="16" t="s">
        <v>3485</v>
      </c>
      <c r="AD2334" s="21" t="s">
        <v>6950</v>
      </c>
      <c r="AE2334" s="21" t="s">
        <v>6951</v>
      </c>
    </row>
    <row r="2335" spans="1:31" x14ac:dyDescent="0.25">
      <c r="A2335" s="8">
        <v>2334</v>
      </c>
      <c r="B2335" s="19" t="s">
        <v>6952</v>
      </c>
      <c r="C2335" s="19" t="s">
        <v>3485</v>
      </c>
      <c r="D2335" s="20" t="s">
        <v>3474</v>
      </c>
      <c r="E2335" s="42">
        <v>1401</v>
      </c>
      <c r="F2335" s="54">
        <v>1104</v>
      </c>
      <c r="G2335" s="54">
        <v>1162</v>
      </c>
      <c r="H2335" s="45">
        <v>1215</v>
      </c>
      <c r="I2335" s="45">
        <v>1278</v>
      </c>
      <c r="J2335" s="10">
        <f>F2335-E2335</f>
        <v>-297</v>
      </c>
      <c r="K2335" s="11">
        <f>J2335/E2335*100</f>
        <v>-21.199143468950748</v>
      </c>
      <c r="L2335" s="9">
        <f>G2335-F2335</f>
        <v>58</v>
      </c>
      <c r="M2335" s="37">
        <f>L2335/F2335*100</f>
        <v>5.2536231884057969</v>
      </c>
      <c r="N2335" s="12">
        <f>H2335-G2335</f>
        <v>53</v>
      </c>
      <c r="O2335" s="13">
        <f>N2335/G2335*100</f>
        <v>4.5611015490533564</v>
      </c>
      <c r="P2335" s="38">
        <f>I2335-H2335</f>
        <v>63</v>
      </c>
      <c r="Q2335" s="37">
        <f>P2335/H2335*100</f>
        <v>5.1851851851851851</v>
      </c>
      <c r="R2335" s="14">
        <f>_xlfn.RANK.EQ(F2335,F$2:F$2335,0)</f>
        <v>2231</v>
      </c>
      <c r="S2335" s="14">
        <f>_xlfn.RANK.EQ(G2335,G$2:G$2335,0)</f>
        <v>2224</v>
      </c>
      <c r="T2335" s="14">
        <f>_xlfn.RANK.EQ(H2335,$H$2:$H$2335,0)</f>
        <v>2218</v>
      </c>
      <c r="U2335" s="14">
        <f>_xlfn.RANK.EQ(I2335,I$2:I$2335,0)</f>
        <v>2212</v>
      </c>
      <c r="V2335" s="15">
        <f>T2335-R2335</f>
        <v>-13</v>
      </c>
      <c r="W2335" s="15">
        <f>T2335-S2335</f>
        <v>-6</v>
      </c>
      <c r="X2335" s="15">
        <f>U2335-T2335</f>
        <v>-6</v>
      </c>
      <c r="Y2335" s="8">
        <v>0</v>
      </c>
      <c r="Z2335" s="16" t="s">
        <v>3485</v>
      </c>
      <c r="AA2335" s="16" t="s">
        <v>3485</v>
      </c>
      <c r="AB2335" s="16" t="s">
        <v>3485</v>
      </c>
      <c r="AC2335" s="16" t="s">
        <v>3485</v>
      </c>
      <c r="AD2335" s="21" t="s">
        <v>6953</v>
      </c>
      <c r="AE2335" s="21" t="s">
        <v>6954</v>
      </c>
    </row>
  </sheetData>
  <autoFilter ref="A1:AE2335">
    <sortState ref="A2:AE2335">
      <sortCondition ref="A1:A233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2010–2025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balabashka</dc:creator>
  <cp:lastModifiedBy>balaban</cp:lastModifiedBy>
  <dcterms:created xsi:type="dcterms:W3CDTF">2024-08-07T20:34:33Z</dcterms:created>
  <dcterms:modified xsi:type="dcterms:W3CDTF">2025-04-27T11:34:22Z</dcterms:modified>
</cp:coreProperties>
</file>