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definedNames>
    <definedName name="_xlnm._FilterDatabase" localSheetId="0" hidden="1">Sheet1!$A$1:$K$1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1" l="1"/>
  <c r="E7" i="1"/>
  <c r="E12" i="1"/>
  <c r="E34" i="1"/>
  <c r="E13" i="1"/>
  <c r="E11" i="1"/>
  <c r="E30" i="1"/>
  <c r="E17" i="1"/>
  <c r="E28" i="1"/>
  <c r="E24" i="1"/>
  <c r="E23" i="1"/>
  <c r="E31" i="1"/>
  <c r="E14" i="1"/>
  <c r="E19" i="1"/>
  <c r="E29" i="1"/>
  <c r="E3" i="1"/>
  <c r="E18" i="1"/>
  <c r="E20" i="1"/>
  <c r="E16" i="1"/>
  <c r="E22" i="1"/>
  <c r="E26" i="1"/>
  <c r="E9" i="1"/>
  <c r="E32" i="1"/>
  <c r="E15" i="1"/>
  <c r="E27" i="1"/>
  <c r="E6" i="1"/>
  <c r="E33" i="1" l="1"/>
  <c r="E25" i="1"/>
  <c r="E4" i="1"/>
  <c r="E8" i="1"/>
  <c r="E10" i="1"/>
  <c r="E21" i="1"/>
  <c r="E5" i="1"/>
</calcChain>
</file>

<file path=xl/sharedStrings.xml><?xml version="1.0" encoding="utf-8"?>
<sst xmlns="http://schemas.openxmlformats.org/spreadsheetml/2006/main" count="44" uniqueCount="44">
  <si>
    <t>نماد</t>
  </si>
  <si>
    <t>آخرین</t>
  </si>
  <si>
    <t>پایانی</t>
  </si>
  <si>
    <t>NAV</t>
  </si>
  <si>
    <t>درصد حباب</t>
  </si>
  <si>
    <t>بازدهی هفتگی</t>
  </si>
  <si>
    <t>بازدهی ماهانه</t>
  </si>
  <si>
    <t>بازدهی 3 ماهانه</t>
  </si>
  <si>
    <t>بازدهی 6 ماهه</t>
  </si>
  <si>
    <t>بازدهی سالانه</t>
  </si>
  <si>
    <t>خالص ارزش دارایی ها (میلیارد تومان)</t>
  </si>
  <si>
    <t>چتر</t>
  </si>
  <si>
    <t>پتروپاداش</t>
  </si>
  <si>
    <t>پتروما</t>
  </si>
  <si>
    <t>پتروفارس</t>
  </si>
  <si>
    <t>پتروصبا</t>
  </si>
  <si>
    <t>پتروداریوش</t>
  </si>
  <si>
    <t>پتروآگاه</t>
  </si>
  <si>
    <t>پتروآبان</t>
  </si>
  <si>
    <t>پالایش</t>
  </si>
  <si>
    <t>معدن</t>
  </si>
  <si>
    <t>متال</t>
  </si>
  <si>
    <t>فلزفارابی</t>
  </si>
  <si>
    <t>فارمانی</t>
  </si>
  <si>
    <t>فارما کیان</t>
  </si>
  <si>
    <t>سیمانیا</t>
  </si>
  <si>
    <t>سیمانو</t>
  </si>
  <si>
    <t>سیمانا</t>
  </si>
  <si>
    <t>سورنافود</t>
  </si>
  <si>
    <t>سمان</t>
  </si>
  <si>
    <t>رویین</t>
  </si>
  <si>
    <t>رسانا</t>
  </si>
  <si>
    <t>دارونو</t>
  </si>
  <si>
    <t>دارا یکم</t>
  </si>
  <si>
    <t>خودران</t>
  </si>
  <si>
    <t>تخت گاز</t>
  </si>
  <si>
    <t>بهین رو</t>
  </si>
  <si>
    <t>بازبیمه</t>
  </si>
  <si>
    <t>اکتان</t>
  </si>
  <si>
    <t>استیل</t>
  </si>
  <si>
    <t>اتوداریوش</t>
  </si>
  <si>
    <t>اتوآگاه</t>
  </si>
  <si>
    <t>آلیاژ</t>
  </si>
  <si>
    <t>آذرین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</si>
</sst>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Vazirmatn FD"/>
    </font>
    <font>
      <sz val="13"/>
      <color theme="1"/>
      <name val="Vazirmatn FD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 readingOrder="1"/>
    </xf>
    <xf numFmtId="164" fontId="3" fillId="0" borderId="1" xfId="1" applyNumberFormat="1" applyFont="1" applyBorder="1" applyAlignment="1">
      <alignment horizontal="center" vertical="center" wrapText="1" readingOrder="1"/>
    </xf>
    <xf numFmtId="164" fontId="2" fillId="0" borderId="1" xfId="1" applyNumberFormat="1" applyFont="1" applyBorder="1" applyAlignment="1">
      <alignment horizontal="center" vertical="center" wrapText="1" readingOrder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rightToLeft="1" tabSelected="1" topLeftCell="A18" workbookViewId="0">
      <selection activeCell="A19" sqref="A19:K34"/>
    </sheetView>
  </sheetViews>
  <sheetFormatPr defaultRowHeight="24" x14ac:dyDescent="0.45"/>
  <cols>
    <col min="1" max="1" width="12" style="2" customWidth="1"/>
    <col min="2" max="4" width="9.06640625" style="2"/>
    <col min="5" max="5" width="11.3984375" style="2" customWidth="1"/>
    <col min="6" max="6" width="21.265625" style="2" customWidth="1"/>
    <col min="7" max="8" width="10.265625" style="2" bestFit="1" customWidth="1"/>
    <col min="9" max="9" width="12" style="2" customWidth="1"/>
    <col min="10" max="10" width="11.1328125" style="2" bestFit="1" customWidth="1"/>
    <col min="11" max="11" width="10.796875" style="2" customWidth="1"/>
    <col min="12" max="16384" width="9.06640625" style="2"/>
  </cols>
  <sheetData>
    <row r="1" spans="1:11" ht="48.4" customHeight="1" x14ac:dyDescent="0.4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10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</row>
    <row r="2" spans="1:11" x14ac:dyDescent="0.45">
      <c r="A2" s="3" t="s">
        <v>29</v>
      </c>
      <c r="B2" s="4">
        <v>19620</v>
      </c>
      <c r="C2" s="4">
        <v>19580</v>
      </c>
      <c r="D2" s="4">
        <v>19661</v>
      </c>
      <c r="E2" s="5">
        <f>B2/D2-1</f>
        <v>-2.0853466252988007E-3</v>
      </c>
      <c r="F2" s="4">
        <v>950</v>
      </c>
      <c r="G2" s="5">
        <v>3.5900000000000001E-2</v>
      </c>
      <c r="H2" s="5">
        <v>2.5099999999999997E-2</v>
      </c>
      <c r="I2" s="5">
        <v>0.20219999999999999</v>
      </c>
      <c r="J2" s="5">
        <v>0.59509999999999996</v>
      </c>
      <c r="K2" s="6">
        <v>0.77560000000000007</v>
      </c>
    </row>
    <row r="3" spans="1:11" x14ac:dyDescent="0.45">
      <c r="A3" s="3" t="s">
        <v>33</v>
      </c>
      <c r="B3" s="4">
        <v>286760</v>
      </c>
      <c r="C3" s="4">
        <v>285320</v>
      </c>
      <c r="D3" s="4">
        <v>428862</v>
      </c>
      <c r="E3" s="5">
        <f>B3/D3-1</f>
        <v>-0.33134668028410075</v>
      </c>
      <c r="F3" s="4">
        <v>22299.8</v>
      </c>
      <c r="G3" s="5">
        <v>7.1599999999999997E-2</v>
      </c>
      <c r="H3" s="5">
        <v>9.8800000000000013E-2</v>
      </c>
      <c r="I3" s="5">
        <v>-8.6999999999999994E-3</v>
      </c>
      <c r="J3" s="5">
        <v>0.65329999999999999</v>
      </c>
      <c r="K3" s="6">
        <v>0.76969999999999994</v>
      </c>
    </row>
    <row r="4" spans="1:11" x14ac:dyDescent="0.45">
      <c r="A4" s="3" t="s">
        <v>15</v>
      </c>
      <c r="B4" s="4">
        <v>15550</v>
      </c>
      <c r="C4" s="4">
        <v>15560</v>
      </c>
      <c r="D4" s="4">
        <v>15675</v>
      </c>
      <c r="E4" s="5">
        <f>B4/D4-1</f>
        <v>-7.9744816586921896E-3</v>
      </c>
      <c r="F4" s="4">
        <v>460.2</v>
      </c>
      <c r="G4" s="5">
        <v>1.3000000000000001E-2</v>
      </c>
      <c r="H4" s="5">
        <v>-4.1299999999999996E-2</v>
      </c>
      <c r="I4" s="5">
        <v>-7.1099999999999997E-2</v>
      </c>
      <c r="J4" s="5">
        <v>0.31890000000000002</v>
      </c>
      <c r="K4" s="6">
        <v>0.42009999999999997</v>
      </c>
    </row>
    <row r="5" spans="1:11" x14ac:dyDescent="0.45">
      <c r="A5" s="3" t="s">
        <v>17</v>
      </c>
      <c r="B5" s="4">
        <v>17060</v>
      </c>
      <c r="C5" s="4">
        <v>17100</v>
      </c>
      <c r="D5" s="4">
        <v>17199</v>
      </c>
      <c r="E5" s="5">
        <f>B5/D5-1</f>
        <v>-8.0818652247223177E-3</v>
      </c>
      <c r="F5" s="4">
        <v>586.70000000000005</v>
      </c>
      <c r="G5" s="5">
        <v>3.4599999999999999E-2</v>
      </c>
      <c r="H5" s="5">
        <v>-4.4299999999999999E-2</v>
      </c>
      <c r="I5" s="5">
        <v>-0.1119</v>
      </c>
      <c r="J5" s="5">
        <v>0.31940000000000002</v>
      </c>
      <c r="K5" s="6">
        <v>0.4158</v>
      </c>
    </row>
    <row r="6" spans="1:11" x14ac:dyDescent="0.45">
      <c r="A6" s="3" t="s">
        <v>43</v>
      </c>
      <c r="B6" s="4">
        <v>15594</v>
      </c>
      <c r="C6" s="4">
        <v>15586</v>
      </c>
      <c r="D6" s="4">
        <v>15540</v>
      </c>
      <c r="E6" s="5">
        <f>B6/D6-1</f>
        <v>3.4749034749035346E-3</v>
      </c>
      <c r="F6" s="4">
        <v>1972.2</v>
      </c>
      <c r="G6" s="5">
        <v>6.13E-2</v>
      </c>
      <c r="H6" s="5">
        <v>6.6299999999999998E-2</v>
      </c>
      <c r="I6" s="5">
        <v>3.7100000000000001E-2</v>
      </c>
      <c r="J6" s="5">
        <v>0.31819999999999998</v>
      </c>
      <c r="K6" s="6">
        <v>0.36219999999999997</v>
      </c>
    </row>
    <row r="7" spans="1:11" x14ac:dyDescent="0.45">
      <c r="A7" s="3" t="s">
        <v>18</v>
      </c>
      <c r="B7" s="4">
        <v>13950</v>
      </c>
      <c r="C7" s="4">
        <v>13920</v>
      </c>
      <c r="D7" s="4">
        <v>14543</v>
      </c>
      <c r="E7" s="5">
        <f>B7/D7-1</f>
        <v>-4.07756308877123E-2</v>
      </c>
      <c r="F7" s="4">
        <v>540.5</v>
      </c>
      <c r="G7" s="5">
        <v>1.7100000000000001E-2</v>
      </c>
      <c r="H7" s="5">
        <v>-6.4299999999999996E-2</v>
      </c>
      <c r="I7" s="5">
        <v>-0.12300000000000001</v>
      </c>
      <c r="J7" s="5">
        <v>0.25519999999999998</v>
      </c>
      <c r="K7" s="6">
        <v>0.36099999999999999</v>
      </c>
    </row>
    <row r="8" spans="1:11" x14ac:dyDescent="0.45">
      <c r="A8" s="3" t="s">
        <v>13</v>
      </c>
      <c r="B8" s="4">
        <v>20506</v>
      </c>
      <c r="C8" s="4">
        <v>20320</v>
      </c>
      <c r="D8" s="4">
        <v>20820</v>
      </c>
      <c r="E8" s="5">
        <f>B8/D8-1</f>
        <v>-1.5081652257444733E-2</v>
      </c>
      <c r="F8" s="4">
        <v>312</v>
      </c>
      <c r="G8" s="5">
        <v>4.5999999999999999E-3</v>
      </c>
      <c r="H8" s="5">
        <v>-3.2000000000000001E-2</v>
      </c>
      <c r="I8" s="5">
        <v>-9.0700000000000003E-2</v>
      </c>
      <c r="J8" s="5">
        <v>0.22239999999999999</v>
      </c>
      <c r="K8" s="6">
        <v>0.30630000000000002</v>
      </c>
    </row>
    <row r="9" spans="1:11" x14ac:dyDescent="0.45">
      <c r="A9" s="3" t="s">
        <v>39</v>
      </c>
      <c r="B9" s="4">
        <v>14360</v>
      </c>
      <c r="C9" s="4">
        <v>14330</v>
      </c>
      <c r="D9" s="4">
        <v>14400</v>
      </c>
      <c r="E9" s="5">
        <f>B9/D9-1</f>
        <v>-2.7777777777777679E-3</v>
      </c>
      <c r="F9" s="4">
        <v>605.20000000000005</v>
      </c>
      <c r="G9" s="5">
        <v>5.9800000000000006E-2</v>
      </c>
      <c r="H9" s="5">
        <v>2.2099999999999998E-2</v>
      </c>
      <c r="I9" s="5">
        <v>-7.6E-3</v>
      </c>
      <c r="J9" s="5">
        <v>0.28899999999999998</v>
      </c>
      <c r="K9" s="6">
        <v>0.27760000000000001</v>
      </c>
    </row>
    <row r="10" spans="1:11" x14ac:dyDescent="0.45">
      <c r="A10" s="3" t="s">
        <v>16</v>
      </c>
      <c r="B10" s="4">
        <v>13505</v>
      </c>
      <c r="C10" s="4">
        <v>13556</v>
      </c>
      <c r="D10" s="4">
        <v>13772</v>
      </c>
      <c r="E10" s="5">
        <f>B10/D10-1</f>
        <v>-1.9387162358408316E-2</v>
      </c>
      <c r="F10" s="4">
        <v>837.3</v>
      </c>
      <c r="G10" s="5">
        <v>1.2800000000000001E-2</v>
      </c>
      <c r="H10" s="5">
        <v>-3.49E-2</v>
      </c>
      <c r="I10" s="5">
        <v>-0.1176</v>
      </c>
      <c r="J10" s="5">
        <v>0.22510000000000002</v>
      </c>
      <c r="K10" s="6">
        <v>0.26719999999999999</v>
      </c>
    </row>
    <row r="11" spans="1:11" x14ac:dyDescent="0.45">
      <c r="A11" s="3" t="s">
        <v>22</v>
      </c>
      <c r="B11" s="4">
        <v>13257</v>
      </c>
      <c r="C11" s="4">
        <v>13153</v>
      </c>
      <c r="D11" s="4">
        <v>13221</v>
      </c>
      <c r="E11" s="5">
        <f>B11/D11-1</f>
        <v>2.7229407760380742E-3</v>
      </c>
      <c r="F11" s="4">
        <v>202.5</v>
      </c>
      <c r="G11" s="5">
        <v>5.3499999999999999E-2</v>
      </c>
      <c r="H11" s="5">
        <v>2.58E-2</v>
      </c>
      <c r="I11" s="5">
        <v>8.8599999999999998E-2</v>
      </c>
      <c r="J11" s="5">
        <v>0.34100000000000003</v>
      </c>
      <c r="K11" s="6">
        <v>0.23280000000000001</v>
      </c>
    </row>
    <row r="12" spans="1:11" x14ac:dyDescent="0.45">
      <c r="A12" s="3" t="s">
        <v>19</v>
      </c>
      <c r="B12" s="4">
        <v>161680</v>
      </c>
      <c r="C12" s="4">
        <v>161110</v>
      </c>
      <c r="D12" s="4">
        <v>202100</v>
      </c>
      <c r="E12" s="5">
        <f>B12/D12-1</f>
        <v>-0.19999999999999996</v>
      </c>
      <c r="F12" s="4">
        <v>14128.2</v>
      </c>
      <c r="G12" s="5">
        <v>9.7000000000000003E-3</v>
      </c>
      <c r="H12" s="5">
        <v>-5.3699999999999998E-2</v>
      </c>
      <c r="I12" s="5">
        <v>1.32E-2</v>
      </c>
      <c r="J12" s="5">
        <v>0.30099999999999999</v>
      </c>
      <c r="K12" s="6">
        <v>0.22800000000000001</v>
      </c>
    </row>
    <row r="13" spans="1:11" x14ac:dyDescent="0.45">
      <c r="A13" s="3" t="s">
        <v>21</v>
      </c>
      <c r="B13" s="4">
        <v>14020</v>
      </c>
      <c r="C13" s="4">
        <v>14010</v>
      </c>
      <c r="D13" s="4">
        <v>14118</v>
      </c>
      <c r="E13" s="5">
        <f>B13/D13-1</f>
        <v>-6.9414931293384496E-3</v>
      </c>
      <c r="F13" s="4">
        <v>343.7</v>
      </c>
      <c r="G13" s="5">
        <v>6.13E-2</v>
      </c>
      <c r="H13" s="5">
        <v>2.4900000000000002E-2</v>
      </c>
      <c r="I13" s="5">
        <v>-1.1299999999999999E-2</v>
      </c>
      <c r="J13" s="5">
        <v>0.29339999999999999</v>
      </c>
      <c r="K13" s="6">
        <v>0.22450000000000001</v>
      </c>
    </row>
    <row r="14" spans="1:11" x14ac:dyDescent="0.45">
      <c r="A14" s="3" t="s">
        <v>30</v>
      </c>
      <c r="B14" s="4">
        <v>12728</v>
      </c>
      <c r="C14" s="4">
        <v>12713</v>
      </c>
      <c r="D14" s="4">
        <v>12752</v>
      </c>
      <c r="E14" s="5">
        <f>B14/D14-1</f>
        <v>-1.8820577164366803E-3</v>
      </c>
      <c r="F14" s="4">
        <v>616.1</v>
      </c>
      <c r="G14" s="5">
        <v>4.24E-2</v>
      </c>
      <c r="H14" s="5">
        <v>1.47E-2</v>
      </c>
      <c r="I14" s="5">
        <v>-2.5399999999999999E-2</v>
      </c>
      <c r="J14" s="5">
        <v>0.21149999999999999</v>
      </c>
      <c r="K14" s="6">
        <v>0.1913</v>
      </c>
    </row>
    <row r="15" spans="1:11" x14ac:dyDescent="0.45">
      <c r="A15" s="3" t="s">
        <v>41</v>
      </c>
      <c r="B15" s="4">
        <v>10160</v>
      </c>
      <c r="C15" s="4">
        <v>10180</v>
      </c>
      <c r="D15" s="4">
        <v>10388</v>
      </c>
      <c r="E15" s="5">
        <f>B15/D15-1</f>
        <v>-2.1948402002310408E-2</v>
      </c>
      <c r="F15" s="4">
        <v>586.70000000000005</v>
      </c>
      <c r="G15" s="5">
        <v>-3.9000000000000003E-3</v>
      </c>
      <c r="H15" s="5">
        <v>-1.9299999999999998E-2</v>
      </c>
      <c r="I15" s="5">
        <v>-3.9699999999999999E-2</v>
      </c>
      <c r="J15" s="5">
        <v>0.18140000000000001</v>
      </c>
      <c r="K15" s="6">
        <v>-2E-3</v>
      </c>
    </row>
    <row r="16" spans="1:11" x14ac:dyDescent="0.45">
      <c r="A16" s="3" t="s">
        <v>36</v>
      </c>
      <c r="B16" s="4">
        <v>11040</v>
      </c>
      <c r="C16" s="4">
        <v>10980</v>
      </c>
      <c r="D16" s="4">
        <v>11167</v>
      </c>
      <c r="E16" s="5">
        <f>B16/D16-1</f>
        <v>-1.1372794841944978E-2</v>
      </c>
      <c r="F16" s="4">
        <v>884.7</v>
      </c>
      <c r="G16" s="5">
        <v>2.0299999999999999E-2</v>
      </c>
      <c r="H16" s="5">
        <v>-7.1999999999999998E-3</v>
      </c>
      <c r="I16" s="5">
        <v>-2.5600000000000001E-2</v>
      </c>
      <c r="J16" s="5">
        <v>0.14169999999999999</v>
      </c>
      <c r="K16" s="6">
        <v>-3.5999999999999999E-3</v>
      </c>
    </row>
    <row r="17" spans="1:11" x14ac:dyDescent="0.45">
      <c r="A17" s="3" t="s">
        <v>24</v>
      </c>
      <c r="B17" s="4">
        <v>9156</v>
      </c>
      <c r="C17" s="4">
        <v>9122</v>
      </c>
      <c r="D17" s="4">
        <v>9263</v>
      </c>
      <c r="E17" s="5">
        <f>B17/D17-1</f>
        <v>-1.1551333261362373E-2</v>
      </c>
      <c r="F17" s="4">
        <v>1122.7</v>
      </c>
      <c r="G17" s="5">
        <v>-1.11E-2</v>
      </c>
      <c r="H17" s="5">
        <v>-0.13269999999999998</v>
      </c>
      <c r="I17" s="5">
        <v>-7.5600000000000001E-2</v>
      </c>
      <c r="J17" s="5">
        <v>3.1099999999999999E-2</v>
      </c>
      <c r="K17" s="6">
        <v>-0.09</v>
      </c>
    </row>
    <row r="18" spans="1:11" x14ac:dyDescent="0.45">
      <c r="A18" s="3" t="s">
        <v>34</v>
      </c>
      <c r="B18" s="4">
        <v>10110</v>
      </c>
      <c r="C18" s="4">
        <v>10060</v>
      </c>
      <c r="D18" s="4">
        <v>10238</v>
      </c>
      <c r="E18" s="5">
        <f>B18/D18-1</f>
        <v>-1.2502441883180282E-2</v>
      </c>
      <c r="F18" s="4">
        <v>553</v>
      </c>
      <c r="G18" s="5">
        <v>2.12E-2</v>
      </c>
      <c r="H18" s="5">
        <v>-2.41E-2</v>
      </c>
      <c r="I18" s="5">
        <v>-5.5099999999999996E-2</v>
      </c>
      <c r="J18" s="5">
        <v>0.13980000000000001</v>
      </c>
      <c r="K18" s="6">
        <v>-0.1232</v>
      </c>
    </row>
    <row r="19" spans="1:11" x14ac:dyDescent="0.45">
      <c r="A19" s="3" t="s">
        <v>31</v>
      </c>
      <c r="B19" s="4">
        <v>11982</v>
      </c>
      <c r="C19" s="4">
        <v>11970</v>
      </c>
      <c r="D19" s="4">
        <v>11985</v>
      </c>
      <c r="E19" s="5">
        <f>B19/D19-1</f>
        <v>-2.5031289111387967E-4</v>
      </c>
      <c r="F19" s="4">
        <v>1783.5</v>
      </c>
      <c r="G19" s="5">
        <v>2.2400000000000003E-2</v>
      </c>
      <c r="H19" s="5">
        <v>-3.5299999999999998E-2</v>
      </c>
      <c r="I19" s="5">
        <v>-8.8399999999999992E-2</v>
      </c>
      <c r="J19" s="5">
        <v>0.13739999999999999</v>
      </c>
      <c r="K19" s="6"/>
    </row>
    <row r="20" spans="1:11" x14ac:dyDescent="0.45">
      <c r="A20" s="3" t="s">
        <v>35</v>
      </c>
      <c r="B20" s="4">
        <v>9820</v>
      </c>
      <c r="C20" s="4">
        <v>9868</v>
      </c>
      <c r="D20" s="4">
        <v>9949</v>
      </c>
      <c r="E20" s="5">
        <f>B20/D20-1</f>
        <v>-1.2966127248969728E-2</v>
      </c>
      <c r="F20" s="4">
        <v>83.2</v>
      </c>
      <c r="G20" s="5">
        <v>-1.1699999999999999E-2</v>
      </c>
      <c r="H20" s="5">
        <v>-2.2499999999999999E-2</v>
      </c>
      <c r="I20" s="5">
        <v>-1.6399999999999998E-2</v>
      </c>
      <c r="J20" s="5">
        <v>0.15990000000000001</v>
      </c>
      <c r="K20" s="6"/>
    </row>
    <row r="21" spans="1:11" x14ac:dyDescent="0.45">
      <c r="A21" s="3" t="s">
        <v>14</v>
      </c>
      <c r="B21" s="4">
        <v>13490</v>
      </c>
      <c r="C21" s="4">
        <v>13411</v>
      </c>
      <c r="D21" s="4">
        <v>13894</v>
      </c>
      <c r="E21" s="5">
        <f>B21/D21-1</f>
        <v>-2.9077299553764258E-2</v>
      </c>
      <c r="F21" s="4">
        <v>782.6</v>
      </c>
      <c r="G21" s="5">
        <v>2.9700000000000001E-2</v>
      </c>
      <c r="H21" s="5">
        <v>3.7100000000000001E-2</v>
      </c>
      <c r="I21" s="5">
        <v>-7.4700000000000003E-2</v>
      </c>
      <c r="J21" s="5">
        <v>0.31659999999999999</v>
      </c>
      <c r="K21" s="6"/>
    </row>
    <row r="22" spans="1:11" x14ac:dyDescent="0.45">
      <c r="A22" s="3" t="s">
        <v>37</v>
      </c>
      <c r="B22" s="4">
        <v>14100</v>
      </c>
      <c r="C22" s="4">
        <v>14010</v>
      </c>
      <c r="D22" s="4">
        <v>13965</v>
      </c>
      <c r="E22" s="5">
        <f>B22/D22-1</f>
        <v>9.6670247046186653E-3</v>
      </c>
      <c r="F22" s="4">
        <v>410.1</v>
      </c>
      <c r="G22" s="5">
        <v>2.4799999999999999E-2</v>
      </c>
      <c r="H22" s="5">
        <v>5.5500000000000001E-2</v>
      </c>
      <c r="I22" s="5">
        <v>0.14360000000000001</v>
      </c>
      <c r="J22" s="5">
        <v>0.39119999999999999</v>
      </c>
      <c r="K22" s="6"/>
    </row>
    <row r="23" spans="1:11" x14ac:dyDescent="0.45">
      <c r="A23" s="3" t="s">
        <v>27</v>
      </c>
      <c r="B23" s="4">
        <v>16650</v>
      </c>
      <c r="C23" s="4">
        <v>16640</v>
      </c>
      <c r="D23" s="4">
        <v>16617</v>
      </c>
      <c r="E23" s="5">
        <f>B23/D23-1</f>
        <v>1.9859180357464368E-3</v>
      </c>
      <c r="F23" s="4">
        <v>249.6</v>
      </c>
      <c r="G23" s="5">
        <v>6.8699999999999997E-2</v>
      </c>
      <c r="H23" s="5">
        <v>0.04</v>
      </c>
      <c r="I23" s="5">
        <v>0.15869999999999998</v>
      </c>
      <c r="J23" s="5">
        <v>0.58119999999999994</v>
      </c>
      <c r="K23" s="6"/>
    </row>
    <row r="24" spans="1:11" x14ac:dyDescent="0.45">
      <c r="A24" s="3" t="s">
        <v>26</v>
      </c>
      <c r="B24" s="4">
        <v>18340</v>
      </c>
      <c r="C24" s="4">
        <v>18290</v>
      </c>
      <c r="D24" s="4">
        <v>18162</v>
      </c>
      <c r="E24" s="5">
        <f>B24/D24-1</f>
        <v>9.8006827441912137E-3</v>
      </c>
      <c r="F24" s="4">
        <v>715.9</v>
      </c>
      <c r="G24" s="5">
        <v>6.4399999999999999E-2</v>
      </c>
      <c r="H24" s="5">
        <v>3.85E-2</v>
      </c>
      <c r="I24" s="5">
        <v>0.24249999999999999</v>
      </c>
      <c r="J24" s="5">
        <v>0.68409999999999993</v>
      </c>
      <c r="K24" s="6"/>
    </row>
    <row r="25" spans="1:11" x14ac:dyDescent="0.45">
      <c r="A25" s="3" t="s">
        <v>12</v>
      </c>
      <c r="B25" s="4">
        <v>12750</v>
      </c>
      <c r="C25" s="4">
        <v>12791</v>
      </c>
      <c r="D25" s="4">
        <v>12882</v>
      </c>
      <c r="E25" s="5">
        <f>B25/D25-1</f>
        <v>-1.0246856078248712E-2</v>
      </c>
      <c r="F25" s="4">
        <v>464.1</v>
      </c>
      <c r="G25" s="5">
        <v>3.3500000000000002E-2</v>
      </c>
      <c r="H25" s="5">
        <v>2.2000000000000001E-3</v>
      </c>
      <c r="I25" s="5">
        <v>-7.1500000000000008E-2</v>
      </c>
      <c r="J25" s="5"/>
      <c r="K25" s="6"/>
    </row>
    <row r="26" spans="1:11" x14ac:dyDescent="0.45">
      <c r="A26" s="3" t="s">
        <v>38</v>
      </c>
      <c r="B26" s="4">
        <v>14380</v>
      </c>
      <c r="C26" s="4">
        <v>14310</v>
      </c>
      <c r="D26" s="4">
        <v>14535</v>
      </c>
      <c r="E26" s="5">
        <f>B26/D26-1</f>
        <v>-1.0663914688682441E-2</v>
      </c>
      <c r="F26" s="4">
        <v>474</v>
      </c>
      <c r="G26" s="5">
        <v>4.3499999999999997E-2</v>
      </c>
      <c r="H26" s="5">
        <v>-2.18E-2</v>
      </c>
      <c r="I26" s="5">
        <v>-6.0100000000000001E-2</v>
      </c>
      <c r="J26" s="5"/>
      <c r="K26" s="6"/>
    </row>
    <row r="27" spans="1:11" x14ac:dyDescent="0.45">
      <c r="A27" s="3" t="s">
        <v>42</v>
      </c>
      <c r="B27" s="4">
        <v>12440</v>
      </c>
      <c r="C27" s="4">
        <v>12410</v>
      </c>
      <c r="D27" s="4">
        <v>12530</v>
      </c>
      <c r="E27" s="5">
        <f>B27/D27-1</f>
        <v>-7.1827613727054596E-3</v>
      </c>
      <c r="F27" s="4">
        <v>488</v>
      </c>
      <c r="G27" s="5">
        <v>5.5099999999999996E-2</v>
      </c>
      <c r="H27" s="5">
        <v>3.9300000000000002E-2</v>
      </c>
      <c r="I27" s="5">
        <v>6.7799999999999999E-2</v>
      </c>
      <c r="J27" s="5"/>
      <c r="K27" s="6"/>
    </row>
    <row r="28" spans="1:11" x14ac:dyDescent="0.45">
      <c r="A28" s="3" t="s">
        <v>25</v>
      </c>
      <c r="B28" s="4">
        <v>15940</v>
      </c>
      <c r="C28" s="4">
        <v>15788</v>
      </c>
      <c r="D28" s="4">
        <v>15846</v>
      </c>
      <c r="E28" s="5">
        <f>B28/D28-1</f>
        <v>5.9320964281206479E-3</v>
      </c>
      <c r="F28" s="4">
        <v>397</v>
      </c>
      <c r="G28" s="5">
        <v>6.83E-2</v>
      </c>
      <c r="H28" s="5">
        <v>5.5399999999999998E-2</v>
      </c>
      <c r="I28" s="5">
        <v>0.27960000000000002</v>
      </c>
      <c r="J28" s="5"/>
      <c r="K28" s="6"/>
    </row>
    <row r="29" spans="1:11" x14ac:dyDescent="0.45">
      <c r="A29" s="3" t="s">
        <v>32</v>
      </c>
      <c r="B29" s="4">
        <v>9470</v>
      </c>
      <c r="C29" s="4">
        <v>9480</v>
      </c>
      <c r="D29" s="4">
        <v>9425</v>
      </c>
      <c r="E29" s="5">
        <f>B29/D29-1</f>
        <v>4.774535809018543E-3</v>
      </c>
      <c r="F29" s="4">
        <v>1031</v>
      </c>
      <c r="G29" s="5">
        <v>3.2000000000000002E-3</v>
      </c>
      <c r="H29" s="5">
        <v>-0.11</v>
      </c>
      <c r="I29" s="5"/>
      <c r="J29" s="5"/>
      <c r="K29" s="6"/>
    </row>
    <row r="30" spans="1:11" x14ac:dyDescent="0.45">
      <c r="A30" s="3" t="s">
        <v>23</v>
      </c>
      <c r="B30" s="4">
        <v>9010</v>
      </c>
      <c r="C30" s="4">
        <v>9020</v>
      </c>
      <c r="D30" s="4">
        <v>9001</v>
      </c>
      <c r="E30" s="5">
        <f>B30/D30-1</f>
        <v>9.9988890123325902E-4</v>
      </c>
      <c r="F30" s="4">
        <v>277.10000000000002</v>
      </c>
      <c r="G30" s="5">
        <v>-6.6E-3</v>
      </c>
      <c r="H30" s="5">
        <v>-7.4900000000000008E-2</v>
      </c>
      <c r="I30" s="5"/>
      <c r="J30" s="5"/>
      <c r="K30" s="6"/>
    </row>
    <row r="31" spans="1:11" x14ac:dyDescent="0.45">
      <c r="A31" s="3" t="s">
        <v>28</v>
      </c>
      <c r="B31" s="4">
        <v>9582</v>
      </c>
      <c r="C31" s="4">
        <v>9538</v>
      </c>
      <c r="D31" s="4">
        <v>9624</v>
      </c>
      <c r="E31" s="5">
        <f>B31/D31-1</f>
        <v>-4.3640897755611308E-3</v>
      </c>
      <c r="F31" s="4">
        <v>169</v>
      </c>
      <c r="G31" s="5">
        <v>-3.8E-3</v>
      </c>
      <c r="H31" s="5">
        <v>-4.1799999999999997E-2</v>
      </c>
      <c r="I31" s="5"/>
      <c r="J31" s="5"/>
      <c r="K31" s="6"/>
    </row>
    <row r="32" spans="1:11" x14ac:dyDescent="0.45">
      <c r="A32" s="3" t="s">
        <v>40</v>
      </c>
      <c r="B32" s="4">
        <v>10012</v>
      </c>
      <c r="C32" s="4">
        <v>10076</v>
      </c>
      <c r="D32" s="4">
        <v>10104</v>
      </c>
      <c r="E32" s="5">
        <f>B32/D32-1</f>
        <v>-9.1053048297703443E-3</v>
      </c>
      <c r="F32" s="4">
        <v>257</v>
      </c>
      <c r="G32" s="5">
        <v>1.1000000000000001E-3</v>
      </c>
      <c r="H32" s="5">
        <v>-2.3799999999999998E-2</v>
      </c>
      <c r="I32" s="5"/>
      <c r="J32" s="5"/>
      <c r="K32" s="6"/>
    </row>
    <row r="33" spans="1:11" x14ac:dyDescent="0.45">
      <c r="A33" s="3" t="s">
        <v>11</v>
      </c>
      <c r="B33" s="4">
        <v>10060</v>
      </c>
      <c r="C33" s="4">
        <v>10077</v>
      </c>
      <c r="D33" s="4">
        <v>10108</v>
      </c>
      <c r="E33" s="5">
        <f>B33/D33-1</f>
        <v>-4.7487138899880987E-3</v>
      </c>
      <c r="F33" s="4">
        <v>644</v>
      </c>
      <c r="G33" s="5">
        <v>-6.9999999999999993E-3</v>
      </c>
      <c r="H33" s="5">
        <v>-1.26E-2</v>
      </c>
      <c r="I33" s="5"/>
      <c r="J33" s="5"/>
      <c r="K33" s="6"/>
    </row>
    <row r="34" spans="1:11" x14ac:dyDescent="0.45">
      <c r="A34" s="3" t="s">
        <v>20</v>
      </c>
      <c r="B34" s="4">
        <v>10100</v>
      </c>
      <c r="C34" s="4">
        <v>10100</v>
      </c>
      <c r="D34" s="4">
        <v>10141</v>
      </c>
      <c r="E34" s="5">
        <f>B34/D34-1</f>
        <v>-4.0429937875948729E-3</v>
      </c>
      <c r="F34" s="4">
        <v>599</v>
      </c>
      <c r="G34" s="5"/>
      <c r="H34" s="5"/>
      <c r="I34" s="5"/>
      <c r="J34" s="5"/>
      <c r="K34" s="6"/>
    </row>
  </sheetData>
  <autoFilter ref="A1:K1">
    <sortState ref="A2:K34">
      <sortCondition descending="1" ref="K1"/>
    </sortState>
  </autoFilter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2025-03-31T09:22:30Z</dcterms:modified>
</cp:coreProperties>
</file>